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8195" windowHeight="5640"/>
  </bookViews>
  <sheets>
    <sheet name="About" sheetId="5" r:id="rId1"/>
    <sheet name="Example calculation" sheetId="4" r:id="rId2"/>
    <sheet name="Figures" sheetId="1" r:id="rId3"/>
  </sheets>
  <definedNames>
    <definedName name="_xlnm.Print_Area" localSheetId="1">'Example calculation'!$A$1:$AE$1623</definedName>
    <definedName name="_xlnm.Print_Area" localSheetId="2">Figures!$A$1:$O$58</definedName>
  </definedNames>
  <calcPr calcId="145621"/>
</workbook>
</file>

<file path=xl/calcChain.xml><?xml version="1.0" encoding="utf-8"?>
<calcChain xmlns="http://schemas.openxmlformats.org/spreadsheetml/2006/main">
  <c r="K43" i="1" l="1"/>
  <c r="R84" i="4"/>
  <c r="J11" i="1" l="1"/>
  <c r="E23" i="4"/>
  <c r="E24" i="4"/>
  <c r="F23" i="4" s="1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F26" i="4" l="1"/>
  <c r="F25" i="4"/>
  <c r="F24" i="4"/>
  <c r="F27" i="4" l="1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1125" i="4"/>
  <c r="F1126" i="4"/>
  <c r="F1127" i="4"/>
  <c r="F1128" i="4"/>
  <c r="F1129" i="4"/>
  <c r="F1130" i="4"/>
  <c r="F1131" i="4"/>
  <c r="F1132" i="4"/>
  <c r="F1133" i="4"/>
  <c r="F1134" i="4"/>
  <c r="F1135" i="4"/>
  <c r="F1136" i="4"/>
  <c r="F1137" i="4"/>
  <c r="F1138" i="4"/>
  <c r="F1139" i="4"/>
  <c r="F1140" i="4"/>
  <c r="F1141" i="4"/>
  <c r="F1142" i="4"/>
  <c r="F1143" i="4"/>
  <c r="F1144" i="4"/>
  <c r="F1145" i="4"/>
  <c r="F1146" i="4"/>
  <c r="F1147" i="4"/>
  <c r="F1148" i="4"/>
  <c r="F1149" i="4"/>
  <c r="F1150" i="4"/>
  <c r="F1151" i="4"/>
  <c r="F1152" i="4"/>
  <c r="F1153" i="4"/>
  <c r="F1154" i="4"/>
  <c r="F1155" i="4"/>
  <c r="F1156" i="4"/>
  <c r="F1157" i="4"/>
  <c r="F1158" i="4"/>
  <c r="F1159" i="4"/>
  <c r="F1160" i="4"/>
  <c r="F1161" i="4"/>
  <c r="F1162" i="4"/>
  <c r="F1163" i="4"/>
  <c r="F1164" i="4"/>
  <c r="F1165" i="4"/>
  <c r="F1166" i="4"/>
  <c r="F1167" i="4"/>
  <c r="F1168" i="4"/>
  <c r="F1169" i="4"/>
  <c r="F1170" i="4"/>
  <c r="F1171" i="4"/>
  <c r="F1172" i="4"/>
  <c r="F1173" i="4"/>
  <c r="F1174" i="4"/>
  <c r="F1175" i="4"/>
  <c r="F1176" i="4"/>
  <c r="F1177" i="4"/>
  <c r="F1178" i="4"/>
  <c r="F1179" i="4"/>
  <c r="F1180" i="4"/>
  <c r="F1181" i="4"/>
  <c r="F1182" i="4"/>
  <c r="F1183" i="4"/>
  <c r="F1184" i="4"/>
  <c r="F1185" i="4"/>
  <c r="F1186" i="4"/>
  <c r="F1187" i="4"/>
  <c r="F1188" i="4"/>
  <c r="F1189" i="4"/>
  <c r="F1190" i="4"/>
  <c r="F1191" i="4"/>
  <c r="F1192" i="4"/>
  <c r="F1193" i="4"/>
  <c r="F1194" i="4"/>
  <c r="F1195" i="4"/>
  <c r="F1196" i="4"/>
  <c r="F1197" i="4"/>
  <c r="F1198" i="4"/>
  <c r="F1199" i="4"/>
  <c r="F1200" i="4"/>
  <c r="F1201" i="4"/>
  <c r="F1202" i="4"/>
  <c r="F1203" i="4"/>
  <c r="F1204" i="4"/>
  <c r="F1205" i="4"/>
  <c r="F1206" i="4"/>
  <c r="F1207" i="4"/>
  <c r="F1208" i="4"/>
  <c r="F1209" i="4"/>
  <c r="F1210" i="4"/>
  <c r="F1211" i="4"/>
  <c r="F1212" i="4"/>
  <c r="F1213" i="4"/>
  <c r="F1214" i="4"/>
  <c r="F1215" i="4"/>
  <c r="F1216" i="4"/>
  <c r="F1217" i="4"/>
  <c r="F1218" i="4"/>
  <c r="F1219" i="4"/>
  <c r="F1220" i="4"/>
  <c r="F1221" i="4"/>
  <c r="F1222" i="4"/>
  <c r="F1223" i="4"/>
  <c r="F1224" i="4"/>
  <c r="F1225" i="4"/>
  <c r="F1226" i="4"/>
  <c r="F1227" i="4"/>
  <c r="F1228" i="4"/>
  <c r="F1229" i="4"/>
  <c r="F1230" i="4"/>
  <c r="F1231" i="4"/>
  <c r="F1232" i="4"/>
  <c r="F1233" i="4"/>
  <c r="F1234" i="4"/>
  <c r="F1235" i="4"/>
  <c r="F1236" i="4"/>
  <c r="F1237" i="4"/>
  <c r="F1238" i="4"/>
  <c r="F1239" i="4"/>
  <c r="F1240" i="4"/>
  <c r="F1241" i="4"/>
  <c r="F1242" i="4"/>
  <c r="F1243" i="4"/>
  <c r="F1244" i="4"/>
  <c r="F1245" i="4"/>
  <c r="F1246" i="4"/>
  <c r="F1247" i="4"/>
  <c r="F1248" i="4"/>
  <c r="F1249" i="4"/>
  <c r="F1250" i="4"/>
  <c r="F1251" i="4"/>
  <c r="F1252" i="4"/>
  <c r="F1253" i="4"/>
  <c r="F1254" i="4"/>
  <c r="F1255" i="4"/>
  <c r="F1256" i="4"/>
  <c r="F1257" i="4"/>
  <c r="F1258" i="4"/>
  <c r="F1259" i="4"/>
  <c r="F1260" i="4"/>
  <c r="F1261" i="4"/>
  <c r="F1262" i="4"/>
  <c r="F1263" i="4"/>
  <c r="F1264" i="4"/>
  <c r="F1265" i="4"/>
  <c r="F1266" i="4"/>
  <c r="F1267" i="4"/>
  <c r="F1268" i="4"/>
  <c r="F1269" i="4"/>
  <c r="F1270" i="4"/>
  <c r="F1271" i="4"/>
  <c r="F1272" i="4"/>
  <c r="F1273" i="4"/>
  <c r="F1274" i="4"/>
  <c r="F1275" i="4"/>
  <c r="F1276" i="4"/>
  <c r="F1277" i="4"/>
  <c r="F1278" i="4"/>
  <c r="F1279" i="4"/>
  <c r="F1280" i="4"/>
  <c r="F1281" i="4"/>
  <c r="F1282" i="4"/>
  <c r="F1283" i="4"/>
  <c r="F1284" i="4"/>
  <c r="F1285" i="4"/>
  <c r="F1286" i="4"/>
  <c r="F1287" i="4"/>
  <c r="F1288" i="4"/>
  <c r="F1289" i="4"/>
  <c r="F1290" i="4"/>
  <c r="F1291" i="4"/>
  <c r="F1292" i="4"/>
  <c r="F1293" i="4"/>
  <c r="F1294" i="4"/>
  <c r="F1295" i="4"/>
  <c r="F1296" i="4"/>
  <c r="F1297" i="4"/>
  <c r="F1298" i="4"/>
  <c r="F1299" i="4"/>
  <c r="F1300" i="4"/>
  <c r="F1301" i="4"/>
  <c r="F1302" i="4"/>
  <c r="F1303" i="4"/>
  <c r="F1304" i="4"/>
  <c r="F1305" i="4"/>
  <c r="F1306" i="4"/>
  <c r="F1307" i="4"/>
  <c r="F1308" i="4"/>
  <c r="F1309" i="4"/>
  <c r="F1310" i="4"/>
  <c r="F1311" i="4"/>
  <c r="F1312" i="4"/>
  <c r="F1313" i="4"/>
  <c r="F1314" i="4"/>
  <c r="F1315" i="4"/>
  <c r="F1316" i="4"/>
  <c r="F1317" i="4"/>
  <c r="F1318" i="4"/>
  <c r="F1319" i="4"/>
  <c r="F1320" i="4"/>
  <c r="F1321" i="4"/>
  <c r="F1322" i="4"/>
  <c r="F1323" i="4"/>
  <c r="F1324" i="4"/>
  <c r="F1325" i="4"/>
  <c r="F1326" i="4"/>
  <c r="F1327" i="4"/>
  <c r="F1328" i="4"/>
  <c r="F1329" i="4"/>
  <c r="F1330" i="4"/>
  <c r="F1331" i="4"/>
  <c r="F1332" i="4"/>
  <c r="F1333" i="4"/>
  <c r="F1334" i="4"/>
  <c r="F1335" i="4"/>
  <c r="F1336" i="4"/>
  <c r="F1337" i="4"/>
  <c r="F1338" i="4"/>
  <c r="F1339" i="4"/>
  <c r="F1340" i="4"/>
  <c r="F1341" i="4"/>
  <c r="F1342" i="4"/>
  <c r="F1343" i="4"/>
  <c r="F1344" i="4"/>
  <c r="F1345" i="4"/>
  <c r="F1346" i="4"/>
  <c r="F1347" i="4"/>
  <c r="F1348" i="4"/>
  <c r="F1349" i="4"/>
  <c r="F1350" i="4"/>
  <c r="F1351" i="4"/>
  <c r="F1352" i="4"/>
  <c r="F1353" i="4"/>
  <c r="F1354" i="4"/>
  <c r="F1355" i="4"/>
  <c r="F1356" i="4"/>
  <c r="F1357" i="4"/>
  <c r="F1358" i="4"/>
  <c r="F1359" i="4"/>
  <c r="F1360" i="4"/>
  <c r="F1361" i="4"/>
  <c r="F1362" i="4"/>
  <c r="F1363" i="4"/>
  <c r="F1364" i="4"/>
  <c r="F1365" i="4"/>
  <c r="F1366" i="4"/>
  <c r="F1367" i="4"/>
  <c r="F1368" i="4"/>
  <c r="F1369" i="4"/>
  <c r="F1370" i="4"/>
  <c r="F1371" i="4"/>
  <c r="F1372" i="4"/>
  <c r="F1373" i="4"/>
  <c r="F1374" i="4"/>
  <c r="F1375" i="4"/>
  <c r="F1376" i="4"/>
  <c r="F1377" i="4"/>
  <c r="F1378" i="4"/>
  <c r="F1379" i="4"/>
  <c r="F1380" i="4"/>
  <c r="F1381" i="4"/>
  <c r="F1382" i="4"/>
  <c r="F1383" i="4"/>
  <c r="F1384" i="4"/>
  <c r="F1385" i="4"/>
  <c r="F1386" i="4"/>
  <c r="F1387" i="4"/>
  <c r="F1388" i="4"/>
  <c r="F1389" i="4"/>
  <c r="F1390" i="4"/>
  <c r="F1391" i="4"/>
  <c r="F1392" i="4"/>
  <c r="F1393" i="4"/>
  <c r="F1394" i="4"/>
  <c r="F1395" i="4"/>
  <c r="F1396" i="4"/>
  <c r="F1397" i="4"/>
  <c r="F1398" i="4"/>
  <c r="F1399" i="4"/>
  <c r="F1400" i="4"/>
  <c r="F1401" i="4"/>
  <c r="F1402" i="4"/>
  <c r="F1403" i="4"/>
  <c r="F1404" i="4"/>
  <c r="F1405" i="4"/>
  <c r="F1406" i="4"/>
  <c r="F1407" i="4"/>
  <c r="F1408" i="4"/>
  <c r="F1409" i="4"/>
  <c r="F1410" i="4"/>
  <c r="F1411" i="4"/>
  <c r="F1412" i="4"/>
  <c r="F1413" i="4"/>
  <c r="F1414" i="4"/>
  <c r="F1415" i="4"/>
  <c r="F1416" i="4"/>
  <c r="F1417" i="4"/>
  <c r="F1418" i="4"/>
  <c r="F1419" i="4"/>
  <c r="F1420" i="4"/>
  <c r="F1421" i="4"/>
  <c r="F1422" i="4"/>
  <c r="F1423" i="4"/>
  <c r="F1424" i="4"/>
  <c r="F1425" i="4"/>
  <c r="F1426" i="4"/>
  <c r="F1427" i="4"/>
  <c r="F1428" i="4"/>
  <c r="F1429" i="4"/>
  <c r="F1430" i="4"/>
  <c r="F1431" i="4"/>
  <c r="F1432" i="4"/>
  <c r="F1433" i="4"/>
  <c r="F1434" i="4"/>
  <c r="F1435" i="4"/>
  <c r="F1436" i="4"/>
  <c r="F1437" i="4"/>
  <c r="F1438" i="4"/>
  <c r="F1439" i="4"/>
  <c r="F1440" i="4"/>
  <c r="F1441" i="4"/>
  <c r="F1442" i="4"/>
  <c r="F1443" i="4"/>
  <c r="F1444" i="4"/>
  <c r="F1445" i="4"/>
  <c r="F1446" i="4"/>
  <c r="F1447" i="4"/>
  <c r="F1448" i="4"/>
  <c r="F1449" i="4"/>
  <c r="F1450" i="4"/>
  <c r="F1451" i="4"/>
  <c r="F1452" i="4"/>
  <c r="F1453" i="4"/>
  <c r="F1454" i="4"/>
  <c r="F1455" i="4"/>
  <c r="F1456" i="4"/>
  <c r="F1457" i="4"/>
  <c r="F1458" i="4"/>
  <c r="F1459" i="4"/>
  <c r="F1460" i="4"/>
  <c r="F1461" i="4"/>
  <c r="F1462" i="4"/>
  <c r="F1463" i="4"/>
  <c r="F1464" i="4"/>
  <c r="F1465" i="4"/>
  <c r="F1466" i="4"/>
  <c r="F1467" i="4"/>
  <c r="F1468" i="4"/>
  <c r="F1469" i="4"/>
  <c r="F1470" i="4"/>
  <c r="F1471" i="4"/>
  <c r="F1472" i="4"/>
  <c r="F1473" i="4"/>
  <c r="F1474" i="4"/>
  <c r="F1475" i="4"/>
  <c r="F1476" i="4"/>
  <c r="F1477" i="4"/>
  <c r="F1478" i="4"/>
  <c r="F1479" i="4"/>
  <c r="F1480" i="4"/>
  <c r="F1481" i="4"/>
  <c r="F1482" i="4"/>
  <c r="F1483" i="4"/>
  <c r="F1484" i="4"/>
  <c r="F1485" i="4"/>
  <c r="F1486" i="4"/>
  <c r="F1487" i="4"/>
  <c r="F1488" i="4"/>
  <c r="F1489" i="4"/>
  <c r="F1490" i="4"/>
  <c r="F1491" i="4"/>
  <c r="F1492" i="4"/>
  <c r="F1493" i="4"/>
  <c r="F1494" i="4"/>
  <c r="F1495" i="4"/>
  <c r="F1496" i="4"/>
  <c r="F1497" i="4"/>
  <c r="F1498" i="4"/>
  <c r="F1499" i="4"/>
  <c r="F1500" i="4"/>
  <c r="F1501" i="4"/>
  <c r="F1502" i="4"/>
  <c r="F1503" i="4"/>
  <c r="F1504" i="4"/>
  <c r="F1505" i="4"/>
  <c r="F1506" i="4"/>
  <c r="F1507" i="4"/>
  <c r="F1508" i="4"/>
  <c r="F1509" i="4"/>
  <c r="F1510" i="4"/>
  <c r="F1511" i="4"/>
  <c r="F1512" i="4"/>
  <c r="F1513" i="4"/>
  <c r="F1514" i="4"/>
  <c r="F1515" i="4"/>
  <c r="F1516" i="4"/>
  <c r="F1517" i="4"/>
  <c r="F1518" i="4"/>
  <c r="F1519" i="4"/>
  <c r="F1520" i="4"/>
  <c r="F1521" i="4"/>
  <c r="F1522" i="4"/>
  <c r="F1523" i="4"/>
  <c r="F1524" i="4"/>
  <c r="F1525" i="4"/>
  <c r="F1526" i="4"/>
  <c r="F1527" i="4"/>
  <c r="F1528" i="4"/>
  <c r="F1529" i="4"/>
  <c r="F1530" i="4"/>
  <c r="F1531" i="4"/>
  <c r="F1532" i="4"/>
  <c r="F1533" i="4"/>
  <c r="F1534" i="4"/>
  <c r="F1535" i="4"/>
  <c r="F1536" i="4"/>
  <c r="F1537" i="4"/>
  <c r="F1538" i="4"/>
  <c r="F1539" i="4"/>
  <c r="F1540" i="4"/>
  <c r="F1541" i="4"/>
  <c r="F1542" i="4"/>
  <c r="F1543" i="4"/>
  <c r="F1544" i="4"/>
  <c r="F1545" i="4"/>
  <c r="F1546" i="4"/>
  <c r="F1547" i="4"/>
  <c r="F1548" i="4"/>
  <c r="F1549" i="4"/>
  <c r="F1550" i="4"/>
  <c r="F1551" i="4"/>
  <c r="F1552" i="4"/>
  <c r="F1553" i="4"/>
  <c r="F1554" i="4"/>
  <c r="F1555" i="4"/>
  <c r="F1556" i="4"/>
  <c r="F1557" i="4"/>
  <c r="F1558" i="4"/>
  <c r="F1559" i="4"/>
  <c r="F1560" i="4"/>
  <c r="F1561" i="4"/>
  <c r="F1562" i="4"/>
  <c r="F1563" i="4"/>
  <c r="F1564" i="4"/>
  <c r="F1565" i="4"/>
  <c r="F1566" i="4"/>
  <c r="F1567" i="4"/>
  <c r="F1568" i="4"/>
  <c r="F1569" i="4"/>
  <c r="F1570" i="4"/>
  <c r="F1571" i="4"/>
  <c r="F1572" i="4"/>
  <c r="F1573" i="4"/>
  <c r="F1574" i="4"/>
  <c r="F1575" i="4"/>
  <c r="F1576" i="4"/>
  <c r="F1577" i="4"/>
  <c r="F1578" i="4"/>
  <c r="F1579" i="4"/>
  <c r="F1580" i="4"/>
  <c r="F1581" i="4"/>
  <c r="F1582" i="4"/>
  <c r="F1583" i="4"/>
  <c r="F1584" i="4"/>
  <c r="F1585" i="4"/>
  <c r="F1586" i="4"/>
  <c r="F1587" i="4"/>
  <c r="F1588" i="4"/>
  <c r="F1589" i="4"/>
  <c r="F1590" i="4"/>
  <c r="F1591" i="4"/>
  <c r="F1592" i="4"/>
  <c r="F1593" i="4"/>
  <c r="F1594" i="4"/>
  <c r="F1595" i="4"/>
  <c r="F1596" i="4"/>
  <c r="F1597" i="4"/>
  <c r="F1598" i="4"/>
  <c r="F1599" i="4"/>
  <c r="F1600" i="4"/>
  <c r="F1601" i="4"/>
  <c r="F1602" i="4"/>
  <c r="F1603" i="4"/>
  <c r="F1604" i="4"/>
  <c r="F1605" i="4"/>
  <c r="F1606" i="4"/>
  <c r="F1607" i="4"/>
  <c r="F1608" i="4"/>
  <c r="F1609" i="4"/>
  <c r="F1610" i="4"/>
  <c r="F1611" i="4"/>
  <c r="F1612" i="4"/>
  <c r="F1613" i="4"/>
  <c r="F1614" i="4"/>
  <c r="F1615" i="4"/>
  <c r="F1616" i="4"/>
  <c r="F1617" i="4"/>
  <c r="F1618" i="4"/>
  <c r="F1619" i="4"/>
  <c r="F1620" i="4"/>
  <c r="F1621" i="4"/>
  <c r="F1622" i="4"/>
  <c r="F1623" i="4"/>
  <c r="D1623" i="4"/>
  <c r="C1623" i="4"/>
  <c r="D1622" i="4"/>
  <c r="C1622" i="4"/>
  <c r="D1621" i="4"/>
  <c r="C1621" i="4"/>
  <c r="D1620" i="4"/>
  <c r="C1620" i="4"/>
  <c r="D1619" i="4"/>
  <c r="C1619" i="4"/>
  <c r="D1618" i="4"/>
  <c r="C1618" i="4"/>
  <c r="D1617" i="4"/>
  <c r="C1617" i="4"/>
  <c r="D1616" i="4"/>
  <c r="C1616" i="4"/>
  <c r="D1615" i="4"/>
  <c r="C1615" i="4"/>
  <c r="D1614" i="4"/>
  <c r="C1614" i="4"/>
  <c r="D1613" i="4"/>
  <c r="C1613" i="4"/>
  <c r="D1612" i="4"/>
  <c r="C1612" i="4"/>
  <c r="D1611" i="4"/>
  <c r="C1611" i="4"/>
  <c r="D1610" i="4"/>
  <c r="C1610" i="4"/>
  <c r="D1609" i="4"/>
  <c r="C1609" i="4"/>
  <c r="D1608" i="4"/>
  <c r="C1608" i="4"/>
  <c r="D1607" i="4"/>
  <c r="C1607" i="4"/>
  <c r="D1606" i="4"/>
  <c r="C1606" i="4"/>
  <c r="D1605" i="4"/>
  <c r="C1605" i="4"/>
  <c r="D1604" i="4"/>
  <c r="C1604" i="4"/>
  <c r="D1603" i="4"/>
  <c r="C1603" i="4"/>
  <c r="D1602" i="4"/>
  <c r="C1602" i="4"/>
  <c r="D1601" i="4"/>
  <c r="C1601" i="4"/>
  <c r="D1600" i="4"/>
  <c r="C1600" i="4"/>
  <c r="D1599" i="4"/>
  <c r="C1599" i="4"/>
  <c r="D1598" i="4"/>
  <c r="C1598" i="4"/>
  <c r="D1597" i="4"/>
  <c r="C1597" i="4"/>
  <c r="D1596" i="4"/>
  <c r="C1596" i="4"/>
  <c r="D1595" i="4"/>
  <c r="C1595" i="4"/>
  <c r="D1594" i="4"/>
  <c r="C1594" i="4"/>
  <c r="D1593" i="4"/>
  <c r="C1593" i="4"/>
  <c r="D1592" i="4"/>
  <c r="C1592" i="4"/>
  <c r="D1591" i="4"/>
  <c r="C1591" i="4"/>
  <c r="D1590" i="4"/>
  <c r="C1590" i="4"/>
  <c r="D1589" i="4"/>
  <c r="C1589" i="4"/>
  <c r="D1588" i="4"/>
  <c r="C1588" i="4"/>
  <c r="D1587" i="4"/>
  <c r="C1587" i="4"/>
  <c r="D1586" i="4"/>
  <c r="C1586" i="4"/>
  <c r="D1585" i="4"/>
  <c r="C1585" i="4"/>
  <c r="D1584" i="4"/>
  <c r="C1584" i="4"/>
  <c r="D1583" i="4"/>
  <c r="C1583" i="4"/>
  <c r="D1582" i="4"/>
  <c r="C1582" i="4"/>
  <c r="D1581" i="4"/>
  <c r="C1581" i="4"/>
  <c r="D1580" i="4"/>
  <c r="C1580" i="4"/>
  <c r="D1579" i="4"/>
  <c r="C1579" i="4"/>
  <c r="D1578" i="4"/>
  <c r="C1578" i="4"/>
  <c r="D1577" i="4"/>
  <c r="C1577" i="4"/>
  <c r="D1576" i="4"/>
  <c r="C1576" i="4"/>
  <c r="D1575" i="4"/>
  <c r="C1575" i="4"/>
  <c r="D1574" i="4"/>
  <c r="C1574" i="4"/>
  <c r="D1573" i="4"/>
  <c r="C1573" i="4"/>
  <c r="D1572" i="4"/>
  <c r="C1572" i="4"/>
  <c r="D1571" i="4"/>
  <c r="C1571" i="4"/>
  <c r="D1570" i="4"/>
  <c r="C1570" i="4"/>
  <c r="D1569" i="4"/>
  <c r="C1569" i="4"/>
  <c r="D1568" i="4"/>
  <c r="C1568" i="4"/>
  <c r="D1567" i="4"/>
  <c r="C1567" i="4"/>
  <c r="D1566" i="4"/>
  <c r="C1566" i="4"/>
  <c r="D1565" i="4"/>
  <c r="C1565" i="4"/>
  <c r="D1564" i="4"/>
  <c r="C1564" i="4"/>
  <c r="D1563" i="4"/>
  <c r="C1563" i="4"/>
  <c r="D1562" i="4"/>
  <c r="C1562" i="4"/>
  <c r="D1561" i="4"/>
  <c r="C1561" i="4"/>
  <c r="D1560" i="4"/>
  <c r="C1560" i="4"/>
  <c r="D1559" i="4"/>
  <c r="C1559" i="4"/>
  <c r="D1558" i="4"/>
  <c r="C1558" i="4"/>
  <c r="D1557" i="4"/>
  <c r="C1557" i="4"/>
  <c r="D1556" i="4"/>
  <c r="C1556" i="4"/>
  <c r="D1555" i="4"/>
  <c r="C1555" i="4"/>
  <c r="D1554" i="4"/>
  <c r="C1554" i="4"/>
  <c r="D1553" i="4"/>
  <c r="C1553" i="4"/>
  <c r="D1552" i="4"/>
  <c r="C1552" i="4"/>
  <c r="D1551" i="4"/>
  <c r="C1551" i="4"/>
  <c r="D1550" i="4"/>
  <c r="C1550" i="4"/>
  <c r="D1549" i="4"/>
  <c r="C1549" i="4"/>
  <c r="D1548" i="4"/>
  <c r="C1548" i="4"/>
  <c r="D1547" i="4"/>
  <c r="C1547" i="4"/>
  <c r="D1546" i="4"/>
  <c r="C1546" i="4"/>
  <c r="D1545" i="4"/>
  <c r="C1545" i="4"/>
  <c r="D1544" i="4"/>
  <c r="C1544" i="4"/>
  <c r="D1543" i="4"/>
  <c r="C1543" i="4"/>
  <c r="D1542" i="4"/>
  <c r="C1542" i="4"/>
  <c r="D1541" i="4"/>
  <c r="C1541" i="4"/>
  <c r="D1540" i="4"/>
  <c r="C1540" i="4"/>
  <c r="D1539" i="4"/>
  <c r="C1539" i="4"/>
  <c r="D1538" i="4"/>
  <c r="C1538" i="4"/>
  <c r="D1537" i="4"/>
  <c r="C1537" i="4"/>
  <c r="D1536" i="4"/>
  <c r="C1536" i="4"/>
  <c r="D1535" i="4"/>
  <c r="C1535" i="4"/>
  <c r="D1534" i="4"/>
  <c r="C1534" i="4"/>
  <c r="D1533" i="4"/>
  <c r="C1533" i="4"/>
  <c r="D1532" i="4"/>
  <c r="C1532" i="4"/>
  <c r="D1531" i="4"/>
  <c r="C1531" i="4"/>
  <c r="D1530" i="4"/>
  <c r="C1530" i="4"/>
  <c r="D1529" i="4"/>
  <c r="C1529" i="4"/>
  <c r="D1528" i="4"/>
  <c r="C1528" i="4"/>
  <c r="D1527" i="4"/>
  <c r="C1527" i="4"/>
  <c r="D1526" i="4"/>
  <c r="C1526" i="4"/>
  <c r="D1525" i="4"/>
  <c r="C1525" i="4"/>
  <c r="D1524" i="4"/>
  <c r="C1524" i="4"/>
  <c r="D1523" i="4"/>
  <c r="C1523" i="4"/>
  <c r="D1522" i="4"/>
  <c r="C1522" i="4"/>
  <c r="D1521" i="4"/>
  <c r="C1521" i="4"/>
  <c r="D1520" i="4"/>
  <c r="C1520" i="4"/>
  <c r="D1519" i="4"/>
  <c r="C1519" i="4"/>
  <c r="D1518" i="4"/>
  <c r="C1518" i="4"/>
  <c r="D1517" i="4"/>
  <c r="C1517" i="4"/>
  <c r="D1516" i="4"/>
  <c r="C1516" i="4"/>
  <c r="D1515" i="4"/>
  <c r="C1515" i="4"/>
  <c r="D1514" i="4"/>
  <c r="C1514" i="4"/>
  <c r="D1513" i="4"/>
  <c r="C1513" i="4"/>
  <c r="D1512" i="4"/>
  <c r="C1512" i="4"/>
  <c r="D1511" i="4"/>
  <c r="C1511" i="4"/>
  <c r="D1510" i="4"/>
  <c r="C1510" i="4"/>
  <c r="D1509" i="4"/>
  <c r="C1509" i="4"/>
  <c r="D1508" i="4"/>
  <c r="C1508" i="4"/>
  <c r="D1507" i="4"/>
  <c r="C1507" i="4"/>
  <c r="D1506" i="4"/>
  <c r="C1506" i="4"/>
  <c r="D1505" i="4"/>
  <c r="C1505" i="4"/>
  <c r="D1504" i="4"/>
  <c r="C1504" i="4"/>
  <c r="D1503" i="4"/>
  <c r="C1503" i="4"/>
  <c r="D1502" i="4"/>
  <c r="C1502" i="4"/>
  <c r="D1501" i="4"/>
  <c r="C1501" i="4"/>
  <c r="D1500" i="4"/>
  <c r="C1500" i="4"/>
  <c r="D1499" i="4"/>
  <c r="C1499" i="4"/>
  <c r="D1498" i="4"/>
  <c r="C1498" i="4"/>
  <c r="D1497" i="4"/>
  <c r="C1497" i="4"/>
  <c r="D1496" i="4"/>
  <c r="C1496" i="4"/>
  <c r="D1495" i="4"/>
  <c r="C1495" i="4"/>
  <c r="D1494" i="4"/>
  <c r="C1494" i="4"/>
  <c r="D1493" i="4"/>
  <c r="C1493" i="4"/>
  <c r="D1492" i="4"/>
  <c r="C1492" i="4"/>
  <c r="D1491" i="4"/>
  <c r="C1491" i="4"/>
  <c r="D1490" i="4"/>
  <c r="C1490" i="4"/>
  <c r="D1489" i="4"/>
  <c r="C1489" i="4"/>
  <c r="D1488" i="4"/>
  <c r="C1488" i="4"/>
  <c r="D1487" i="4"/>
  <c r="C1487" i="4"/>
  <c r="D1486" i="4"/>
  <c r="C1486" i="4"/>
  <c r="D1485" i="4"/>
  <c r="C1485" i="4"/>
  <c r="D1484" i="4"/>
  <c r="C1484" i="4"/>
  <c r="D1483" i="4"/>
  <c r="C1483" i="4"/>
  <c r="D1482" i="4"/>
  <c r="C1482" i="4"/>
  <c r="D1481" i="4"/>
  <c r="C1481" i="4"/>
  <c r="D1480" i="4"/>
  <c r="C1480" i="4"/>
  <c r="D1479" i="4"/>
  <c r="C1479" i="4"/>
  <c r="D1478" i="4"/>
  <c r="C1478" i="4"/>
  <c r="D1477" i="4"/>
  <c r="C1477" i="4"/>
  <c r="D1476" i="4"/>
  <c r="C1476" i="4"/>
  <c r="D1475" i="4"/>
  <c r="C1475" i="4"/>
  <c r="D1474" i="4"/>
  <c r="C1474" i="4"/>
  <c r="D1473" i="4"/>
  <c r="C1473" i="4"/>
  <c r="D1472" i="4"/>
  <c r="C1472" i="4"/>
  <c r="D1471" i="4"/>
  <c r="C1471" i="4"/>
  <c r="D1470" i="4"/>
  <c r="C1470" i="4"/>
  <c r="D1469" i="4"/>
  <c r="C1469" i="4"/>
  <c r="D1468" i="4"/>
  <c r="C1468" i="4"/>
  <c r="D1467" i="4"/>
  <c r="C1467" i="4"/>
  <c r="D1466" i="4"/>
  <c r="C1466" i="4"/>
  <c r="D1465" i="4"/>
  <c r="C1465" i="4"/>
  <c r="D1464" i="4"/>
  <c r="C1464" i="4"/>
  <c r="D1463" i="4"/>
  <c r="C1463" i="4"/>
  <c r="D1462" i="4"/>
  <c r="C1462" i="4"/>
  <c r="D1461" i="4"/>
  <c r="C1461" i="4"/>
  <c r="D1460" i="4"/>
  <c r="C1460" i="4"/>
  <c r="D1459" i="4"/>
  <c r="C1459" i="4"/>
  <c r="D1458" i="4"/>
  <c r="C1458" i="4"/>
  <c r="D1457" i="4"/>
  <c r="C1457" i="4"/>
  <c r="D1456" i="4"/>
  <c r="C1456" i="4"/>
  <c r="D1455" i="4"/>
  <c r="C1455" i="4"/>
  <c r="D1454" i="4"/>
  <c r="C1454" i="4"/>
  <c r="D1453" i="4"/>
  <c r="C1453" i="4"/>
  <c r="D1452" i="4"/>
  <c r="C1452" i="4"/>
  <c r="D1451" i="4"/>
  <c r="C1451" i="4"/>
  <c r="D1450" i="4"/>
  <c r="C1450" i="4"/>
  <c r="D1449" i="4"/>
  <c r="C1449" i="4"/>
  <c r="D1448" i="4"/>
  <c r="C1448" i="4"/>
  <c r="D1447" i="4"/>
  <c r="C1447" i="4"/>
  <c r="D1446" i="4"/>
  <c r="C1446" i="4"/>
  <c r="D1445" i="4"/>
  <c r="C1445" i="4"/>
  <c r="D1444" i="4"/>
  <c r="C1444" i="4"/>
  <c r="D1443" i="4"/>
  <c r="C1443" i="4"/>
  <c r="D1442" i="4"/>
  <c r="C1442" i="4"/>
  <c r="D1441" i="4"/>
  <c r="C1441" i="4"/>
  <c r="D1440" i="4"/>
  <c r="C1440" i="4"/>
  <c r="D1439" i="4"/>
  <c r="C1439" i="4"/>
  <c r="D1438" i="4"/>
  <c r="C1438" i="4"/>
  <c r="D1437" i="4"/>
  <c r="C1437" i="4"/>
  <c r="D1436" i="4"/>
  <c r="C1436" i="4"/>
  <c r="D1435" i="4"/>
  <c r="C1435" i="4"/>
  <c r="D1434" i="4"/>
  <c r="C1434" i="4"/>
  <c r="D1433" i="4"/>
  <c r="C1433" i="4"/>
  <c r="D1432" i="4"/>
  <c r="C1432" i="4"/>
  <c r="D1431" i="4"/>
  <c r="C1431" i="4"/>
  <c r="D1430" i="4"/>
  <c r="C1430" i="4"/>
  <c r="D1429" i="4"/>
  <c r="C1429" i="4"/>
  <c r="D1428" i="4"/>
  <c r="C1428" i="4"/>
  <c r="D1427" i="4"/>
  <c r="C1427" i="4"/>
  <c r="D1426" i="4"/>
  <c r="C1426" i="4"/>
  <c r="D1425" i="4"/>
  <c r="C1425" i="4"/>
  <c r="D1424" i="4"/>
  <c r="C1424" i="4"/>
  <c r="D1423" i="4"/>
  <c r="C1423" i="4"/>
  <c r="D1422" i="4"/>
  <c r="C1422" i="4"/>
  <c r="D1421" i="4"/>
  <c r="C1421" i="4"/>
  <c r="D1420" i="4"/>
  <c r="C1420" i="4"/>
  <c r="D1419" i="4"/>
  <c r="C1419" i="4"/>
  <c r="D1418" i="4"/>
  <c r="C1418" i="4"/>
  <c r="D1417" i="4"/>
  <c r="C1417" i="4"/>
  <c r="D1416" i="4"/>
  <c r="C1416" i="4"/>
  <c r="D1415" i="4"/>
  <c r="C1415" i="4"/>
  <c r="D1414" i="4"/>
  <c r="C1414" i="4"/>
  <c r="D1413" i="4"/>
  <c r="C1413" i="4"/>
  <c r="D1412" i="4"/>
  <c r="C1412" i="4"/>
  <c r="D1411" i="4"/>
  <c r="C1411" i="4"/>
  <c r="D1410" i="4"/>
  <c r="C1410" i="4"/>
  <c r="D1409" i="4"/>
  <c r="C1409" i="4"/>
  <c r="D1408" i="4"/>
  <c r="C1408" i="4"/>
  <c r="D1407" i="4"/>
  <c r="C1407" i="4"/>
  <c r="D1406" i="4"/>
  <c r="C1406" i="4"/>
  <c r="D1405" i="4"/>
  <c r="C1405" i="4"/>
  <c r="D1404" i="4"/>
  <c r="C1404" i="4"/>
  <c r="D1403" i="4"/>
  <c r="C1403" i="4"/>
  <c r="D1402" i="4"/>
  <c r="C1402" i="4"/>
  <c r="D1401" i="4"/>
  <c r="C1401" i="4"/>
  <c r="D1400" i="4"/>
  <c r="C1400" i="4"/>
  <c r="D1399" i="4"/>
  <c r="C1399" i="4"/>
  <c r="D1398" i="4"/>
  <c r="C1398" i="4"/>
  <c r="D1397" i="4"/>
  <c r="C1397" i="4"/>
  <c r="D1396" i="4"/>
  <c r="C1396" i="4"/>
  <c r="D1395" i="4"/>
  <c r="C1395" i="4"/>
  <c r="D1394" i="4"/>
  <c r="C1394" i="4"/>
  <c r="D1393" i="4"/>
  <c r="C1393" i="4"/>
  <c r="D1392" i="4"/>
  <c r="C1392" i="4"/>
  <c r="D1391" i="4"/>
  <c r="C1391" i="4"/>
  <c r="D1390" i="4"/>
  <c r="C1390" i="4"/>
  <c r="D1389" i="4"/>
  <c r="C1389" i="4"/>
  <c r="D1388" i="4"/>
  <c r="C1388" i="4"/>
  <c r="D1387" i="4"/>
  <c r="C1387" i="4"/>
  <c r="D1386" i="4"/>
  <c r="C1386" i="4"/>
  <c r="D1385" i="4"/>
  <c r="C1385" i="4"/>
  <c r="D1384" i="4"/>
  <c r="C1384" i="4"/>
  <c r="D1383" i="4"/>
  <c r="C1383" i="4"/>
  <c r="D1382" i="4"/>
  <c r="C1382" i="4"/>
  <c r="D1381" i="4"/>
  <c r="C1381" i="4"/>
  <c r="D1380" i="4"/>
  <c r="C1380" i="4"/>
  <c r="D1379" i="4"/>
  <c r="C1379" i="4"/>
  <c r="D1378" i="4"/>
  <c r="C1378" i="4"/>
  <c r="D1377" i="4"/>
  <c r="C1377" i="4"/>
  <c r="D1376" i="4"/>
  <c r="C1376" i="4"/>
  <c r="D1375" i="4"/>
  <c r="C1375" i="4"/>
  <c r="D1374" i="4"/>
  <c r="C1374" i="4"/>
  <c r="D1373" i="4"/>
  <c r="C1373" i="4"/>
  <c r="D1372" i="4"/>
  <c r="C1372" i="4"/>
  <c r="D1371" i="4"/>
  <c r="C1371" i="4"/>
  <c r="D1370" i="4"/>
  <c r="C1370" i="4"/>
  <c r="D1369" i="4"/>
  <c r="C1369" i="4"/>
  <c r="D1368" i="4"/>
  <c r="C1368" i="4"/>
  <c r="D1367" i="4"/>
  <c r="C1367" i="4"/>
  <c r="D1366" i="4"/>
  <c r="C1366" i="4"/>
  <c r="D1365" i="4"/>
  <c r="C1365" i="4"/>
  <c r="D1364" i="4"/>
  <c r="C1364" i="4"/>
  <c r="D1363" i="4"/>
  <c r="C1363" i="4"/>
  <c r="D1362" i="4"/>
  <c r="C1362" i="4"/>
  <c r="D1361" i="4"/>
  <c r="C1361" i="4"/>
  <c r="D1360" i="4"/>
  <c r="C1360" i="4"/>
  <c r="D1359" i="4"/>
  <c r="C1359" i="4"/>
  <c r="D1358" i="4"/>
  <c r="C1358" i="4"/>
  <c r="D1357" i="4"/>
  <c r="C1357" i="4"/>
  <c r="D1356" i="4"/>
  <c r="C1356" i="4"/>
  <c r="D1355" i="4"/>
  <c r="C1355" i="4"/>
  <c r="D1354" i="4"/>
  <c r="C1354" i="4"/>
  <c r="D1353" i="4"/>
  <c r="C1353" i="4"/>
  <c r="D1352" i="4"/>
  <c r="C1352" i="4"/>
  <c r="D1351" i="4"/>
  <c r="C1351" i="4"/>
  <c r="D1350" i="4"/>
  <c r="C1350" i="4"/>
  <c r="D1349" i="4"/>
  <c r="C1349" i="4"/>
  <c r="D1348" i="4"/>
  <c r="C1348" i="4"/>
  <c r="D1347" i="4"/>
  <c r="C1347" i="4"/>
  <c r="D1346" i="4"/>
  <c r="C1346" i="4"/>
  <c r="D1345" i="4"/>
  <c r="C1345" i="4"/>
  <c r="D1344" i="4"/>
  <c r="C1344" i="4"/>
  <c r="D1343" i="4"/>
  <c r="C1343" i="4"/>
  <c r="D1342" i="4"/>
  <c r="C1342" i="4"/>
  <c r="D1341" i="4"/>
  <c r="C1341" i="4"/>
  <c r="D1340" i="4"/>
  <c r="C1340" i="4"/>
  <c r="D1339" i="4"/>
  <c r="C1339" i="4"/>
  <c r="D1338" i="4"/>
  <c r="C1338" i="4"/>
  <c r="D1337" i="4"/>
  <c r="C1337" i="4"/>
  <c r="D1336" i="4"/>
  <c r="C1336" i="4"/>
  <c r="D1335" i="4"/>
  <c r="C1335" i="4"/>
  <c r="D1334" i="4"/>
  <c r="C1334" i="4"/>
  <c r="D1333" i="4"/>
  <c r="C1333" i="4"/>
  <c r="D1332" i="4"/>
  <c r="C1332" i="4"/>
  <c r="D1331" i="4"/>
  <c r="C1331" i="4"/>
  <c r="D1330" i="4"/>
  <c r="C1330" i="4"/>
  <c r="D1329" i="4"/>
  <c r="C1329" i="4"/>
  <c r="D1328" i="4"/>
  <c r="C1328" i="4"/>
  <c r="D1327" i="4"/>
  <c r="C1327" i="4"/>
  <c r="D1326" i="4"/>
  <c r="C1326" i="4"/>
  <c r="D1325" i="4"/>
  <c r="C1325" i="4"/>
  <c r="D1324" i="4"/>
  <c r="C1324" i="4"/>
  <c r="D1323" i="4"/>
  <c r="C1323" i="4"/>
  <c r="D1322" i="4"/>
  <c r="C1322" i="4"/>
  <c r="D1321" i="4"/>
  <c r="C1321" i="4"/>
  <c r="D1320" i="4"/>
  <c r="C1320" i="4"/>
  <c r="D1319" i="4"/>
  <c r="C1319" i="4"/>
  <c r="D1318" i="4"/>
  <c r="C1318" i="4"/>
  <c r="D1317" i="4"/>
  <c r="C1317" i="4"/>
  <c r="D1316" i="4"/>
  <c r="C1316" i="4"/>
  <c r="D1315" i="4"/>
  <c r="C1315" i="4"/>
  <c r="D1314" i="4"/>
  <c r="C1314" i="4"/>
  <c r="D1313" i="4"/>
  <c r="C1313" i="4"/>
  <c r="D1312" i="4"/>
  <c r="C1312" i="4"/>
  <c r="D1311" i="4"/>
  <c r="C1311" i="4"/>
  <c r="D1310" i="4"/>
  <c r="C1310" i="4"/>
  <c r="D1309" i="4"/>
  <c r="C1309" i="4"/>
  <c r="D1308" i="4"/>
  <c r="C1308" i="4"/>
  <c r="D1307" i="4"/>
  <c r="C1307" i="4"/>
  <c r="D1306" i="4"/>
  <c r="C1306" i="4"/>
  <c r="D1305" i="4"/>
  <c r="C1305" i="4"/>
  <c r="D1304" i="4"/>
  <c r="C1304" i="4"/>
  <c r="D1303" i="4"/>
  <c r="C1303" i="4"/>
  <c r="D1302" i="4"/>
  <c r="C1302" i="4"/>
  <c r="D1301" i="4"/>
  <c r="C1301" i="4"/>
  <c r="D1300" i="4"/>
  <c r="C1300" i="4"/>
  <c r="D1299" i="4"/>
  <c r="C1299" i="4"/>
  <c r="D1298" i="4"/>
  <c r="C1298" i="4"/>
  <c r="D1297" i="4"/>
  <c r="C1297" i="4"/>
  <c r="D1296" i="4"/>
  <c r="C1296" i="4"/>
  <c r="D1295" i="4"/>
  <c r="C1295" i="4"/>
  <c r="D1294" i="4"/>
  <c r="C1294" i="4"/>
  <c r="D1293" i="4"/>
  <c r="C1293" i="4"/>
  <c r="D1292" i="4"/>
  <c r="C1292" i="4"/>
  <c r="D1291" i="4"/>
  <c r="C1291" i="4"/>
  <c r="D1290" i="4"/>
  <c r="C1290" i="4"/>
  <c r="D1289" i="4"/>
  <c r="C1289" i="4"/>
  <c r="D1288" i="4"/>
  <c r="C1288" i="4"/>
  <c r="D1287" i="4"/>
  <c r="C1287" i="4"/>
  <c r="D1286" i="4"/>
  <c r="C1286" i="4"/>
  <c r="D1285" i="4"/>
  <c r="C1285" i="4"/>
  <c r="D1284" i="4"/>
  <c r="C1284" i="4"/>
  <c r="D1283" i="4"/>
  <c r="C1283" i="4"/>
  <c r="D1282" i="4"/>
  <c r="C1282" i="4"/>
  <c r="D1281" i="4"/>
  <c r="C1281" i="4"/>
  <c r="D1280" i="4"/>
  <c r="C1280" i="4"/>
  <c r="D1279" i="4"/>
  <c r="C1279" i="4"/>
  <c r="D1278" i="4"/>
  <c r="C1278" i="4"/>
  <c r="D1277" i="4"/>
  <c r="C1277" i="4"/>
  <c r="D1276" i="4"/>
  <c r="C1276" i="4"/>
  <c r="D1275" i="4"/>
  <c r="C1275" i="4"/>
  <c r="D1274" i="4"/>
  <c r="C1274" i="4"/>
  <c r="D1273" i="4"/>
  <c r="C1273" i="4"/>
  <c r="D1272" i="4"/>
  <c r="C1272" i="4"/>
  <c r="D1271" i="4"/>
  <c r="C1271" i="4"/>
  <c r="D1270" i="4"/>
  <c r="C1270" i="4"/>
  <c r="D1269" i="4"/>
  <c r="C1269" i="4"/>
  <c r="D1268" i="4"/>
  <c r="C1268" i="4"/>
  <c r="D1267" i="4"/>
  <c r="C1267" i="4"/>
  <c r="D1266" i="4"/>
  <c r="C1266" i="4"/>
  <c r="D1265" i="4"/>
  <c r="C1265" i="4"/>
  <c r="D1264" i="4"/>
  <c r="C1264" i="4"/>
  <c r="D1263" i="4"/>
  <c r="C1263" i="4"/>
  <c r="D1262" i="4"/>
  <c r="C1262" i="4"/>
  <c r="D1261" i="4"/>
  <c r="C1261" i="4"/>
  <c r="D1260" i="4"/>
  <c r="C1260" i="4"/>
  <c r="D1259" i="4"/>
  <c r="C1259" i="4"/>
  <c r="D1258" i="4"/>
  <c r="C1258" i="4"/>
  <c r="D1257" i="4"/>
  <c r="C1257" i="4"/>
  <c r="D1256" i="4"/>
  <c r="C1256" i="4"/>
  <c r="D1255" i="4"/>
  <c r="C1255" i="4"/>
  <c r="D1254" i="4"/>
  <c r="C1254" i="4"/>
  <c r="D1253" i="4"/>
  <c r="C1253" i="4"/>
  <c r="D1252" i="4"/>
  <c r="C1252" i="4"/>
  <c r="D1251" i="4"/>
  <c r="C1251" i="4"/>
  <c r="D1250" i="4"/>
  <c r="C1250" i="4"/>
  <c r="D1249" i="4"/>
  <c r="C1249" i="4"/>
  <c r="D1248" i="4"/>
  <c r="C1248" i="4"/>
  <c r="D1247" i="4"/>
  <c r="C1247" i="4"/>
  <c r="D1246" i="4"/>
  <c r="C1246" i="4"/>
  <c r="D1245" i="4"/>
  <c r="C1245" i="4"/>
  <c r="D1244" i="4"/>
  <c r="C1244" i="4"/>
  <c r="D1243" i="4"/>
  <c r="C1243" i="4"/>
  <c r="D1242" i="4"/>
  <c r="C1242" i="4"/>
  <c r="D1241" i="4"/>
  <c r="C1241" i="4"/>
  <c r="D1240" i="4"/>
  <c r="C1240" i="4"/>
  <c r="D1239" i="4"/>
  <c r="C1239" i="4"/>
  <c r="D1238" i="4"/>
  <c r="C1238" i="4"/>
  <c r="D1237" i="4"/>
  <c r="C1237" i="4"/>
  <c r="D1236" i="4"/>
  <c r="C1236" i="4"/>
  <c r="D1235" i="4"/>
  <c r="C1235" i="4"/>
  <c r="D1234" i="4"/>
  <c r="C1234" i="4"/>
  <c r="D1233" i="4"/>
  <c r="C1233" i="4"/>
  <c r="D1232" i="4"/>
  <c r="C1232" i="4"/>
  <c r="D1231" i="4"/>
  <c r="C1231" i="4"/>
  <c r="D1230" i="4"/>
  <c r="C1230" i="4"/>
  <c r="D1229" i="4"/>
  <c r="C1229" i="4"/>
  <c r="D1228" i="4"/>
  <c r="C1228" i="4"/>
  <c r="D1227" i="4"/>
  <c r="C1227" i="4"/>
  <c r="D1226" i="4"/>
  <c r="C1226" i="4"/>
  <c r="D1225" i="4"/>
  <c r="C1225" i="4"/>
  <c r="D1224" i="4"/>
  <c r="C1224" i="4"/>
  <c r="D1223" i="4"/>
  <c r="C1223" i="4"/>
  <c r="D1222" i="4"/>
  <c r="C1222" i="4"/>
  <c r="D1221" i="4"/>
  <c r="C1221" i="4"/>
  <c r="D1220" i="4"/>
  <c r="C1220" i="4"/>
  <c r="D1219" i="4"/>
  <c r="C1219" i="4"/>
  <c r="D1218" i="4"/>
  <c r="C1218" i="4"/>
  <c r="D1217" i="4"/>
  <c r="C1217" i="4"/>
  <c r="D1216" i="4"/>
  <c r="C1216" i="4"/>
  <c r="D1215" i="4"/>
  <c r="C1215" i="4"/>
  <c r="D1214" i="4"/>
  <c r="C1214" i="4"/>
  <c r="D1213" i="4"/>
  <c r="C1213" i="4"/>
  <c r="D1212" i="4"/>
  <c r="C1212" i="4"/>
  <c r="D1211" i="4"/>
  <c r="C1211" i="4"/>
  <c r="D1210" i="4"/>
  <c r="C1210" i="4"/>
  <c r="D1209" i="4"/>
  <c r="C1209" i="4"/>
  <c r="D1208" i="4"/>
  <c r="C1208" i="4"/>
  <c r="D1207" i="4"/>
  <c r="C1207" i="4"/>
  <c r="D1206" i="4"/>
  <c r="C1206" i="4"/>
  <c r="D1205" i="4"/>
  <c r="C1205" i="4"/>
  <c r="D1204" i="4"/>
  <c r="C1204" i="4"/>
  <c r="D1203" i="4"/>
  <c r="C1203" i="4"/>
  <c r="D1202" i="4"/>
  <c r="C1202" i="4"/>
  <c r="D1201" i="4"/>
  <c r="C1201" i="4"/>
  <c r="D1200" i="4"/>
  <c r="C1200" i="4"/>
  <c r="D1199" i="4"/>
  <c r="C1199" i="4"/>
  <c r="D1198" i="4"/>
  <c r="C1198" i="4"/>
  <c r="D1197" i="4"/>
  <c r="C1197" i="4"/>
  <c r="D1196" i="4"/>
  <c r="C1196" i="4"/>
  <c r="D1195" i="4"/>
  <c r="C1195" i="4"/>
  <c r="D1194" i="4"/>
  <c r="C1194" i="4"/>
  <c r="D1193" i="4"/>
  <c r="C1193" i="4"/>
  <c r="D1192" i="4"/>
  <c r="C1192" i="4"/>
  <c r="D1191" i="4"/>
  <c r="C1191" i="4"/>
  <c r="D1190" i="4"/>
  <c r="C1190" i="4"/>
  <c r="D1189" i="4"/>
  <c r="C1189" i="4"/>
  <c r="D1188" i="4"/>
  <c r="C1188" i="4"/>
  <c r="D1187" i="4"/>
  <c r="C1187" i="4"/>
  <c r="D1186" i="4"/>
  <c r="C1186" i="4"/>
  <c r="D1185" i="4"/>
  <c r="C1185" i="4"/>
  <c r="D1184" i="4"/>
  <c r="C1184" i="4"/>
  <c r="D1183" i="4"/>
  <c r="C1183" i="4"/>
  <c r="D1182" i="4"/>
  <c r="C1182" i="4"/>
  <c r="D1181" i="4"/>
  <c r="C1181" i="4"/>
  <c r="D1180" i="4"/>
  <c r="C1180" i="4"/>
  <c r="D1179" i="4"/>
  <c r="C1179" i="4"/>
  <c r="D1178" i="4"/>
  <c r="C1178" i="4"/>
  <c r="D1177" i="4"/>
  <c r="C1177" i="4"/>
  <c r="D1176" i="4"/>
  <c r="C1176" i="4"/>
  <c r="D1175" i="4"/>
  <c r="C1175" i="4"/>
  <c r="D1174" i="4"/>
  <c r="C1174" i="4"/>
  <c r="D1173" i="4"/>
  <c r="C1173" i="4"/>
  <c r="D1172" i="4"/>
  <c r="C1172" i="4"/>
  <c r="D1171" i="4"/>
  <c r="C1171" i="4"/>
  <c r="D1170" i="4"/>
  <c r="C1170" i="4"/>
  <c r="D1169" i="4"/>
  <c r="C1169" i="4"/>
  <c r="D1168" i="4"/>
  <c r="C1168" i="4"/>
  <c r="D1167" i="4"/>
  <c r="C1167" i="4"/>
  <c r="D1166" i="4"/>
  <c r="C1166" i="4"/>
  <c r="D1165" i="4"/>
  <c r="C1165" i="4"/>
  <c r="D1164" i="4"/>
  <c r="C1164" i="4"/>
  <c r="D1163" i="4"/>
  <c r="C1163" i="4"/>
  <c r="D1162" i="4"/>
  <c r="C1162" i="4"/>
  <c r="D1161" i="4"/>
  <c r="C1161" i="4"/>
  <c r="D1160" i="4"/>
  <c r="C1160" i="4"/>
  <c r="D1159" i="4"/>
  <c r="C1159" i="4"/>
  <c r="D1158" i="4"/>
  <c r="C1158" i="4"/>
  <c r="D1157" i="4"/>
  <c r="C1157" i="4"/>
  <c r="D1156" i="4"/>
  <c r="C1156" i="4"/>
  <c r="D1155" i="4"/>
  <c r="C1155" i="4"/>
  <c r="D1154" i="4"/>
  <c r="C1154" i="4"/>
  <c r="D1153" i="4"/>
  <c r="C1153" i="4"/>
  <c r="D1152" i="4"/>
  <c r="C1152" i="4"/>
  <c r="D1151" i="4"/>
  <c r="C1151" i="4"/>
  <c r="D1150" i="4"/>
  <c r="C1150" i="4"/>
  <c r="D1149" i="4"/>
  <c r="C1149" i="4"/>
  <c r="D1148" i="4"/>
  <c r="C1148" i="4"/>
  <c r="D1147" i="4"/>
  <c r="C1147" i="4"/>
  <c r="D1146" i="4"/>
  <c r="C1146" i="4"/>
  <c r="D1145" i="4"/>
  <c r="C1145" i="4"/>
  <c r="D1144" i="4"/>
  <c r="C1144" i="4"/>
  <c r="D1143" i="4"/>
  <c r="C1143" i="4"/>
  <c r="D1142" i="4"/>
  <c r="C1142" i="4"/>
  <c r="D1141" i="4"/>
  <c r="C1141" i="4"/>
  <c r="D1140" i="4"/>
  <c r="C1140" i="4"/>
  <c r="D1139" i="4"/>
  <c r="C1139" i="4"/>
  <c r="D1138" i="4"/>
  <c r="C1138" i="4"/>
  <c r="D1137" i="4"/>
  <c r="C1137" i="4"/>
  <c r="D1136" i="4"/>
  <c r="C1136" i="4"/>
  <c r="D1135" i="4"/>
  <c r="C1135" i="4"/>
  <c r="D1134" i="4"/>
  <c r="C1134" i="4"/>
  <c r="D1133" i="4"/>
  <c r="C1133" i="4"/>
  <c r="D1132" i="4"/>
  <c r="C1132" i="4"/>
  <c r="D1131" i="4"/>
  <c r="C1131" i="4"/>
  <c r="D1130" i="4"/>
  <c r="C1130" i="4"/>
  <c r="D1129" i="4"/>
  <c r="C1129" i="4"/>
  <c r="D1128" i="4"/>
  <c r="C1128" i="4"/>
  <c r="D1127" i="4"/>
  <c r="C1127" i="4"/>
  <c r="D1126" i="4"/>
  <c r="C1126" i="4"/>
  <c r="D1125" i="4"/>
  <c r="C1125" i="4"/>
  <c r="D1124" i="4"/>
  <c r="C1124" i="4"/>
  <c r="D1123" i="4"/>
  <c r="C1123" i="4"/>
  <c r="D1122" i="4"/>
  <c r="C1122" i="4"/>
  <c r="D1121" i="4"/>
  <c r="C1121" i="4"/>
  <c r="D1120" i="4"/>
  <c r="C1120" i="4"/>
  <c r="D1119" i="4"/>
  <c r="C1119" i="4"/>
  <c r="D1118" i="4"/>
  <c r="C1118" i="4"/>
  <c r="D1117" i="4"/>
  <c r="C1117" i="4"/>
  <c r="D1116" i="4"/>
  <c r="C1116" i="4"/>
  <c r="D1115" i="4"/>
  <c r="C1115" i="4"/>
  <c r="D1114" i="4"/>
  <c r="C1114" i="4"/>
  <c r="D1113" i="4"/>
  <c r="C1113" i="4"/>
  <c r="D1112" i="4"/>
  <c r="C1112" i="4"/>
  <c r="D1111" i="4"/>
  <c r="C1111" i="4"/>
  <c r="D1110" i="4"/>
  <c r="C1110" i="4"/>
  <c r="D1109" i="4"/>
  <c r="C1109" i="4"/>
  <c r="D1108" i="4"/>
  <c r="C1108" i="4"/>
  <c r="D1107" i="4"/>
  <c r="C1107" i="4"/>
  <c r="D1106" i="4"/>
  <c r="C1106" i="4"/>
  <c r="D1105" i="4"/>
  <c r="C1105" i="4"/>
  <c r="D1104" i="4"/>
  <c r="C1104" i="4"/>
  <c r="D1103" i="4"/>
  <c r="C1103" i="4"/>
  <c r="D1102" i="4"/>
  <c r="C1102" i="4"/>
  <c r="D1101" i="4"/>
  <c r="C1101" i="4"/>
  <c r="D1100" i="4"/>
  <c r="C1100" i="4"/>
  <c r="D1099" i="4"/>
  <c r="C1099" i="4"/>
  <c r="D1098" i="4"/>
  <c r="C1098" i="4"/>
  <c r="D1097" i="4"/>
  <c r="C1097" i="4"/>
  <c r="D1096" i="4"/>
  <c r="C1096" i="4"/>
  <c r="D1095" i="4"/>
  <c r="C1095" i="4"/>
  <c r="D1094" i="4"/>
  <c r="C1094" i="4"/>
  <c r="D1093" i="4"/>
  <c r="C1093" i="4"/>
  <c r="D1092" i="4"/>
  <c r="C1092" i="4"/>
  <c r="D1091" i="4"/>
  <c r="C1091" i="4"/>
  <c r="D1090" i="4"/>
  <c r="C1090" i="4"/>
  <c r="D1089" i="4"/>
  <c r="C1089" i="4"/>
  <c r="D1088" i="4"/>
  <c r="C1088" i="4"/>
  <c r="D1087" i="4"/>
  <c r="C1087" i="4"/>
  <c r="D1086" i="4"/>
  <c r="C1086" i="4"/>
  <c r="D1085" i="4"/>
  <c r="C1085" i="4"/>
  <c r="D1084" i="4"/>
  <c r="C1084" i="4"/>
  <c r="D1083" i="4"/>
  <c r="C1083" i="4"/>
  <c r="D1082" i="4"/>
  <c r="C1082" i="4"/>
  <c r="D1081" i="4"/>
  <c r="C1081" i="4"/>
  <c r="D1080" i="4"/>
  <c r="C1080" i="4"/>
  <c r="D1079" i="4"/>
  <c r="C1079" i="4"/>
  <c r="D1078" i="4"/>
  <c r="C1078" i="4"/>
  <c r="D1077" i="4"/>
  <c r="C1077" i="4"/>
  <c r="D1076" i="4"/>
  <c r="C1076" i="4"/>
  <c r="D1075" i="4"/>
  <c r="C1075" i="4"/>
  <c r="D1074" i="4"/>
  <c r="C1074" i="4"/>
  <c r="D1073" i="4"/>
  <c r="C1073" i="4"/>
  <c r="D1072" i="4"/>
  <c r="C1072" i="4"/>
  <c r="D1071" i="4"/>
  <c r="C1071" i="4"/>
  <c r="D1070" i="4"/>
  <c r="C1070" i="4"/>
  <c r="D1069" i="4"/>
  <c r="C1069" i="4"/>
  <c r="D1068" i="4"/>
  <c r="C1068" i="4"/>
  <c r="D1067" i="4"/>
  <c r="C1067" i="4"/>
  <c r="D1066" i="4"/>
  <c r="C1066" i="4"/>
  <c r="D1065" i="4"/>
  <c r="C1065" i="4"/>
  <c r="D1064" i="4"/>
  <c r="C1064" i="4"/>
  <c r="D1063" i="4"/>
  <c r="C1063" i="4"/>
  <c r="D1062" i="4"/>
  <c r="C1062" i="4"/>
  <c r="D1061" i="4"/>
  <c r="C1061" i="4"/>
  <c r="D1060" i="4"/>
  <c r="C1060" i="4"/>
  <c r="D1059" i="4"/>
  <c r="C1059" i="4"/>
  <c r="D1058" i="4"/>
  <c r="C1058" i="4"/>
  <c r="D1057" i="4"/>
  <c r="C1057" i="4"/>
  <c r="D1056" i="4"/>
  <c r="C1056" i="4"/>
  <c r="D1055" i="4"/>
  <c r="C1055" i="4"/>
  <c r="D1054" i="4"/>
  <c r="C1054" i="4"/>
  <c r="D1053" i="4"/>
  <c r="C1053" i="4"/>
  <c r="D1052" i="4"/>
  <c r="C1052" i="4"/>
  <c r="D1051" i="4"/>
  <c r="C1051" i="4"/>
  <c r="D1050" i="4"/>
  <c r="C1050" i="4"/>
  <c r="D1049" i="4"/>
  <c r="C1049" i="4"/>
  <c r="D1048" i="4"/>
  <c r="C1048" i="4"/>
  <c r="D1047" i="4"/>
  <c r="C1047" i="4"/>
  <c r="D1046" i="4"/>
  <c r="C1046" i="4"/>
  <c r="D1045" i="4"/>
  <c r="C1045" i="4"/>
  <c r="D1044" i="4"/>
  <c r="C1044" i="4"/>
  <c r="D1043" i="4"/>
  <c r="C1043" i="4"/>
  <c r="D1042" i="4"/>
  <c r="C1042" i="4"/>
  <c r="D1041" i="4"/>
  <c r="C1041" i="4"/>
  <c r="D1040" i="4"/>
  <c r="C1040" i="4"/>
  <c r="D1039" i="4"/>
  <c r="C1039" i="4"/>
  <c r="D1038" i="4"/>
  <c r="C1038" i="4"/>
  <c r="D1037" i="4"/>
  <c r="C1037" i="4"/>
  <c r="D1036" i="4"/>
  <c r="C1036" i="4"/>
  <c r="D1035" i="4"/>
  <c r="C1035" i="4"/>
  <c r="D1034" i="4"/>
  <c r="C1034" i="4"/>
  <c r="D1033" i="4"/>
  <c r="C1033" i="4"/>
  <c r="D1032" i="4"/>
  <c r="C1032" i="4"/>
  <c r="D1031" i="4"/>
  <c r="C1031" i="4"/>
  <c r="D1030" i="4"/>
  <c r="C1030" i="4"/>
  <c r="D1029" i="4"/>
  <c r="C1029" i="4"/>
  <c r="D1028" i="4"/>
  <c r="C1028" i="4"/>
  <c r="D1027" i="4"/>
  <c r="C1027" i="4"/>
  <c r="D1026" i="4"/>
  <c r="C1026" i="4"/>
  <c r="D1025" i="4"/>
  <c r="C1025" i="4"/>
  <c r="D1024" i="4"/>
  <c r="C1024" i="4"/>
  <c r="D1023" i="4"/>
  <c r="C1023" i="4"/>
  <c r="D1022" i="4"/>
  <c r="C1022" i="4"/>
  <c r="D1021" i="4"/>
  <c r="C1021" i="4"/>
  <c r="D1020" i="4"/>
  <c r="C1020" i="4"/>
  <c r="D1019" i="4"/>
  <c r="C1019" i="4"/>
  <c r="D1018" i="4"/>
  <c r="C1018" i="4"/>
  <c r="D1017" i="4"/>
  <c r="C1017" i="4"/>
  <c r="D1016" i="4"/>
  <c r="C1016" i="4"/>
  <c r="D1015" i="4"/>
  <c r="C1015" i="4"/>
  <c r="D1014" i="4"/>
  <c r="C1014" i="4"/>
  <c r="D1013" i="4"/>
  <c r="C1013" i="4"/>
  <c r="D1012" i="4"/>
  <c r="C1012" i="4"/>
  <c r="D1011" i="4"/>
  <c r="C1011" i="4"/>
  <c r="D1010" i="4"/>
  <c r="C1010" i="4"/>
  <c r="D1009" i="4"/>
  <c r="C1009" i="4"/>
  <c r="D1008" i="4"/>
  <c r="C1008" i="4"/>
  <c r="D1007" i="4"/>
  <c r="C1007" i="4"/>
  <c r="D1006" i="4"/>
  <c r="C1006" i="4"/>
  <c r="D1005" i="4"/>
  <c r="C1005" i="4"/>
  <c r="D1004" i="4"/>
  <c r="C1004" i="4"/>
  <c r="D1003" i="4"/>
  <c r="C1003" i="4"/>
  <c r="D1002" i="4"/>
  <c r="C1002" i="4"/>
  <c r="D1001" i="4"/>
  <c r="C1001" i="4"/>
  <c r="D1000" i="4"/>
  <c r="C1000" i="4"/>
  <c r="D999" i="4"/>
  <c r="C999" i="4"/>
  <c r="D998" i="4"/>
  <c r="C998" i="4"/>
  <c r="D997" i="4"/>
  <c r="C997" i="4"/>
  <c r="D996" i="4"/>
  <c r="C996" i="4"/>
  <c r="D995" i="4"/>
  <c r="C995" i="4"/>
  <c r="D994" i="4"/>
  <c r="C994" i="4"/>
  <c r="D993" i="4"/>
  <c r="C993" i="4"/>
  <c r="D992" i="4"/>
  <c r="C992" i="4"/>
  <c r="D991" i="4"/>
  <c r="C991" i="4"/>
  <c r="D990" i="4"/>
  <c r="C990" i="4"/>
  <c r="D989" i="4"/>
  <c r="C989" i="4"/>
  <c r="D988" i="4"/>
  <c r="C988" i="4"/>
  <c r="D987" i="4"/>
  <c r="C987" i="4"/>
  <c r="D986" i="4"/>
  <c r="C986" i="4"/>
  <c r="D985" i="4"/>
  <c r="C985" i="4"/>
  <c r="D984" i="4"/>
  <c r="C984" i="4"/>
  <c r="D983" i="4"/>
  <c r="C983" i="4"/>
  <c r="D982" i="4"/>
  <c r="C982" i="4"/>
  <c r="D981" i="4"/>
  <c r="C981" i="4"/>
  <c r="D980" i="4"/>
  <c r="C980" i="4"/>
  <c r="D979" i="4"/>
  <c r="C979" i="4"/>
  <c r="D978" i="4"/>
  <c r="C978" i="4"/>
  <c r="D977" i="4"/>
  <c r="C977" i="4"/>
  <c r="D976" i="4"/>
  <c r="C976" i="4"/>
  <c r="D975" i="4"/>
  <c r="C975" i="4"/>
  <c r="D974" i="4"/>
  <c r="C974" i="4"/>
  <c r="D973" i="4"/>
  <c r="C973" i="4"/>
  <c r="D972" i="4"/>
  <c r="C972" i="4"/>
  <c r="D971" i="4"/>
  <c r="C971" i="4"/>
  <c r="D970" i="4"/>
  <c r="C970" i="4"/>
  <c r="D969" i="4"/>
  <c r="C969" i="4"/>
  <c r="D968" i="4"/>
  <c r="C968" i="4"/>
  <c r="D967" i="4"/>
  <c r="C967" i="4"/>
  <c r="D966" i="4"/>
  <c r="C966" i="4"/>
  <c r="D965" i="4"/>
  <c r="C965" i="4"/>
  <c r="D964" i="4"/>
  <c r="C964" i="4"/>
  <c r="D963" i="4"/>
  <c r="C963" i="4"/>
  <c r="D962" i="4"/>
  <c r="C962" i="4"/>
  <c r="D961" i="4"/>
  <c r="C961" i="4"/>
  <c r="D960" i="4"/>
  <c r="C960" i="4"/>
  <c r="D959" i="4"/>
  <c r="C959" i="4"/>
  <c r="D958" i="4"/>
  <c r="C958" i="4"/>
  <c r="D957" i="4"/>
  <c r="C957" i="4"/>
  <c r="D956" i="4"/>
  <c r="C956" i="4"/>
  <c r="D955" i="4"/>
  <c r="C955" i="4"/>
  <c r="D954" i="4"/>
  <c r="C954" i="4"/>
  <c r="D953" i="4"/>
  <c r="C953" i="4"/>
  <c r="D952" i="4"/>
  <c r="C952" i="4"/>
  <c r="D951" i="4"/>
  <c r="C951" i="4"/>
  <c r="D950" i="4"/>
  <c r="C950" i="4"/>
  <c r="D949" i="4"/>
  <c r="C949" i="4"/>
  <c r="D948" i="4"/>
  <c r="C948" i="4"/>
  <c r="D947" i="4"/>
  <c r="C947" i="4"/>
  <c r="D946" i="4"/>
  <c r="C946" i="4"/>
  <c r="D945" i="4"/>
  <c r="C945" i="4"/>
  <c r="D944" i="4"/>
  <c r="C944" i="4"/>
  <c r="D943" i="4"/>
  <c r="C943" i="4"/>
  <c r="D942" i="4"/>
  <c r="C942" i="4"/>
  <c r="D941" i="4"/>
  <c r="C941" i="4"/>
  <c r="D940" i="4"/>
  <c r="C940" i="4"/>
  <c r="D939" i="4"/>
  <c r="C939" i="4"/>
  <c r="D938" i="4"/>
  <c r="C938" i="4"/>
  <c r="D937" i="4"/>
  <c r="C937" i="4"/>
  <c r="D936" i="4"/>
  <c r="C936" i="4"/>
  <c r="D935" i="4"/>
  <c r="C935" i="4"/>
  <c r="D934" i="4"/>
  <c r="C934" i="4"/>
  <c r="D933" i="4"/>
  <c r="C933" i="4"/>
  <c r="D932" i="4"/>
  <c r="C932" i="4"/>
  <c r="D931" i="4"/>
  <c r="C931" i="4"/>
  <c r="D930" i="4"/>
  <c r="C930" i="4"/>
  <c r="D929" i="4"/>
  <c r="C929" i="4"/>
  <c r="D928" i="4"/>
  <c r="C928" i="4"/>
  <c r="D927" i="4"/>
  <c r="C927" i="4"/>
  <c r="D926" i="4"/>
  <c r="C926" i="4"/>
  <c r="D925" i="4"/>
  <c r="C925" i="4"/>
  <c r="D924" i="4"/>
  <c r="C924" i="4"/>
  <c r="D923" i="4"/>
  <c r="C923" i="4"/>
  <c r="D922" i="4"/>
  <c r="C922" i="4"/>
  <c r="D921" i="4"/>
  <c r="C921" i="4"/>
  <c r="D920" i="4"/>
  <c r="C920" i="4"/>
  <c r="D919" i="4"/>
  <c r="C919" i="4"/>
  <c r="D918" i="4"/>
  <c r="C918" i="4"/>
  <c r="D917" i="4"/>
  <c r="C917" i="4"/>
  <c r="D916" i="4"/>
  <c r="C916" i="4"/>
  <c r="D915" i="4"/>
  <c r="C915" i="4"/>
  <c r="D914" i="4"/>
  <c r="C914" i="4"/>
  <c r="D913" i="4"/>
  <c r="C913" i="4"/>
  <c r="D912" i="4"/>
  <c r="C912" i="4"/>
  <c r="D911" i="4"/>
  <c r="C911" i="4"/>
  <c r="D910" i="4"/>
  <c r="C910" i="4"/>
  <c r="D909" i="4"/>
  <c r="C909" i="4"/>
  <c r="D908" i="4"/>
  <c r="C908" i="4"/>
  <c r="D907" i="4"/>
  <c r="C907" i="4"/>
  <c r="D906" i="4"/>
  <c r="C906" i="4"/>
  <c r="D905" i="4"/>
  <c r="C905" i="4"/>
  <c r="D904" i="4"/>
  <c r="C904" i="4"/>
  <c r="D903" i="4"/>
  <c r="C903" i="4"/>
  <c r="D902" i="4"/>
  <c r="C902" i="4"/>
  <c r="D901" i="4"/>
  <c r="C901" i="4"/>
  <c r="D900" i="4"/>
  <c r="C900" i="4"/>
  <c r="D899" i="4"/>
  <c r="C899" i="4"/>
  <c r="D898" i="4"/>
  <c r="C898" i="4"/>
  <c r="D897" i="4"/>
  <c r="C897" i="4"/>
  <c r="D896" i="4"/>
  <c r="C896" i="4"/>
  <c r="D895" i="4"/>
  <c r="C895" i="4"/>
  <c r="D894" i="4"/>
  <c r="C894" i="4"/>
  <c r="D893" i="4"/>
  <c r="C893" i="4"/>
  <c r="D892" i="4"/>
  <c r="C892" i="4"/>
  <c r="D891" i="4"/>
  <c r="C891" i="4"/>
  <c r="D890" i="4"/>
  <c r="C890" i="4"/>
  <c r="D889" i="4"/>
  <c r="C889" i="4"/>
  <c r="D888" i="4"/>
  <c r="C888" i="4"/>
  <c r="D887" i="4"/>
  <c r="C887" i="4"/>
  <c r="D886" i="4"/>
  <c r="C886" i="4"/>
  <c r="D885" i="4"/>
  <c r="C885" i="4"/>
  <c r="D884" i="4"/>
  <c r="C884" i="4"/>
  <c r="D883" i="4"/>
  <c r="C883" i="4"/>
  <c r="D882" i="4"/>
  <c r="C882" i="4"/>
  <c r="D881" i="4"/>
  <c r="C881" i="4"/>
  <c r="D880" i="4"/>
  <c r="C880" i="4"/>
  <c r="D879" i="4"/>
  <c r="C879" i="4"/>
  <c r="D878" i="4"/>
  <c r="C878" i="4"/>
  <c r="D877" i="4"/>
  <c r="C877" i="4"/>
  <c r="D876" i="4"/>
  <c r="C876" i="4"/>
  <c r="D875" i="4"/>
  <c r="C875" i="4"/>
  <c r="D874" i="4"/>
  <c r="C874" i="4"/>
  <c r="D873" i="4"/>
  <c r="C873" i="4"/>
  <c r="D872" i="4"/>
  <c r="C872" i="4"/>
  <c r="D871" i="4"/>
  <c r="C871" i="4"/>
  <c r="D870" i="4"/>
  <c r="C870" i="4"/>
  <c r="D869" i="4"/>
  <c r="C869" i="4"/>
  <c r="D868" i="4"/>
  <c r="C868" i="4"/>
  <c r="D867" i="4"/>
  <c r="C867" i="4"/>
  <c r="D866" i="4"/>
  <c r="C866" i="4"/>
  <c r="D865" i="4"/>
  <c r="C865" i="4"/>
  <c r="D864" i="4"/>
  <c r="C864" i="4"/>
  <c r="D863" i="4"/>
  <c r="C863" i="4"/>
  <c r="D862" i="4"/>
  <c r="C862" i="4"/>
  <c r="D861" i="4"/>
  <c r="C861" i="4"/>
  <c r="D860" i="4"/>
  <c r="C860" i="4"/>
  <c r="D859" i="4"/>
  <c r="C859" i="4"/>
  <c r="D858" i="4"/>
  <c r="C858" i="4"/>
  <c r="D857" i="4"/>
  <c r="C857" i="4"/>
  <c r="D856" i="4"/>
  <c r="C856" i="4"/>
  <c r="D855" i="4"/>
  <c r="C855" i="4"/>
  <c r="D854" i="4"/>
  <c r="C854" i="4"/>
  <c r="D853" i="4"/>
  <c r="C853" i="4"/>
  <c r="D852" i="4"/>
  <c r="C852" i="4"/>
  <c r="D851" i="4"/>
  <c r="C851" i="4"/>
  <c r="D850" i="4"/>
  <c r="C850" i="4"/>
  <c r="D849" i="4"/>
  <c r="C849" i="4"/>
  <c r="D848" i="4"/>
  <c r="C848" i="4"/>
  <c r="D847" i="4"/>
  <c r="C847" i="4"/>
  <c r="D846" i="4"/>
  <c r="C846" i="4"/>
  <c r="D845" i="4"/>
  <c r="C845" i="4"/>
  <c r="D844" i="4"/>
  <c r="C844" i="4"/>
  <c r="D843" i="4"/>
  <c r="C843" i="4"/>
  <c r="D842" i="4"/>
  <c r="C842" i="4"/>
  <c r="D841" i="4"/>
  <c r="C841" i="4"/>
  <c r="D840" i="4"/>
  <c r="C840" i="4"/>
  <c r="D839" i="4"/>
  <c r="C839" i="4"/>
  <c r="D838" i="4"/>
  <c r="C838" i="4"/>
  <c r="D837" i="4"/>
  <c r="C837" i="4"/>
  <c r="D836" i="4"/>
  <c r="C836" i="4"/>
  <c r="D835" i="4"/>
  <c r="C835" i="4"/>
  <c r="D834" i="4"/>
  <c r="C834" i="4"/>
  <c r="D833" i="4"/>
  <c r="C833" i="4"/>
  <c r="D832" i="4"/>
  <c r="C832" i="4"/>
  <c r="D831" i="4"/>
  <c r="C831" i="4"/>
  <c r="D830" i="4"/>
  <c r="C830" i="4"/>
  <c r="D829" i="4"/>
  <c r="C829" i="4"/>
  <c r="D828" i="4"/>
  <c r="C828" i="4"/>
  <c r="D827" i="4"/>
  <c r="C827" i="4"/>
  <c r="D826" i="4"/>
  <c r="C826" i="4"/>
  <c r="D825" i="4"/>
  <c r="C825" i="4"/>
  <c r="D824" i="4"/>
  <c r="C824" i="4"/>
  <c r="D823" i="4"/>
  <c r="C823" i="4"/>
  <c r="D822" i="4"/>
  <c r="C822" i="4"/>
  <c r="D821" i="4"/>
  <c r="C821" i="4"/>
  <c r="D820" i="4"/>
  <c r="C820" i="4"/>
  <c r="D819" i="4"/>
  <c r="C819" i="4"/>
  <c r="D818" i="4"/>
  <c r="C818" i="4"/>
  <c r="D817" i="4"/>
  <c r="C817" i="4"/>
  <c r="D816" i="4"/>
  <c r="C816" i="4"/>
  <c r="D815" i="4"/>
  <c r="C815" i="4"/>
  <c r="D814" i="4"/>
  <c r="C814" i="4"/>
  <c r="D813" i="4"/>
  <c r="C813" i="4"/>
  <c r="D812" i="4"/>
  <c r="C812" i="4"/>
  <c r="D811" i="4"/>
  <c r="C811" i="4"/>
  <c r="D810" i="4"/>
  <c r="C810" i="4"/>
  <c r="D809" i="4"/>
  <c r="C809" i="4"/>
  <c r="D808" i="4"/>
  <c r="C808" i="4"/>
  <c r="D807" i="4"/>
  <c r="C807" i="4"/>
  <c r="D806" i="4"/>
  <c r="C806" i="4"/>
  <c r="D805" i="4"/>
  <c r="C805" i="4"/>
  <c r="D804" i="4"/>
  <c r="C804" i="4"/>
  <c r="D803" i="4"/>
  <c r="C803" i="4"/>
  <c r="D802" i="4"/>
  <c r="C802" i="4"/>
  <c r="D801" i="4"/>
  <c r="C801" i="4"/>
  <c r="D800" i="4"/>
  <c r="C800" i="4"/>
  <c r="D799" i="4"/>
  <c r="C799" i="4"/>
  <c r="D798" i="4"/>
  <c r="C798" i="4"/>
  <c r="D797" i="4"/>
  <c r="C797" i="4"/>
  <c r="D796" i="4"/>
  <c r="C796" i="4"/>
  <c r="D795" i="4"/>
  <c r="C795" i="4"/>
  <c r="D794" i="4"/>
  <c r="C794" i="4"/>
  <c r="D793" i="4"/>
  <c r="C793" i="4"/>
  <c r="D792" i="4"/>
  <c r="C792" i="4"/>
  <c r="D791" i="4"/>
  <c r="C791" i="4"/>
  <c r="D790" i="4"/>
  <c r="C790" i="4"/>
  <c r="D789" i="4"/>
  <c r="C789" i="4"/>
  <c r="D788" i="4"/>
  <c r="C788" i="4"/>
  <c r="D787" i="4"/>
  <c r="C787" i="4"/>
  <c r="D786" i="4"/>
  <c r="C786" i="4"/>
  <c r="D785" i="4"/>
  <c r="C785" i="4"/>
  <c r="D784" i="4"/>
  <c r="C784" i="4"/>
  <c r="D783" i="4"/>
  <c r="C783" i="4"/>
  <c r="D782" i="4"/>
  <c r="C782" i="4"/>
  <c r="D781" i="4"/>
  <c r="C781" i="4"/>
  <c r="D780" i="4"/>
  <c r="C780" i="4"/>
  <c r="D779" i="4"/>
  <c r="C779" i="4"/>
  <c r="D778" i="4"/>
  <c r="C778" i="4"/>
  <c r="D777" i="4"/>
  <c r="C777" i="4"/>
  <c r="D776" i="4"/>
  <c r="C776" i="4"/>
  <c r="D775" i="4"/>
  <c r="C775" i="4"/>
  <c r="D774" i="4"/>
  <c r="C774" i="4"/>
  <c r="D773" i="4"/>
  <c r="C773" i="4"/>
  <c r="D772" i="4"/>
  <c r="C772" i="4"/>
  <c r="D771" i="4"/>
  <c r="C771" i="4"/>
  <c r="D770" i="4"/>
  <c r="C770" i="4"/>
  <c r="D769" i="4"/>
  <c r="C769" i="4"/>
  <c r="D768" i="4"/>
  <c r="C768" i="4"/>
  <c r="D767" i="4"/>
  <c r="C767" i="4"/>
  <c r="D766" i="4"/>
  <c r="C766" i="4"/>
  <c r="D765" i="4"/>
  <c r="C765" i="4"/>
  <c r="D764" i="4"/>
  <c r="C764" i="4"/>
  <c r="D763" i="4"/>
  <c r="C763" i="4"/>
  <c r="D762" i="4"/>
  <c r="C762" i="4"/>
  <c r="D761" i="4"/>
  <c r="C761" i="4"/>
  <c r="D760" i="4"/>
  <c r="C760" i="4"/>
  <c r="D759" i="4"/>
  <c r="C759" i="4"/>
  <c r="D758" i="4"/>
  <c r="C758" i="4"/>
  <c r="D757" i="4"/>
  <c r="C757" i="4"/>
  <c r="D756" i="4"/>
  <c r="C756" i="4"/>
  <c r="D755" i="4"/>
  <c r="C755" i="4"/>
  <c r="D754" i="4"/>
  <c r="C754" i="4"/>
  <c r="D753" i="4"/>
  <c r="C753" i="4"/>
  <c r="D752" i="4"/>
  <c r="C752" i="4"/>
  <c r="D751" i="4"/>
  <c r="C751" i="4"/>
  <c r="D750" i="4"/>
  <c r="C750" i="4"/>
  <c r="D749" i="4"/>
  <c r="C749" i="4"/>
  <c r="D748" i="4"/>
  <c r="C748" i="4"/>
  <c r="D747" i="4"/>
  <c r="C747" i="4"/>
  <c r="D746" i="4"/>
  <c r="C746" i="4"/>
  <c r="D745" i="4"/>
  <c r="C745" i="4"/>
  <c r="D744" i="4"/>
  <c r="C744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AB154" i="4"/>
  <c r="AC155" i="4" s="1"/>
  <c r="AC156" i="4" s="1"/>
  <c r="AB157" i="4" s="1"/>
  <c r="D163" i="4"/>
  <c r="C163" i="4"/>
  <c r="D162" i="4"/>
  <c r="C162" i="4"/>
  <c r="D161" i="4"/>
  <c r="C161" i="4"/>
  <c r="D160" i="4"/>
  <c r="C160" i="4"/>
  <c r="AB150" i="4"/>
  <c r="AC151" i="4" s="1"/>
  <c r="AC152" i="4" s="1"/>
  <c r="AB153" i="4" s="1"/>
  <c r="D159" i="4"/>
  <c r="C159" i="4"/>
  <c r="D158" i="4"/>
  <c r="C158" i="4"/>
  <c r="D157" i="4"/>
  <c r="C157" i="4"/>
  <c r="D156" i="4"/>
  <c r="C156" i="4"/>
  <c r="AB146" i="4"/>
  <c r="AC147" i="4" s="1"/>
  <c r="AC148" i="4" s="1"/>
  <c r="AB149" i="4" s="1"/>
  <c r="D155" i="4"/>
  <c r="C155" i="4"/>
  <c r="D154" i="4"/>
  <c r="C154" i="4"/>
  <c r="D153" i="4"/>
  <c r="C153" i="4"/>
  <c r="D152" i="4"/>
  <c r="C152" i="4"/>
  <c r="AB142" i="4"/>
  <c r="AC143" i="4" s="1"/>
  <c r="AC144" i="4" s="1"/>
  <c r="AB145" i="4" s="1"/>
  <c r="D151" i="4"/>
  <c r="C151" i="4"/>
  <c r="D150" i="4"/>
  <c r="C150" i="4"/>
  <c r="D149" i="4"/>
  <c r="C149" i="4"/>
  <c r="D148" i="4"/>
  <c r="C148" i="4"/>
  <c r="AB138" i="4"/>
  <c r="AC139" i="4" s="1"/>
  <c r="AC140" i="4" s="1"/>
  <c r="AB141" i="4" s="1"/>
  <c r="D147" i="4"/>
  <c r="C147" i="4"/>
  <c r="D146" i="4"/>
  <c r="C146" i="4"/>
  <c r="D145" i="4"/>
  <c r="C145" i="4"/>
  <c r="D144" i="4"/>
  <c r="C144" i="4"/>
  <c r="AB134" i="4"/>
  <c r="AC135" i="4" s="1"/>
  <c r="AC136" i="4" s="1"/>
  <c r="AB137" i="4" s="1"/>
  <c r="D143" i="4"/>
  <c r="C143" i="4"/>
  <c r="D142" i="4"/>
  <c r="C142" i="4"/>
  <c r="D141" i="4"/>
  <c r="C141" i="4"/>
  <c r="D140" i="4"/>
  <c r="C140" i="4"/>
  <c r="AB130" i="4"/>
  <c r="AC131" i="4" s="1"/>
  <c r="AC132" i="4" s="1"/>
  <c r="AB133" i="4" s="1"/>
  <c r="D139" i="4"/>
  <c r="C139" i="4"/>
  <c r="D138" i="4"/>
  <c r="C138" i="4"/>
  <c r="D137" i="4"/>
  <c r="C137" i="4"/>
  <c r="D136" i="4"/>
  <c r="C136" i="4"/>
  <c r="AB126" i="4"/>
  <c r="AC127" i="4" s="1"/>
  <c r="AC128" i="4" s="1"/>
  <c r="AB129" i="4" s="1"/>
  <c r="D135" i="4"/>
  <c r="C135" i="4"/>
  <c r="D134" i="4"/>
  <c r="C134" i="4"/>
  <c r="D133" i="4"/>
  <c r="C133" i="4"/>
  <c r="D132" i="4"/>
  <c r="C132" i="4"/>
  <c r="AB122" i="4"/>
  <c r="AC123" i="4" s="1"/>
  <c r="AC124" i="4" s="1"/>
  <c r="AB125" i="4" s="1"/>
  <c r="D131" i="4"/>
  <c r="C131" i="4"/>
  <c r="D130" i="4"/>
  <c r="C130" i="4"/>
  <c r="D129" i="4"/>
  <c r="C129" i="4"/>
  <c r="D128" i="4"/>
  <c r="C128" i="4"/>
  <c r="AB118" i="4"/>
  <c r="AC119" i="4" s="1"/>
  <c r="AC120" i="4" s="1"/>
  <c r="AB121" i="4" s="1"/>
  <c r="D127" i="4"/>
  <c r="C127" i="4"/>
  <c r="D126" i="4"/>
  <c r="C126" i="4"/>
  <c r="D125" i="4"/>
  <c r="C125" i="4"/>
  <c r="D124" i="4"/>
  <c r="C124" i="4"/>
  <c r="AB114" i="4"/>
  <c r="AC115" i="4" s="1"/>
  <c r="AC116" i="4" s="1"/>
  <c r="AB117" i="4" s="1"/>
  <c r="D123" i="4"/>
  <c r="C123" i="4"/>
  <c r="D122" i="4"/>
  <c r="C122" i="4"/>
  <c r="D121" i="4"/>
  <c r="C121" i="4"/>
  <c r="D120" i="4"/>
  <c r="C120" i="4"/>
  <c r="AB110" i="4"/>
  <c r="AC111" i="4" s="1"/>
  <c r="AC112" i="4" s="1"/>
  <c r="AB113" i="4" s="1"/>
  <c r="D119" i="4"/>
  <c r="C119" i="4"/>
  <c r="D118" i="4"/>
  <c r="C118" i="4"/>
  <c r="D117" i="4"/>
  <c r="C117" i="4"/>
  <c r="D116" i="4"/>
  <c r="C116" i="4"/>
  <c r="AB106" i="4"/>
  <c r="AC107" i="4" s="1"/>
  <c r="AC108" i="4" s="1"/>
  <c r="AB109" i="4" s="1"/>
  <c r="D115" i="4"/>
  <c r="C115" i="4"/>
  <c r="D114" i="4"/>
  <c r="C114" i="4"/>
  <c r="D113" i="4"/>
  <c r="C113" i="4"/>
  <c r="D112" i="4"/>
  <c r="C112" i="4"/>
  <c r="AB102" i="4"/>
  <c r="AC103" i="4" s="1"/>
  <c r="AC104" i="4" s="1"/>
  <c r="AB105" i="4" s="1"/>
  <c r="D111" i="4"/>
  <c r="C111" i="4"/>
  <c r="D110" i="4"/>
  <c r="C110" i="4"/>
  <c r="D109" i="4"/>
  <c r="C109" i="4"/>
  <c r="D108" i="4"/>
  <c r="C108" i="4"/>
  <c r="AB98" i="4"/>
  <c r="AC99" i="4" s="1"/>
  <c r="AC100" i="4" s="1"/>
  <c r="AB101" i="4" s="1"/>
  <c r="D107" i="4"/>
  <c r="C107" i="4"/>
  <c r="D106" i="4"/>
  <c r="C106" i="4"/>
  <c r="D105" i="4"/>
  <c r="C105" i="4"/>
  <c r="D104" i="4"/>
  <c r="C104" i="4"/>
  <c r="AB94" i="4"/>
  <c r="AC95" i="4" s="1"/>
  <c r="AC96" i="4" s="1"/>
  <c r="AB97" i="4" s="1"/>
  <c r="D103" i="4"/>
  <c r="C103" i="4"/>
  <c r="D102" i="4"/>
  <c r="C102" i="4"/>
  <c r="D101" i="4"/>
  <c r="C101" i="4"/>
  <c r="D100" i="4"/>
  <c r="C100" i="4"/>
  <c r="AB90" i="4"/>
  <c r="AC91" i="4" s="1"/>
  <c r="AC92" i="4" s="1"/>
  <c r="AB93" i="4" s="1"/>
  <c r="D99" i="4"/>
  <c r="C99" i="4"/>
  <c r="D98" i="4"/>
  <c r="C98" i="4"/>
  <c r="D97" i="4"/>
  <c r="C97" i="4"/>
  <c r="D96" i="4"/>
  <c r="C96" i="4"/>
  <c r="AB86" i="4"/>
  <c r="AC87" i="4" s="1"/>
  <c r="AC88" i="4" s="1"/>
  <c r="AB89" i="4" s="1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AD80" i="4"/>
  <c r="AC80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G10" i="4"/>
  <c r="J9" i="1" s="1"/>
  <c r="C11" i="4"/>
  <c r="M11" i="4"/>
  <c r="M10" i="4"/>
  <c r="C9" i="4"/>
  <c r="C13" i="4" s="1"/>
  <c r="AC86" i="4" l="1"/>
  <c r="AB87" i="4" s="1"/>
  <c r="AB88" i="4" s="1"/>
  <c r="AC89" i="4" s="1"/>
  <c r="AC90" i="4" s="1"/>
  <c r="AB91" i="4" s="1"/>
  <c r="AB92" i="4" s="1"/>
  <c r="AC93" i="4" s="1"/>
  <c r="AC94" i="4" s="1"/>
  <c r="AB95" i="4" s="1"/>
  <c r="AB96" i="4" s="1"/>
  <c r="AC97" i="4" s="1"/>
  <c r="AC98" i="4" s="1"/>
  <c r="AB99" i="4" s="1"/>
  <c r="AB100" i="4" s="1"/>
  <c r="AC101" i="4" s="1"/>
  <c r="AC102" i="4" s="1"/>
  <c r="AB103" i="4" s="1"/>
  <c r="AB104" i="4" s="1"/>
  <c r="AC105" i="4" s="1"/>
  <c r="AC106" i="4" s="1"/>
  <c r="AB107" i="4" s="1"/>
  <c r="AB108" i="4" s="1"/>
  <c r="AC109" i="4" s="1"/>
  <c r="AC110" i="4" s="1"/>
  <c r="AB111" i="4" s="1"/>
  <c r="AB112" i="4" s="1"/>
  <c r="AC113" i="4" s="1"/>
  <c r="AC114" i="4" s="1"/>
  <c r="AB115" i="4" s="1"/>
  <c r="AB116" i="4" s="1"/>
  <c r="AC117" i="4" s="1"/>
  <c r="AC118" i="4" s="1"/>
  <c r="AB119" i="4" s="1"/>
  <c r="AB120" i="4" s="1"/>
  <c r="AC121" i="4" s="1"/>
  <c r="AC122" i="4" s="1"/>
  <c r="AB123" i="4" s="1"/>
  <c r="AB124" i="4" s="1"/>
  <c r="AC125" i="4" s="1"/>
  <c r="AC126" i="4" s="1"/>
  <c r="AB127" i="4" s="1"/>
  <c r="AB128" i="4" s="1"/>
  <c r="AC129" i="4" s="1"/>
  <c r="AC130" i="4" s="1"/>
  <c r="AB131" i="4" s="1"/>
  <c r="AB132" i="4" s="1"/>
  <c r="AC133" i="4" s="1"/>
  <c r="AC134" i="4" s="1"/>
  <c r="AB135" i="4" s="1"/>
  <c r="AB136" i="4" s="1"/>
  <c r="AC137" i="4" s="1"/>
  <c r="AC138" i="4" s="1"/>
  <c r="AB139" i="4" s="1"/>
  <c r="AB140" i="4" s="1"/>
  <c r="AC141" i="4" s="1"/>
  <c r="AC142" i="4" s="1"/>
  <c r="AB143" i="4" s="1"/>
  <c r="AB144" i="4" s="1"/>
  <c r="AC145" i="4" s="1"/>
  <c r="AC146" i="4" s="1"/>
  <c r="AB147" i="4" s="1"/>
  <c r="AB148" i="4" s="1"/>
  <c r="AC149" i="4" s="1"/>
  <c r="AC150" i="4" s="1"/>
  <c r="AB151" i="4" s="1"/>
  <c r="AB152" i="4" s="1"/>
  <c r="AC153" i="4" s="1"/>
  <c r="AC154" i="4" s="1"/>
  <c r="AB155" i="4" s="1"/>
  <c r="AB156" i="4" s="1"/>
  <c r="AC157" i="4" s="1"/>
  <c r="G1622" i="4"/>
  <c r="H1620" i="4"/>
  <c r="G1618" i="4"/>
  <c r="H1616" i="4"/>
  <c r="G1614" i="4"/>
  <c r="H1612" i="4"/>
  <c r="G1610" i="4"/>
  <c r="H1608" i="4"/>
  <c r="G1606" i="4"/>
  <c r="H1604" i="4"/>
  <c r="G1602" i="4"/>
  <c r="H1600" i="4"/>
  <c r="G1598" i="4"/>
  <c r="H1596" i="4"/>
  <c r="G1594" i="4"/>
  <c r="H1592" i="4"/>
  <c r="G1590" i="4"/>
  <c r="H1588" i="4"/>
  <c r="G1586" i="4"/>
  <c r="H1584" i="4"/>
  <c r="G1582" i="4"/>
  <c r="H1580" i="4"/>
  <c r="G1623" i="4"/>
  <c r="H1621" i="4"/>
  <c r="G1619" i="4"/>
  <c r="H1617" i="4"/>
  <c r="G1615" i="4"/>
  <c r="H1613" i="4"/>
  <c r="G1611" i="4"/>
  <c r="H1609" i="4"/>
  <c r="G1607" i="4"/>
  <c r="H1605" i="4"/>
  <c r="G1603" i="4"/>
  <c r="H1601" i="4"/>
  <c r="G1599" i="4"/>
  <c r="H1597" i="4"/>
  <c r="G1595" i="4"/>
  <c r="H1593" i="4"/>
  <c r="H1622" i="4"/>
  <c r="G1620" i="4"/>
  <c r="H1618" i="4"/>
  <c r="G1616" i="4"/>
  <c r="H1614" i="4"/>
  <c r="G1612" i="4"/>
  <c r="H1610" i="4"/>
  <c r="G1608" i="4"/>
  <c r="H1606" i="4"/>
  <c r="G1604" i="4"/>
  <c r="H1602" i="4"/>
  <c r="G1600" i="4"/>
  <c r="H1598" i="4"/>
  <c r="G1596" i="4"/>
  <c r="H1594" i="4"/>
  <c r="G1592" i="4"/>
  <c r="H1590" i="4"/>
  <c r="G1588" i="4"/>
  <c r="H1586" i="4"/>
  <c r="G1584" i="4"/>
  <c r="H1582" i="4"/>
  <c r="G1580" i="4"/>
  <c r="H1623" i="4"/>
  <c r="G1621" i="4"/>
  <c r="H1619" i="4"/>
  <c r="G1617" i="4"/>
  <c r="H1615" i="4"/>
  <c r="G1613" i="4"/>
  <c r="H1611" i="4"/>
  <c r="G1609" i="4"/>
  <c r="H1607" i="4"/>
  <c r="G1605" i="4"/>
  <c r="H1603" i="4"/>
  <c r="G1601" i="4"/>
  <c r="H1599" i="4"/>
  <c r="G1597" i="4"/>
  <c r="H1595" i="4"/>
  <c r="G1593" i="4"/>
  <c r="H1591" i="4"/>
  <c r="G1585" i="4"/>
  <c r="H1583" i="4"/>
  <c r="G1578" i="4"/>
  <c r="H1576" i="4"/>
  <c r="G1574" i="4"/>
  <c r="H1572" i="4"/>
  <c r="G1570" i="4"/>
  <c r="H1568" i="4"/>
  <c r="G1566" i="4"/>
  <c r="H1564" i="4"/>
  <c r="G1562" i="4"/>
  <c r="H1560" i="4"/>
  <c r="G1558" i="4"/>
  <c r="H1556" i="4"/>
  <c r="G1554" i="4"/>
  <c r="H1552" i="4"/>
  <c r="G1550" i="4"/>
  <c r="H1548" i="4"/>
  <c r="G1546" i="4"/>
  <c r="H1544" i="4"/>
  <c r="G1542" i="4"/>
  <c r="H1540" i="4"/>
  <c r="G1538" i="4"/>
  <c r="G1587" i="4"/>
  <c r="H1585" i="4"/>
  <c r="G1579" i="4"/>
  <c r="H1577" i="4"/>
  <c r="G1575" i="4"/>
  <c r="H1573" i="4"/>
  <c r="G1571" i="4"/>
  <c r="H1569" i="4"/>
  <c r="G1567" i="4"/>
  <c r="H1565" i="4"/>
  <c r="G1589" i="4"/>
  <c r="H1587" i="4"/>
  <c r="G1581" i="4"/>
  <c r="H1578" i="4"/>
  <c r="G1576" i="4"/>
  <c r="H1574" i="4"/>
  <c r="G1572" i="4"/>
  <c r="H1570" i="4"/>
  <c r="G1568" i="4"/>
  <c r="H1566" i="4"/>
  <c r="G1564" i="4"/>
  <c r="H1562" i="4"/>
  <c r="G1560" i="4"/>
  <c r="H1558" i="4"/>
  <c r="G1556" i="4"/>
  <c r="H1554" i="4"/>
  <c r="G1552" i="4"/>
  <c r="H1550" i="4"/>
  <c r="G1548" i="4"/>
  <c r="H1546" i="4"/>
  <c r="G1544" i="4"/>
  <c r="H1542" i="4"/>
  <c r="G1540" i="4"/>
  <c r="H1538" i="4"/>
  <c r="G1591" i="4"/>
  <c r="H1589" i="4"/>
  <c r="G1583" i="4"/>
  <c r="H1581" i="4"/>
  <c r="H1579" i="4"/>
  <c r="G1577" i="4"/>
  <c r="H1575" i="4"/>
  <c r="G1573" i="4"/>
  <c r="H1571" i="4"/>
  <c r="G1569" i="4"/>
  <c r="H1567" i="4"/>
  <c r="G1565" i="4"/>
  <c r="G1559" i="4"/>
  <c r="H1557" i="4"/>
  <c r="G1551" i="4"/>
  <c r="H1549" i="4"/>
  <c r="G1543" i="4"/>
  <c r="H1541" i="4"/>
  <c r="G1537" i="4"/>
  <c r="H1535" i="4"/>
  <c r="G1533" i="4"/>
  <c r="H1531" i="4"/>
  <c r="G1529" i="4"/>
  <c r="H1527" i="4"/>
  <c r="G1525" i="4"/>
  <c r="H1523" i="4"/>
  <c r="G1521" i="4"/>
  <c r="H1519" i="4"/>
  <c r="G1517" i="4"/>
  <c r="H1515" i="4"/>
  <c r="G1513" i="4"/>
  <c r="H1511" i="4"/>
  <c r="G1509" i="4"/>
  <c r="H1507" i="4"/>
  <c r="G1505" i="4"/>
  <c r="H1503" i="4"/>
  <c r="G1501" i="4"/>
  <c r="H1499" i="4"/>
  <c r="G1497" i="4"/>
  <c r="H1495" i="4"/>
  <c r="G1493" i="4"/>
  <c r="H1491" i="4"/>
  <c r="G1489" i="4"/>
  <c r="H1487" i="4"/>
  <c r="G1485" i="4"/>
  <c r="H1483" i="4"/>
  <c r="G1481" i="4"/>
  <c r="H1479" i="4"/>
  <c r="G1477" i="4"/>
  <c r="H1475" i="4"/>
  <c r="G1561" i="4"/>
  <c r="H1559" i="4"/>
  <c r="G1553" i="4"/>
  <c r="H1551" i="4"/>
  <c r="G1545" i="4"/>
  <c r="H1543" i="4"/>
  <c r="H1536" i="4"/>
  <c r="G1534" i="4"/>
  <c r="H1532" i="4"/>
  <c r="G1530" i="4"/>
  <c r="H1528" i="4"/>
  <c r="G1526" i="4"/>
  <c r="H1524" i="4"/>
  <c r="G1522" i="4"/>
  <c r="H1520" i="4"/>
  <c r="G1518" i="4"/>
  <c r="H1516" i="4"/>
  <c r="G1514" i="4"/>
  <c r="H1512" i="4"/>
  <c r="G1510" i="4"/>
  <c r="H1508" i="4"/>
  <c r="G1506" i="4"/>
  <c r="H1504" i="4"/>
  <c r="G1563" i="4"/>
  <c r="H1561" i="4"/>
  <c r="G1555" i="4"/>
  <c r="H1553" i="4"/>
  <c r="G1547" i="4"/>
  <c r="H1545" i="4"/>
  <c r="G1539" i="4"/>
  <c r="H1537" i="4"/>
  <c r="G1535" i="4"/>
  <c r="H1533" i="4"/>
  <c r="G1531" i="4"/>
  <c r="H1529" i="4"/>
  <c r="G1527" i="4"/>
  <c r="H1525" i="4"/>
  <c r="G1523" i="4"/>
  <c r="H1521" i="4"/>
  <c r="G1519" i="4"/>
  <c r="H1517" i="4"/>
  <c r="G1515" i="4"/>
  <c r="H1513" i="4"/>
  <c r="G1511" i="4"/>
  <c r="H1509" i="4"/>
  <c r="G1507" i="4"/>
  <c r="H1505" i="4"/>
  <c r="G1503" i="4"/>
  <c r="H1501" i="4"/>
  <c r="G1499" i="4"/>
  <c r="H1497" i="4"/>
  <c r="G1495" i="4"/>
  <c r="H1493" i="4"/>
  <c r="G1491" i="4"/>
  <c r="H1489" i="4"/>
  <c r="G1487" i="4"/>
  <c r="H1485" i="4"/>
  <c r="G1483" i="4"/>
  <c r="H1481" i="4"/>
  <c r="G1479" i="4"/>
  <c r="H1477" i="4"/>
  <c r="G1475" i="4"/>
  <c r="H1563" i="4"/>
  <c r="G1557" i="4"/>
  <c r="H1555" i="4"/>
  <c r="G1549" i="4"/>
  <c r="H1547" i="4"/>
  <c r="G1541" i="4"/>
  <c r="H1539" i="4"/>
  <c r="G1536" i="4"/>
  <c r="H1534" i="4"/>
  <c r="G1532" i="4"/>
  <c r="H1530" i="4"/>
  <c r="G1528" i="4"/>
  <c r="H1526" i="4"/>
  <c r="G1524" i="4"/>
  <c r="H1522" i="4"/>
  <c r="G1520" i="4"/>
  <c r="H1518" i="4"/>
  <c r="G1516" i="4"/>
  <c r="H1514" i="4"/>
  <c r="G1512" i="4"/>
  <c r="H1510" i="4"/>
  <c r="G1508" i="4"/>
  <c r="H1506" i="4"/>
  <c r="G1504" i="4"/>
  <c r="H1502" i="4"/>
  <c r="G1500" i="4"/>
  <c r="H1498" i="4"/>
  <c r="G1492" i="4"/>
  <c r="H1490" i="4"/>
  <c r="G1484" i="4"/>
  <c r="H1482" i="4"/>
  <c r="G1476" i="4"/>
  <c r="H1473" i="4"/>
  <c r="G1471" i="4"/>
  <c r="H1469" i="4"/>
  <c r="G1467" i="4"/>
  <c r="H1465" i="4"/>
  <c r="G1463" i="4"/>
  <c r="H1461" i="4"/>
  <c r="G1459" i="4"/>
  <c r="H1457" i="4"/>
  <c r="G1455" i="4"/>
  <c r="H1453" i="4"/>
  <c r="G1451" i="4"/>
  <c r="H1449" i="4"/>
  <c r="G1447" i="4"/>
  <c r="H1445" i="4"/>
  <c r="G1443" i="4"/>
  <c r="H1441" i="4"/>
  <c r="G1439" i="4"/>
  <c r="H1437" i="4"/>
  <c r="G1435" i="4"/>
  <c r="H1433" i="4"/>
  <c r="G1431" i="4"/>
  <c r="H1429" i="4"/>
  <c r="G1427" i="4"/>
  <c r="H1425" i="4"/>
  <c r="G1423" i="4"/>
  <c r="H1421" i="4"/>
  <c r="G1419" i="4"/>
  <c r="H1417" i="4"/>
  <c r="G1415" i="4"/>
  <c r="H1413" i="4"/>
  <c r="G1411" i="4"/>
  <c r="H1409" i="4"/>
  <c r="G1407" i="4"/>
  <c r="H1405" i="4"/>
  <c r="G1403" i="4"/>
  <c r="H1401" i="4"/>
  <c r="G1399" i="4"/>
  <c r="H1397" i="4"/>
  <c r="G1395" i="4"/>
  <c r="H1393" i="4"/>
  <c r="G1502" i="4"/>
  <c r="H1500" i="4"/>
  <c r="G1494" i="4"/>
  <c r="H1492" i="4"/>
  <c r="G1486" i="4"/>
  <c r="H1484" i="4"/>
  <c r="G1478" i="4"/>
  <c r="H1476" i="4"/>
  <c r="H1474" i="4"/>
  <c r="G1472" i="4"/>
  <c r="H1470" i="4"/>
  <c r="G1468" i="4"/>
  <c r="H1466" i="4"/>
  <c r="G1464" i="4"/>
  <c r="H1462" i="4"/>
  <c r="G1460" i="4"/>
  <c r="H1458" i="4"/>
  <c r="G1456" i="4"/>
  <c r="H1454" i="4"/>
  <c r="G1452" i="4"/>
  <c r="H1450" i="4"/>
  <c r="G1448" i="4"/>
  <c r="H1446" i="4"/>
  <c r="G1444" i="4"/>
  <c r="H1442" i="4"/>
  <c r="G1440" i="4"/>
  <c r="H1438" i="4"/>
  <c r="G1436" i="4"/>
  <c r="H1434" i="4"/>
  <c r="G1432" i="4"/>
  <c r="H1430" i="4"/>
  <c r="G1428" i="4"/>
  <c r="H1426" i="4"/>
  <c r="G1424" i="4"/>
  <c r="H1422" i="4"/>
  <c r="G1420" i="4"/>
  <c r="H1418" i="4"/>
  <c r="G1416" i="4"/>
  <c r="G1496" i="4"/>
  <c r="H1494" i="4"/>
  <c r="G1488" i="4"/>
  <c r="H1486" i="4"/>
  <c r="G1480" i="4"/>
  <c r="H1478" i="4"/>
  <c r="G1473" i="4"/>
  <c r="H1471" i="4"/>
  <c r="G1469" i="4"/>
  <c r="H1467" i="4"/>
  <c r="G1465" i="4"/>
  <c r="H1463" i="4"/>
  <c r="G1461" i="4"/>
  <c r="H1459" i="4"/>
  <c r="G1457" i="4"/>
  <c r="H1455" i="4"/>
  <c r="G1453" i="4"/>
  <c r="H1451" i="4"/>
  <c r="G1449" i="4"/>
  <c r="H1447" i="4"/>
  <c r="G1445" i="4"/>
  <c r="H1443" i="4"/>
  <c r="G1441" i="4"/>
  <c r="H1439" i="4"/>
  <c r="G1437" i="4"/>
  <c r="H1435" i="4"/>
  <c r="G1433" i="4"/>
  <c r="H1431" i="4"/>
  <c r="G1429" i="4"/>
  <c r="H1427" i="4"/>
  <c r="G1425" i="4"/>
  <c r="H1423" i="4"/>
  <c r="G1421" i="4"/>
  <c r="H1419" i="4"/>
  <c r="G1417" i="4"/>
  <c r="H1415" i="4"/>
  <c r="G1413" i="4"/>
  <c r="H1411" i="4"/>
  <c r="G1409" i="4"/>
  <c r="H1407" i="4"/>
  <c r="G1405" i="4"/>
  <c r="H1403" i="4"/>
  <c r="G1401" i="4"/>
  <c r="H1399" i="4"/>
  <c r="G1397" i="4"/>
  <c r="H1395" i="4"/>
  <c r="G1393" i="4"/>
  <c r="G1498" i="4"/>
  <c r="H1496" i="4"/>
  <c r="G1490" i="4"/>
  <c r="H1488" i="4"/>
  <c r="G1482" i="4"/>
  <c r="H1480" i="4"/>
  <c r="G1474" i="4"/>
  <c r="H1472" i="4"/>
  <c r="G1470" i="4"/>
  <c r="H1468" i="4"/>
  <c r="G1466" i="4"/>
  <c r="H1464" i="4"/>
  <c r="G1462" i="4"/>
  <c r="H1460" i="4"/>
  <c r="G1458" i="4"/>
  <c r="H1456" i="4"/>
  <c r="G1454" i="4"/>
  <c r="H1452" i="4"/>
  <c r="G1450" i="4"/>
  <c r="H1448" i="4"/>
  <c r="G1446" i="4"/>
  <c r="H1444" i="4"/>
  <c r="G1442" i="4"/>
  <c r="H1440" i="4"/>
  <c r="G1438" i="4"/>
  <c r="H1436" i="4"/>
  <c r="G1434" i="4"/>
  <c r="H1432" i="4"/>
  <c r="G1430" i="4"/>
  <c r="H1428" i="4"/>
  <c r="G1426" i="4"/>
  <c r="H1424" i="4"/>
  <c r="G1422" i="4"/>
  <c r="H1420" i="4"/>
  <c r="G1418" i="4"/>
  <c r="H1416" i="4"/>
  <c r="H1414" i="4"/>
  <c r="G1408" i="4"/>
  <c r="H1406" i="4"/>
  <c r="G1400" i="4"/>
  <c r="H1398" i="4"/>
  <c r="G1392" i="4"/>
  <c r="H1390" i="4"/>
  <c r="G1388" i="4"/>
  <c r="H1386" i="4"/>
  <c r="G1384" i="4"/>
  <c r="H1382" i="4"/>
  <c r="G1380" i="4"/>
  <c r="H1378" i="4"/>
  <c r="G1376" i="4"/>
  <c r="H1374" i="4"/>
  <c r="G1372" i="4"/>
  <c r="H1370" i="4"/>
  <c r="G1368" i="4"/>
  <c r="H1366" i="4"/>
  <c r="G1364" i="4"/>
  <c r="H1362" i="4"/>
  <c r="G1360" i="4"/>
  <c r="H1358" i="4"/>
  <c r="G1356" i="4"/>
  <c r="H1354" i="4"/>
  <c r="G1352" i="4"/>
  <c r="H1350" i="4"/>
  <c r="G1348" i="4"/>
  <c r="H1346" i="4"/>
  <c r="G1344" i="4"/>
  <c r="H1342" i="4"/>
  <c r="G1340" i="4"/>
  <c r="H1338" i="4"/>
  <c r="G1336" i="4"/>
  <c r="H1334" i="4"/>
  <c r="G1332" i="4"/>
  <c r="H1330" i="4"/>
  <c r="G1328" i="4"/>
  <c r="H1326" i="4"/>
  <c r="G1324" i="4"/>
  <c r="H1322" i="4"/>
  <c r="G1320" i="4"/>
  <c r="H1318" i="4"/>
  <c r="G1316" i="4"/>
  <c r="H1314" i="4"/>
  <c r="G1312" i="4"/>
  <c r="H1310" i="4"/>
  <c r="G1308" i="4"/>
  <c r="G1410" i="4"/>
  <c r="H1408" i="4"/>
  <c r="G1402" i="4"/>
  <c r="H1400" i="4"/>
  <c r="G1394" i="4"/>
  <c r="H1392" i="4"/>
  <c r="H1391" i="4"/>
  <c r="G1389" i="4"/>
  <c r="H1387" i="4"/>
  <c r="G1385" i="4"/>
  <c r="H1383" i="4"/>
  <c r="G1381" i="4"/>
  <c r="H1379" i="4"/>
  <c r="G1377" i="4"/>
  <c r="H1375" i="4"/>
  <c r="G1373" i="4"/>
  <c r="H1371" i="4"/>
  <c r="G1369" i="4"/>
  <c r="H1367" i="4"/>
  <c r="G1365" i="4"/>
  <c r="H1363" i="4"/>
  <c r="G1361" i="4"/>
  <c r="H1359" i="4"/>
  <c r="G1357" i="4"/>
  <c r="H1355" i="4"/>
  <c r="G1353" i="4"/>
  <c r="H1351" i="4"/>
  <c r="G1349" i="4"/>
  <c r="H1347" i="4"/>
  <c r="G1345" i="4"/>
  <c r="H1343" i="4"/>
  <c r="G1341" i="4"/>
  <c r="H1339" i="4"/>
  <c r="G1337" i="4"/>
  <c r="H1335" i="4"/>
  <c r="G1333" i="4"/>
  <c r="H1331" i="4"/>
  <c r="G1329" i="4"/>
  <c r="H1327" i="4"/>
  <c r="G1325" i="4"/>
  <c r="G1412" i="4"/>
  <c r="H1410" i="4"/>
  <c r="G1404" i="4"/>
  <c r="H1402" i="4"/>
  <c r="G1396" i="4"/>
  <c r="H1394" i="4"/>
  <c r="G1390" i="4"/>
  <c r="H1388" i="4"/>
  <c r="G1386" i="4"/>
  <c r="H1384" i="4"/>
  <c r="G1382" i="4"/>
  <c r="H1380" i="4"/>
  <c r="G1378" i="4"/>
  <c r="H1376" i="4"/>
  <c r="G1374" i="4"/>
  <c r="H1372" i="4"/>
  <c r="G1370" i="4"/>
  <c r="H1368" i="4"/>
  <c r="G1366" i="4"/>
  <c r="H1364" i="4"/>
  <c r="G1362" i="4"/>
  <c r="H1360" i="4"/>
  <c r="G1358" i="4"/>
  <c r="H1356" i="4"/>
  <c r="G1354" i="4"/>
  <c r="H1352" i="4"/>
  <c r="G1350" i="4"/>
  <c r="H1348" i="4"/>
  <c r="G1346" i="4"/>
  <c r="H1344" i="4"/>
  <c r="G1342" i="4"/>
  <c r="H1340" i="4"/>
  <c r="G1338" i="4"/>
  <c r="H1336" i="4"/>
  <c r="G1334" i="4"/>
  <c r="H1332" i="4"/>
  <c r="G1330" i="4"/>
  <c r="H1328" i="4"/>
  <c r="G1326" i="4"/>
  <c r="H1324" i="4"/>
  <c r="G1322" i="4"/>
  <c r="H1320" i="4"/>
  <c r="G1318" i="4"/>
  <c r="H1316" i="4"/>
  <c r="G1314" i="4"/>
  <c r="H1312" i="4"/>
  <c r="G1310" i="4"/>
  <c r="H1308" i="4"/>
  <c r="G1414" i="4"/>
  <c r="H1412" i="4"/>
  <c r="G1406" i="4"/>
  <c r="H1404" i="4"/>
  <c r="G1398" i="4"/>
  <c r="H1396" i="4"/>
  <c r="G1391" i="4"/>
  <c r="H1389" i="4"/>
  <c r="G1387" i="4"/>
  <c r="H1385" i="4"/>
  <c r="G1383" i="4"/>
  <c r="H1381" i="4"/>
  <c r="G1379" i="4"/>
  <c r="H1377" i="4"/>
  <c r="G1375" i="4"/>
  <c r="H1373" i="4"/>
  <c r="G1371" i="4"/>
  <c r="H1369" i="4"/>
  <c r="G1367" i="4"/>
  <c r="H1365" i="4"/>
  <c r="G1363" i="4"/>
  <c r="H1361" i="4"/>
  <c r="G1359" i="4"/>
  <c r="H1357" i="4"/>
  <c r="G1355" i="4"/>
  <c r="H1353" i="4"/>
  <c r="G1351" i="4"/>
  <c r="H1349" i="4"/>
  <c r="G1347" i="4"/>
  <c r="H1345" i="4"/>
  <c r="G1343" i="4"/>
  <c r="H1341" i="4"/>
  <c r="G1339" i="4"/>
  <c r="H1337" i="4"/>
  <c r="G1335" i="4"/>
  <c r="H1333" i="4"/>
  <c r="G1331" i="4"/>
  <c r="H1329" i="4"/>
  <c r="G1327" i="4"/>
  <c r="H1325" i="4"/>
  <c r="G1323" i="4"/>
  <c r="H1323" i="4"/>
  <c r="G1321" i="4"/>
  <c r="H1319" i="4"/>
  <c r="G1313" i="4"/>
  <c r="H1311" i="4"/>
  <c r="H1305" i="4"/>
  <c r="G1303" i="4"/>
  <c r="H1301" i="4"/>
  <c r="G1299" i="4"/>
  <c r="H1297" i="4"/>
  <c r="G1295" i="4"/>
  <c r="H1293" i="4"/>
  <c r="G1291" i="4"/>
  <c r="H1289" i="4"/>
  <c r="G1287" i="4"/>
  <c r="H1285" i="4"/>
  <c r="G1283" i="4"/>
  <c r="H1281" i="4"/>
  <c r="G1279" i="4"/>
  <c r="H1277" i="4"/>
  <c r="G1275" i="4"/>
  <c r="H1273" i="4"/>
  <c r="G1271" i="4"/>
  <c r="H1269" i="4"/>
  <c r="G1267" i="4"/>
  <c r="H1265" i="4"/>
  <c r="G1263" i="4"/>
  <c r="H1261" i="4"/>
  <c r="G1259" i="4"/>
  <c r="H1257" i="4"/>
  <c r="G1255" i="4"/>
  <c r="H1253" i="4"/>
  <c r="G1251" i="4"/>
  <c r="H1249" i="4"/>
  <c r="G1247" i="4"/>
  <c r="H1245" i="4"/>
  <c r="G1243" i="4"/>
  <c r="H1241" i="4"/>
  <c r="G1239" i="4"/>
  <c r="H1237" i="4"/>
  <c r="G1235" i="4"/>
  <c r="H1233" i="4"/>
  <c r="G1231" i="4"/>
  <c r="H1229" i="4"/>
  <c r="G1227" i="4"/>
  <c r="H1225" i="4"/>
  <c r="G1223" i="4"/>
  <c r="H1221" i="4"/>
  <c r="G1219" i="4"/>
  <c r="H1217" i="4"/>
  <c r="G1215" i="4"/>
  <c r="H1213" i="4"/>
  <c r="G1211" i="4"/>
  <c r="H1209" i="4"/>
  <c r="G1207" i="4"/>
  <c r="H1205" i="4"/>
  <c r="H1321" i="4"/>
  <c r="G1315" i="4"/>
  <c r="H1313" i="4"/>
  <c r="G1307" i="4"/>
  <c r="G1304" i="4"/>
  <c r="H1302" i="4"/>
  <c r="G1300" i="4"/>
  <c r="H1298" i="4"/>
  <c r="G1296" i="4"/>
  <c r="H1294" i="4"/>
  <c r="G1292" i="4"/>
  <c r="H1290" i="4"/>
  <c r="G1288" i="4"/>
  <c r="H1286" i="4"/>
  <c r="G1284" i="4"/>
  <c r="H1282" i="4"/>
  <c r="G1280" i="4"/>
  <c r="H1278" i="4"/>
  <c r="G1276" i="4"/>
  <c r="H1274" i="4"/>
  <c r="G1272" i="4"/>
  <c r="H1270" i="4"/>
  <c r="G1268" i="4"/>
  <c r="H1266" i="4"/>
  <c r="G1264" i="4"/>
  <c r="H1262" i="4"/>
  <c r="G1260" i="4"/>
  <c r="H1258" i="4"/>
  <c r="G1256" i="4"/>
  <c r="H1254" i="4"/>
  <c r="G1252" i="4"/>
  <c r="H1250" i="4"/>
  <c r="G1248" i="4"/>
  <c r="H1246" i="4"/>
  <c r="G1244" i="4"/>
  <c r="H1242" i="4"/>
  <c r="G1240" i="4"/>
  <c r="H1238" i="4"/>
  <c r="G1236" i="4"/>
  <c r="H1234" i="4"/>
  <c r="G1232" i="4"/>
  <c r="H1230" i="4"/>
  <c r="G1228" i="4"/>
  <c r="H1226" i="4"/>
  <c r="G1224" i="4"/>
  <c r="H1222" i="4"/>
  <c r="G1220" i="4"/>
  <c r="H1218" i="4"/>
  <c r="G1317" i="4"/>
  <c r="H1315" i="4"/>
  <c r="G1309" i="4"/>
  <c r="H1307" i="4"/>
  <c r="H1306" i="4"/>
  <c r="G1305" i="4"/>
  <c r="H1303" i="4"/>
  <c r="G1301" i="4"/>
  <c r="H1299" i="4"/>
  <c r="G1297" i="4"/>
  <c r="H1295" i="4"/>
  <c r="G1293" i="4"/>
  <c r="H1291" i="4"/>
  <c r="G1289" i="4"/>
  <c r="H1287" i="4"/>
  <c r="G1285" i="4"/>
  <c r="H1283" i="4"/>
  <c r="G1281" i="4"/>
  <c r="H1279" i="4"/>
  <c r="G1277" i="4"/>
  <c r="H1275" i="4"/>
  <c r="G1273" i="4"/>
  <c r="H1271" i="4"/>
  <c r="G1269" i="4"/>
  <c r="H1267" i="4"/>
  <c r="G1265" i="4"/>
  <c r="H1263" i="4"/>
  <c r="G1261" i="4"/>
  <c r="H1259" i="4"/>
  <c r="G1257" i="4"/>
  <c r="H1255" i="4"/>
  <c r="G1253" i="4"/>
  <c r="H1251" i="4"/>
  <c r="G1249" i="4"/>
  <c r="H1247" i="4"/>
  <c r="G1245" i="4"/>
  <c r="H1243" i="4"/>
  <c r="G1241" i="4"/>
  <c r="H1239" i="4"/>
  <c r="G1237" i="4"/>
  <c r="H1235" i="4"/>
  <c r="G1233" i="4"/>
  <c r="H1231" i="4"/>
  <c r="G1229" i="4"/>
  <c r="H1227" i="4"/>
  <c r="G1225" i="4"/>
  <c r="H1223" i="4"/>
  <c r="G1221" i="4"/>
  <c r="H1219" i="4"/>
  <c r="G1217" i="4"/>
  <c r="H1215" i="4"/>
  <c r="G1213" i="4"/>
  <c r="H1211" i="4"/>
  <c r="G1209" i="4"/>
  <c r="H1207" i="4"/>
  <c r="G1205" i="4"/>
  <c r="G1319" i="4"/>
  <c r="H1317" i="4"/>
  <c r="G1311" i="4"/>
  <c r="H1309" i="4"/>
  <c r="G1306" i="4"/>
  <c r="H1304" i="4"/>
  <c r="G1302" i="4"/>
  <c r="H1300" i="4"/>
  <c r="G1298" i="4"/>
  <c r="H1296" i="4"/>
  <c r="G1294" i="4"/>
  <c r="H1292" i="4"/>
  <c r="G1290" i="4"/>
  <c r="H1288" i="4"/>
  <c r="G1286" i="4"/>
  <c r="H1284" i="4"/>
  <c r="G1282" i="4"/>
  <c r="H1280" i="4"/>
  <c r="G1278" i="4"/>
  <c r="H1276" i="4"/>
  <c r="G1274" i="4"/>
  <c r="H1272" i="4"/>
  <c r="G1270" i="4"/>
  <c r="H1268" i="4"/>
  <c r="G1266" i="4"/>
  <c r="H1264" i="4"/>
  <c r="G1262" i="4"/>
  <c r="H1260" i="4"/>
  <c r="G1258" i="4"/>
  <c r="H1256" i="4"/>
  <c r="G1254" i="4"/>
  <c r="H1252" i="4"/>
  <c r="G1250" i="4"/>
  <c r="H1248" i="4"/>
  <c r="G1246" i="4"/>
  <c r="H1244" i="4"/>
  <c r="G1242" i="4"/>
  <c r="H1240" i="4"/>
  <c r="G1238" i="4"/>
  <c r="H1236" i="4"/>
  <c r="G1234" i="4"/>
  <c r="H1232" i="4"/>
  <c r="G1230" i="4"/>
  <c r="H1228" i="4"/>
  <c r="G1226" i="4"/>
  <c r="H1224" i="4"/>
  <c r="G1222" i="4"/>
  <c r="H1220" i="4"/>
  <c r="G1218" i="4"/>
  <c r="G1212" i="4"/>
  <c r="H1210" i="4"/>
  <c r="G1204" i="4"/>
  <c r="H1202" i="4"/>
  <c r="G1200" i="4"/>
  <c r="H1198" i="4"/>
  <c r="G1196" i="4"/>
  <c r="H1194" i="4"/>
  <c r="G1192" i="4"/>
  <c r="H1190" i="4"/>
  <c r="G1188" i="4"/>
  <c r="H1186" i="4"/>
  <c r="G1184" i="4"/>
  <c r="H1182" i="4"/>
  <c r="G1180" i="4"/>
  <c r="H1178" i="4"/>
  <c r="G1176" i="4"/>
  <c r="H1174" i="4"/>
  <c r="G1172" i="4"/>
  <c r="H1170" i="4"/>
  <c r="G1168" i="4"/>
  <c r="H1166" i="4"/>
  <c r="G1164" i="4"/>
  <c r="H1162" i="4"/>
  <c r="G1160" i="4"/>
  <c r="H1158" i="4"/>
  <c r="G1156" i="4"/>
  <c r="H1154" i="4"/>
  <c r="G1152" i="4"/>
  <c r="H1150" i="4"/>
  <c r="G1148" i="4"/>
  <c r="H1146" i="4"/>
  <c r="G1144" i="4"/>
  <c r="H1142" i="4"/>
  <c r="G1140" i="4"/>
  <c r="H1138" i="4"/>
  <c r="G1136" i="4"/>
  <c r="H1134" i="4"/>
  <c r="G1132" i="4"/>
  <c r="H1130" i="4"/>
  <c r="G1128" i="4"/>
  <c r="H1126" i="4"/>
  <c r="G1124" i="4"/>
  <c r="H1122" i="4"/>
  <c r="G1120" i="4"/>
  <c r="H1118" i="4"/>
  <c r="G1116" i="4"/>
  <c r="H1114" i="4"/>
  <c r="G1112" i="4"/>
  <c r="H1110" i="4"/>
  <c r="G1108" i="4"/>
  <c r="H1106" i="4"/>
  <c r="G1104" i="4"/>
  <c r="H1102" i="4"/>
  <c r="G1100" i="4"/>
  <c r="G1214" i="4"/>
  <c r="H1212" i="4"/>
  <c r="G1206" i="4"/>
  <c r="H1204" i="4"/>
  <c r="H1203" i="4"/>
  <c r="G1201" i="4"/>
  <c r="H1199" i="4"/>
  <c r="G1197" i="4"/>
  <c r="H1195" i="4"/>
  <c r="G1193" i="4"/>
  <c r="H1191" i="4"/>
  <c r="G1189" i="4"/>
  <c r="H1187" i="4"/>
  <c r="G1185" i="4"/>
  <c r="H1183" i="4"/>
  <c r="G1181" i="4"/>
  <c r="H1179" i="4"/>
  <c r="G1177" i="4"/>
  <c r="H1175" i="4"/>
  <c r="G1173" i="4"/>
  <c r="H1171" i="4"/>
  <c r="G1169" i="4"/>
  <c r="H1167" i="4"/>
  <c r="G1165" i="4"/>
  <c r="H1163" i="4"/>
  <c r="G1161" i="4"/>
  <c r="H1159" i="4"/>
  <c r="G1157" i="4"/>
  <c r="H1155" i="4"/>
  <c r="G1153" i="4"/>
  <c r="H1151" i="4"/>
  <c r="G1149" i="4"/>
  <c r="H1147" i="4"/>
  <c r="G1145" i="4"/>
  <c r="H1143" i="4"/>
  <c r="G1141" i="4"/>
  <c r="H1139" i="4"/>
  <c r="G1137" i="4"/>
  <c r="H1135" i="4"/>
  <c r="G1133" i="4"/>
  <c r="H1131" i="4"/>
  <c r="G1129" i="4"/>
  <c r="H1127" i="4"/>
  <c r="G1125" i="4"/>
  <c r="H1123" i="4"/>
  <c r="G1121" i="4"/>
  <c r="H1119" i="4"/>
  <c r="G1117" i="4"/>
  <c r="H1115" i="4"/>
  <c r="G1216" i="4"/>
  <c r="H1214" i="4"/>
  <c r="G1208" i="4"/>
  <c r="H1206" i="4"/>
  <c r="G1202" i="4"/>
  <c r="H1200" i="4"/>
  <c r="G1198" i="4"/>
  <c r="H1196" i="4"/>
  <c r="G1194" i="4"/>
  <c r="H1192" i="4"/>
  <c r="G1190" i="4"/>
  <c r="H1188" i="4"/>
  <c r="G1186" i="4"/>
  <c r="H1184" i="4"/>
  <c r="G1182" i="4"/>
  <c r="H1180" i="4"/>
  <c r="G1178" i="4"/>
  <c r="H1176" i="4"/>
  <c r="G1174" i="4"/>
  <c r="H1172" i="4"/>
  <c r="G1170" i="4"/>
  <c r="H1168" i="4"/>
  <c r="G1166" i="4"/>
  <c r="H1164" i="4"/>
  <c r="G1162" i="4"/>
  <c r="H1160" i="4"/>
  <c r="G1158" i="4"/>
  <c r="H1156" i="4"/>
  <c r="G1154" i="4"/>
  <c r="H1152" i="4"/>
  <c r="G1150" i="4"/>
  <c r="H1148" i="4"/>
  <c r="G1146" i="4"/>
  <c r="H1144" i="4"/>
  <c r="G1142" i="4"/>
  <c r="H1140" i="4"/>
  <c r="G1138" i="4"/>
  <c r="H1136" i="4"/>
  <c r="G1134" i="4"/>
  <c r="H1132" i="4"/>
  <c r="G1130" i="4"/>
  <c r="H1128" i="4"/>
  <c r="G1126" i="4"/>
  <c r="H1124" i="4"/>
  <c r="G1122" i="4"/>
  <c r="H1120" i="4"/>
  <c r="G1118" i="4"/>
  <c r="H1116" i="4"/>
  <c r="G1114" i="4"/>
  <c r="H1112" i="4"/>
  <c r="G1110" i="4"/>
  <c r="H1108" i="4"/>
  <c r="G1106" i="4"/>
  <c r="H1104" i="4"/>
  <c r="G1102" i="4"/>
  <c r="H1100" i="4"/>
  <c r="H1216" i="4"/>
  <c r="G1210" i="4"/>
  <c r="H1208" i="4"/>
  <c r="G1203" i="4"/>
  <c r="H1201" i="4"/>
  <c r="G1199" i="4"/>
  <c r="H1197" i="4"/>
  <c r="G1195" i="4"/>
  <c r="H1193" i="4"/>
  <c r="G1191" i="4"/>
  <c r="H1189" i="4"/>
  <c r="G1187" i="4"/>
  <c r="H1185" i="4"/>
  <c r="G1183" i="4"/>
  <c r="H1181" i="4"/>
  <c r="G1179" i="4"/>
  <c r="H1177" i="4"/>
  <c r="G1175" i="4"/>
  <c r="H1173" i="4"/>
  <c r="G1171" i="4"/>
  <c r="H1169" i="4"/>
  <c r="G1167" i="4"/>
  <c r="H1165" i="4"/>
  <c r="G1163" i="4"/>
  <c r="H1161" i="4"/>
  <c r="G1159" i="4"/>
  <c r="H1157" i="4"/>
  <c r="G1155" i="4"/>
  <c r="H1153" i="4"/>
  <c r="G1151" i="4"/>
  <c r="H1149" i="4"/>
  <c r="G1147" i="4"/>
  <c r="H1145" i="4"/>
  <c r="G1143" i="4"/>
  <c r="H1141" i="4"/>
  <c r="G1139" i="4"/>
  <c r="H1137" i="4"/>
  <c r="G1135" i="4"/>
  <c r="H1133" i="4"/>
  <c r="G1131" i="4"/>
  <c r="H1129" i="4"/>
  <c r="G1127" i="4"/>
  <c r="H1125" i="4"/>
  <c r="G1123" i="4"/>
  <c r="H1121" i="4"/>
  <c r="G1119" i="4"/>
  <c r="H1117" i="4"/>
  <c r="G1115" i="4"/>
  <c r="H1113" i="4"/>
  <c r="G1111" i="4"/>
  <c r="H1109" i="4"/>
  <c r="G1103" i="4"/>
  <c r="H1101" i="4"/>
  <c r="H1099" i="4"/>
  <c r="G1097" i="4"/>
  <c r="H1095" i="4"/>
  <c r="G1093" i="4"/>
  <c r="H1091" i="4"/>
  <c r="G1089" i="4"/>
  <c r="H1087" i="4"/>
  <c r="G1085" i="4"/>
  <c r="H1083" i="4"/>
  <c r="G1081" i="4"/>
  <c r="H1079" i="4"/>
  <c r="G1077" i="4"/>
  <c r="H1075" i="4"/>
  <c r="G1073" i="4"/>
  <c r="H1071" i="4"/>
  <c r="G1069" i="4"/>
  <c r="H1067" i="4"/>
  <c r="G1065" i="4"/>
  <c r="H1063" i="4"/>
  <c r="G1061" i="4"/>
  <c r="H1059" i="4"/>
  <c r="G1057" i="4"/>
  <c r="H1055" i="4"/>
  <c r="G1053" i="4"/>
  <c r="H1051" i="4"/>
  <c r="G1049" i="4"/>
  <c r="H1047" i="4"/>
  <c r="G1045" i="4"/>
  <c r="H1043" i="4"/>
  <c r="G1041" i="4"/>
  <c r="H1039" i="4"/>
  <c r="G1037" i="4"/>
  <c r="H1035" i="4"/>
  <c r="G1033" i="4"/>
  <c r="H1031" i="4"/>
  <c r="G1029" i="4"/>
  <c r="H1027" i="4"/>
  <c r="G1025" i="4"/>
  <c r="H1023" i="4"/>
  <c r="G1021" i="4"/>
  <c r="H1019" i="4"/>
  <c r="G1017" i="4"/>
  <c r="H1015" i="4"/>
  <c r="G1013" i="4"/>
  <c r="H1011" i="4"/>
  <c r="G1009" i="4"/>
  <c r="H1007" i="4"/>
  <c r="G1005" i="4"/>
  <c r="H1003" i="4"/>
  <c r="G1001" i="4"/>
  <c r="H999" i="4"/>
  <c r="G997" i="4"/>
  <c r="H995" i="4"/>
  <c r="G993" i="4"/>
  <c r="H991" i="4"/>
  <c r="G989" i="4"/>
  <c r="H987" i="4"/>
  <c r="G985" i="4"/>
  <c r="H983" i="4"/>
  <c r="G981" i="4"/>
  <c r="H979" i="4"/>
  <c r="G977" i="4"/>
  <c r="H975" i="4"/>
  <c r="G973" i="4"/>
  <c r="H971" i="4"/>
  <c r="G969" i="4"/>
  <c r="H967" i="4"/>
  <c r="G965" i="4"/>
  <c r="H963" i="4"/>
  <c r="G961" i="4"/>
  <c r="H959" i="4"/>
  <c r="G957" i="4"/>
  <c r="H955" i="4"/>
  <c r="G953" i="4"/>
  <c r="H951" i="4"/>
  <c r="G949" i="4"/>
  <c r="H947" i="4"/>
  <c r="G945" i="4"/>
  <c r="H943" i="4"/>
  <c r="G941" i="4"/>
  <c r="H939" i="4"/>
  <c r="G937" i="4"/>
  <c r="H935" i="4"/>
  <c r="G933" i="4"/>
  <c r="H931" i="4"/>
  <c r="G929" i="4"/>
  <c r="H927" i="4"/>
  <c r="G925" i="4"/>
  <c r="H923" i="4"/>
  <c r="G921" i="4"/>
  <c r="H919" i="4"/>
  <c r="G917" i="4"/>
  <c r="H915" i="4"/>
  <c r="G1113" i="4"/>
  <c r="H1111" i="4"/>
  <c r="G1105" i="4"/>
  <c r="H1103" i="4"/>
  <c r="G1098" i="4"/>
  <c r="H1096" i="4"/>
  <c r="G1094" i="4"/>
  <c r="H1092" i="4"/>
  <c r="G1090" i="4"/>
  <c r="H1088" i="4"/>
  <c r="G1086" i="4"/>
  <c r="H1084" i="4"/>
  <c r="G1082" i="4"/>
  <c r="H1080" i="4"/>
  <c r="G1078" i="4"/>
  <c r="H1076" i="4"/>
  <c r="G1074" i="4"/>
  <c r="H1072" i="4"/>
  <c r="G1070" i="4"/>
  <c r="H1068" i="4"/>
  <c r="G1066" i="4"/>
  <c r="H1064" i="4"/>
  <c r="G1062" i="4"/>
  <c r="H1060" i="4"/>
  <c r="G1058" i="4"/>
  <c r="H1056" i="4"/>
  <c r="G1054" i="4"/>
  <c r="H1052" i="4"/>
  <c r="G1050" i="4"/>
  <c r="H1048" i="4"/>
  <c r="G1046" i="4"/>
  <c r="H1044" i="4"/>
  <c r="G1042" i="4"/>
  <c r="H1040" i="4"/>
  <c r="G1038" i="4"/>
  <c r="H1036" i="4"/>
  <c r="G1034" i="4"/>
  <c r="H1032" i="4"/>
  <c r="G1030" i="4"/>
  <c r="H1028" i="4"/>
  <c r="G1026" i="4"/>
  <c r="H1024" i="4"/>
  <c r="G1022" i="4"/>
  <c r="H1020" i="4"/>
  <c r="G1018" i="4"/>
  <c r="H1016" i="4"/>
  <c r="G1014" i="4"/>
  <c r="H1012" i="4"/>
  <c r="G1010" i="4"/>
  <c r="H1008" i="4"/>
  <c r="G1006" i="4"/>
  <c r="H1004" i="4"/>
  <c r="G1002" i="4"/>
  <c r="H1000" i="4"/>
  <c r="G998" i="4"/>
  <c r="H996" i="4"/>
  <c r="G994" i="4"/>
  <c r="H992" i="4"/>
  <c r="G990" i="4"/>
  <c r="H988" i="4"/>
  <c r="G986" i="4"/>
  <c r="H984" i="4"/>
  <c r="G982" i="4"/>
  <c r="H980" i="4"/>
  <c r="G978" i="4"/>
  <c r="H976" i="4"/>
  <c r="G974" i="4"/>
  <c r="H972" i="4"/>
  <c r="G970" i="4"/>
  <c r="H968" i="4"/>
  <c r="G966" i="4"/>
  <c r="H964" i="4"/>
  <c r="G962" i="4"/>
  <c r="H960" i="4"/>
  <c r="G958" i="4"/>
  <c r="H956" i="4"/>
  <c r="G954" i="4"/>
  <c r="H952" i="4"/>
  <c r="G950" i="4"/>
  <c r="H948" i="4"/>
  <c r="G946" i="4"/>
  <c r="H944" i="4"/>
  <c r="G942" i="4"/>
  <c r="H940" i="4"/>
  <c r="G938" i="4"/>
  <c r="H936" i="4"/>
  <c r="G934" i="4"/>
  <c r="H932" i="4"/>
  <c r="G930" i="4"/>
  <c r="H928" i="4"/>
  <c r="G926" i="4"/>
  <c r="H924" i="4"/>
  <c r="G922" i="4"/>
  <c r="G1107" i="4"/>
  <c r="H1105" i="4"/>
  <c r="G1099" i="4"/>
  <c r="H1097" i="4"/>
  <c r="G1095" i="4"/>
  <c r="H1093" i="4"/>
  <c r="G1091" i="4"/>
  <c r="H1089" i="4"/>
  <c r="G1087" i="4"/>
  <c r="H1085" i="4"/>
  <c r="G1083" i="4"/>
  <c r="H1081" i="4"/>
  <c r="G1079" i="4"/>
  <c r="H1077" i="4"/>
  <c r="G1075" i="4"/>
  <c r="H1073" i="4"/>
  <c r="G1071" i="4"/>
  <c r="H1069" i="4"/>
  <c r="G1067" i="4"/>
  <c r="H1065" i="4"/>
  <c r="G1063" i="4"/>
  <c r="H1061" i="4"/>
  <c r="G1059" i="4"/>
  <c r="H1057" i="4"/>
  <c r="G1055" i="4"/>
  <c r="H1053" i="4"/>
  <c r="G1051" i="4"/>
  <c r="H1049" i="4"/>
  <c r="G1047" i="4"/>
  <c r="H1045" i="4"/>
  <c r="G1043" i="4"/>
  <c r="H1041" i="4"/>
  <c r="G1039" i="4"/>
  <c r="H1037" i="4"/>
  <c r="G1035" i="4"/>
  <c r="H1033" i="4"/>
  <c r="G1031" i="4"/>
  <c r="H1029" i="4"/>
  <c r="G1027" i="4"/>
  <c r="H1025" i="4"/>
  <c r="G1023" i="4"/>
  <c r="H1021" i="4"/>
  <c r="G1019" i="4"/>
  <c r="H1017" i="4"/>
  <c r="G1015" i="4"/>
  <c r="H1013" i="4"/>
  <c r="G1011" i="4"/>
  <c r="H1009" i="4"/>
  <c r="G1007" i="4"/>
  <c r="H1005" i="4"/>
  <c r="G1003" i="4"/>
  <c r="H1001" i="4"/>
  <c r="G999" i="4"/>
  <c r="H997" i="4"/>
  <c r="G995" i="4"/>
  <c r="H993" i="4"/>
  <c r="G991" i="4"/>
  <c r="H989" i="4"/>
  <c r="G987" i="4"/>
  <c r="H985" i="4"/>
  <c r="G983" i="4"/>
  <c r="H981" i="4"/>
  <c r="G979" i="4"/>
  <c r="H977" i="4"/>
  <c r="G975" i="4"/>
  <c r="H973" i="4"/>
  <c r="G971" i="4"/>
  <c r="H969" i="4"/>
  <c r="G967" i="4"/>
  <c r="H965" i="4"/>
  <c r="G963" i="4"/>
  <c r="H961" i="4"/>
  <c r="G959" i="4"/>
  <c r="H957" i="4"/>
  <c r="G955" i="4"/>
  <c r="H953" i="4"/>
  <c r="G951" i="4"/>
  <c r="H949" i="4"/>
  <c r="G947" i="4"/>
  <c r="H945" i="4"/>
  <c r="G943" i="4"/>
  <c r="H941" i="4"/>
  <c r="G939" i="4"/>
  <c r="H937" i="4"/>
  <c r="G935" i="4"/>
  <c r="H933" i="4"/>
  <c r="G931" i="4"/>
  <c r="H929" i="4"/>
  <c r="G927" i="4"/>
  <c r="H925" i="4"/>
  <c r="G923" i="4"/>
  <c r="H921" i="4"/>
  <c r="G919" i="4"/>
  <c r="H917" i="4"/>
  <c r="G915" i="4"/>
  <c r="H913" i="4"/>
  <c r="G1109" i="4"/>
  <c r="H1107" i="4"/>
  <c r="G1101" i="4"/>
  <c r="H1098" i="4"/>
  <c r="G1096" i="4"/>
  <c r="H1094" i="4"/>
  <c r="G1092" i="4"/>
  <c r="H1090" i="4"/>
  <c r="G1088" i="4"/>
  <c r="H1086" i="4"/>
  <c r="G1084" i="4"/>
  <c r="H1082" i="4"/>
  <c r="G1080" i="4"/>
  <c r="H1078" i="4"/>
  <c r="G1076" i="4"/>
  <c r="H1074" i="4"/>
  <c r="G1072" i="4"/>
  <c r="H1070" i="4"/>
  <c r="G1068" i="4"/>
  <c r="H1066" i="4"/>
  <c r="G1064" i="4"/>
  <c r="H1062" i="4"/>
  <c r="G1060" i="4"/>
  <c r="H1058" i="4"/>
  <c r="G1056" i="4"/>
  <c r="H1054" i="4"/>
  <c r="G1052" i="4"/>
  <c r="H1050" i="4"/>
  <c r="G1048" i="4"/>
  <c r="H1046" i="4"/>
  <c r="G1044" i="4"/>
  <c r="H1042" i="4"/>
  <c r="G1040" i="4"/>
  <c r="H1038" i="4"/>
  <c r="G1036" i="4"/>
  <c r="H1034" i="4"/>
  <c r="G1032" i="4"/>
  <c r="H1030" i="4"/>
  <c r="G1028" i="4"/>
  <c r="H1026" i="4"/>
  <c r="G1024" i="4"/>
  <c r="H1022" i="4"/>
  <c r="G1020" i="4"/>
  <c r="H1018" i="4"/>
  <c r="G1016" i="4"/>
  <c r="H1014" i="4"/>
  <c r="G1012" i="4"/>
  <c r="H1010" i="4"/>
  <c r="G1008" i="4"/>
  <c r="H1006" i="4"/>
  <c r="G1004" i="4"/>
  <c r="H1002" i="4"/>
  <c r="G1000" i="4"/>
  <c r="H998" i="4"/>
  <c r="G996" i="4"/>
  <c r="H994" i="4"/>
  <c r="G992" i="4"/>
  <c r="H990" i="4"/>
  <c r="G988" i="4"/>
  <c r="H986" i="4"/>
  <c r="G984" i="4"/>
  <c r="H982" i="4"/>
  <c r="G980" i="4"/>
  <c r="H978" i="4"/>
  <c r="G976" i="4"/>
  <c r="H974" i="4"/>
  <c r="G972" i="4"/>
  <c r="H970" i="4"/>
  <c r="G968" i="4"/>
  <c r="H966" i="4"/>
  <c r="G964" i="4"/>
  <c r="H962" i="4"/>
  <c r="G960" i="4"/>
  <c r="H958" i="4"/>
  <c r="G956" i="4"/>
  <c r="H954" i="4"/>
  <c r="G952" i="4"/>
  <c r="H950" i="4"/>
  <c r="G948" i="4"/>
  <c r="H946" i="4"/>
  <c r="G944" i="4"/>
  <c r="H942" i="4"/>
  <c r="G940" i="4"/>
  <c r="H938" i="4"/>
  <c r="G936" i="4"/>
  <c r="H934" i="4"/>
  <c r="G932" i="4"/>
  <c r="H930" i="4"/>
  <c r="G928" i="4"/>
  <c r="H926" i="4"/>
  <c r="G924" i="4"/>
  <c r="H922" i="4"/>
  <c r="G920" i="4"/>
  <c r="H918" i="4"/>
  <c r="G910" i="4"/>
  <c r="H908" i="4"/>
  <c r="G906" i="4"/>
  <c r="H904" i="4"/>
  <c r="G902" i="4"/>
  <c r="H900" i="4"/>
  <c r="G898" i="4"/>
  <c r="H896" i="4"/>
  <c r="G894" i="4"/>
  <c r="H892" i="4"/>
  <c r="G890" i="4"/>
  <c r="H888" i="4"/>
  <c r="G886" i="4"/>
  <c r="H884" i="4"/>
  <c r="G882" i="4"/>
  <c r="H880" i="4"/>
  <c r="G878" i="4"/>
  <c r="H876" i="4"/>
  <c r="G874" i="4"/>
  <c r="H872" i="4"/>
  <c r="G870" i="4"/>
  <c r="H868" i="4"/>
  <c r="G866" i="4"/>
  <c r="H864" i="4"/>
  <c r="G862" i="4"/>
  <c r="H860" i="4"/>
  <c r="G858" i="4"/>
  <c r="H856" i="4"/>
  <c r="G854" i="4"/>
  <c r="H852" i="4"/>
  <c r="G850" i="4"/>
  <c r="H848" i="4"/>
  <c r="G846" i="4"/>
  <c r="H844" i="4"/>
  <c r="G842" i="4"/>
  <c r="H840" i="4"/>
  <c r="G838" i="4"/>
  <c r="H836" i="4"/>
  <c r="G834" i="4"/>
  <c r="H832" i="4"/>
  <c r="G830" i="4"/>
  <c r="H828" i="4"/>
  <c r="G826" i="4"/>
  <c r="H824" i="4"/>
  <c r="G822" i="4"/>
  <c r="H820" i="4"/>
  <c r="G818" i="4"/>
  <c r="H816" i="4"/>
  <c r="G814" i="4"/>
  <c r="H812" i="4"/>
  <c r="G810" i="4"/>
  <c r="H808" i="4"/>
  <c r="G806" i="4"/>
  <c r="H804" i="4"/>
  <c r="G802" i="4"/>
  <c r="H800" i="4"/>
  <c r="G798" i="4"/>
  <c r="H796" i="4"/>
  <c r="G794" i="4"/>
  <c r="H792" i="4"/>
  <c r="G790" i="4"/>
  <c r="H788" i="4"/>
  <c r="G786" i="4"/>
  <c r="H784" i="4"/>
  <c r="G782" i="4"/>
  <c r="H780" i="4"/>
  <c r="G778" i="4"/>
  <c r="H776" i="4"/>
  <c r="G774" i="4"/>
  <c r="H772" i="4"/>
  <c r="G770" i="4"/>
  <c r="H768" i="4"/>
  <c r="G766" i="4"/>
  <c r="H764" i="4"/>
  <c r="G762" i="4"/>
  <c r="H760" i="4"/>
  <c r="G758" i="4"/>
  <c r="H756" i="4"/>
  <c r="G754" i="4"/>
  <c r="H752" i="4"/>
  <c r="G750" i="4"/>
  <c r="H748" i="4"/>
  <c r="G746" i="4"/>
  <c r="H744" i="4"/>
  <c r="G742" i="4"/>
  <c r="H740" i="4"/>
  <c r="G738" i="4"/>
  <c r="H736" i="4"/>
  <c r="G734" i="4"/>
  <c r="H732" i="4"/>
  <c r="G730" i="4"/>
  <c r="H728" i="4"/>
  <c r="G726" i="4"/>
  <c r="H724" i="4"/>
  <c r="H920" i="4"/>
  <c r="G914" i="4"/>
  <c r="G913" i="4"/>
  <c r="G911" i="4"/>
  <c r="H909" i="4"/>
  <c r="G907" i="4"/>
  <c r="H905" i="4"/>
  <c r="G903" i="4"/>
  <c r="H901" i="4"/>
  <c r="G899" i="4"/>
  <c r="H897" i="4"/>
  <c r="G895" i="4"/>
  <c r="H893" i="4"/>
  <c r="G891" i="4"/>
  <c r="H889" i="4"/>
  <c r="G887" i="4"/>
  <c r="H885" i="4"/>
  <c r="G883" i="4"/>
  <c r="H881" i="4"/>
  <c r="G879" i="4"/>
  <c r="H877" i="4"/>
  <c r="G875" i="4"/>
  <c r="H873" i="4"/>
  <c r="G871" i="4"/>
  <c r="H869" i="4"/>
  <c r="G867" i="4"/>
  <c r="H865" i="4"/>
  <c r="G863" i="4"/>
  <c r="H861" i="4"/>
  <c r="G859" i="4"/>
  <c r="H857" i="4"/>
  <c r="G855" i="4"/>
  <c r="H853" i="4"/>
  <c r="G851" i="4"/>
  <c r="H849" i="4"/>
  <c r="G847" i="4"/>
  <c r="H845" i="4"/>
  <c r="G843" i="4"/>
  <c r="H841" i="4"/>
  <c r="G839" i="4"/>
  <c r="H837" i="4"/>
  <c r="G835" i="4"/>
  <c r="H833" i="4"/>
  <c r="G831" i="4"/>
  <c r="H829" i="4"/>
  <c r="G827" i="4"/>
  <c r="H825" i="4"/>
  <c r="G823" i="4"/>
  <c r="H821" i="4"/>
  <c r="G819" i="4"/>
  <c r="H817" i="4"/>
  <c r="G815" i="4"/>
  <c r="H813" i="4"/>
  <c r="G811" i="4"/>
  <c r="H809" i="4"/>
  <c r="G807" i="4"/>
  <c r="H805" i="4"/>
  <c r="G803" i="4"/>
  <c r="H801" i="4"/>
  <c r="G799" i="4"/>
  <c r="H797" i="4"/>
  <c r="G795" i="4"/>
  <c r="H793" i="4"/>
  <c r="G791" i="4"/>
  <c r="H789" i="4"/>
  <c r="G787" i="4"/>
  <c r="H785" i="4"/>
  <c r="G783" i="4"/>
  <c r="H781" i="4"/>
  <c r="G779" i="4"/>
  <c r="H777" i="4"/>
  <c r="G775" i="4"/>
  <c r="H773" i="4"/>
  <c r="G771" i="4"/>
  <c r="H769" i="4"/>
  <c r="G767" i="4"/>
  <c r="H765" i="4"/>
  <c r="G763" i="4"/>
  <c r="H761" i="4"/>
  <c r="G759" i="4"/>
  <c r="H757" i="4"/>
  <c r="G755" i="4"/>
  <c r="H753" i="4"/>
  <c r="G751" i="4"/>
  <c r="H749" i="4"/>
  <c r="G747" i="4"/>
  <c r="H745" i="4"/>
  <c r="G743" i="4"/>
  <c r="H741" i="4"/>
  <c r="G739" i="4"/>
  <c r="H737" i="4"/>
  <c r="G735" i="4"/>
  <c r="G916" i="4"/>
  <c r="H914" i="4"/>
  <c r="H912" i="4"/>
  <c r="G912" i="4"/>
  <c r="H910" i="4"/>
  <c r="G908" i="4"/>
  <c r="H906" i="4"/>
  <c r="G904" i="4"/>
  <c r="H902" i="4"/>
  <c r="G900" i="4"/>
  <c r="H898" i="4"/>
  <c r="G896" i="4"/>
  <c r="H894" i="4"/>
  <c r="G892" i="4"/>
  <c r="H890" i="4"/>
  <c r="G888" i="4"/>
  <c r="H886" i="4"/>
  <c r="G884" i="4"/>
  <c r="H882" i="4"/>
  <c r="G880" i="4"/>
  <c r="H878" i="4"/>
  <c r="G876" i="4"/>
  <c r="H874" i="4"/>
  <c r="G872" i="4"/>
  <c r="H870" i="4"/>
  <c r="G868" i="4"/>
  <c r="H866" i="4"/>
  <c r="G864" i="4"/>
  <c r="H862" i="4"/>
  <c r="G860" i="4"/>
  <c r="H858" i="4"/>
  <c r="G856" i="4"/>
  <c r="H854" i="4"/>
  <c r="G852" i="4"/>
  <c r="H850" i="4"/>
  <c r="G848" i="4"/>
  <c r="H846" i="4"/>
  <c r="G844" i="4"/>
  <c r="H842" i="4"/>
  <c r="G840" i="4"/>
  <c r="H838" i="4"/>
  <c r="G836" i="4"/>
  <c r="H834" i="4"/>
  <c r="G832" i="4"/>
  <c r="H830" i="4"/>
  <c r="G828" i="4"/>
  <c r="H826" i="4"/>
  <c r="G824" i="4"/>
  <c r="H822" i="4"/>
  <c r="G820" i="4"/>
  <c r="H818" i="4"/>
  <c r="G816" i="4"/>
  <c r="H814" i="4"/>
  <c r="G812" i="4"/>
  <c r="H810" i="4"/>
  <c r="G808" i="4"/>
  <c r="H806" i="4"/>
  <c r="G804" i="4"/>
  <c r="H802" i="4"/>
  <c r="G800" i="4"/>
  <c r="H798" i="4"/>
  <c r="G796" i="4"/>
  <c r="H794" i="4"/>
  <c r="G792" i="4"/>
  <c r="H790" i="4"/>
  <c r="G788" i="4"/>
  <c r="H786" i="4"/>
  <c r="G784" i="4"/>
  <c r="H782" i="4"/>
  <c r="G780" i="4"/>
  <c r="H778" i="4"/>
  <c r="G776" i="4"/>
  <c r="H774" i="4"/>
  <c r="G772" i="4"/>
  <c r="H770" i="4"/>
  <c r="G768" i="4"/>
  <c r="H766" i="4"/>
  <c r="G764" i="4"/>
  <c r="H762" i="4"/>
  <c r="G760" i="4"/>
  <c r="H758" i="4"/>
  <c r="G756" i="4"/>
  <c r="H754" i="4"/>
  <c r="G752" i="4"/>
  <c r="H750" i="4"/>
  <c r="G748" i="4"/>
  <c r="H746" i="4"/>
  <c r="G744" i="4"/>
  <c r="H742" i="4"/>
  <c r="G740" i="4"/>
  <c r="H738" i="4"/>
  <c r="G736" i="4"/>
  <c r="H734" i="4"/>
  <c r="G732" i="4"/>
  <c r="H730" i="4"/>
  <c r="G728" i="4"/>
  <c r="H726" i="4"/>
  <c r="G724" i="4"/>
  <c r="G918" i="4"/>
  <c r="H916" i="4"/>
  <c r="H911" i="4"/>
  <c r="G909" i="4"/>
  <c r="H907" i="4"/>
  <c r="G905" i="4"/>
  <c r="H903" i="4"/>
  <c r="G901" i="4"/>
  <c r="H899" i="4"/>
  <c r="G897" i="4"/>
  <c r="H895" i="4"/>
  <c r="G893" i="4"/>
  <c r="H891" i="4"/>
  <c r="G889" i="4"/>
  <c r="H887" i="4"/>
  <c r="G885" i="4"/>
  <c r="H883" i="4"/>
  <c r="G881" i="4"/>
  <c r="H879" i="4"/>
  <c r="G877" i="4"/>
  <c r="H875" i="4"/>
  <c r="G873" i="4"/>
  <c r="H871" i="4"/>
  <c r="G869" i="4"/>
  <c r="H867" i="4"/>
  <c r="G865" i="4"/>
  <c r="H863" i="4"/>
  <c r="G861" i="4"/>
  <c r="H859" i="4"/>
  <c r="G857" i="4"/>
  <c r="H855" i="4"/>
  <c r="G853" i="4"/>
  <c r="H851" i="4"/>
  <c r="G849" i="4"/>
  <c r="H847" i="4"/>
  <c r="G845" i="4"/>
  <c r="H843" i="4"/>
  <c r="G841" i="4"/>
  <c r="H839" i="4"/>
  <c r="G837" i="4"/>
  <c r="H835" i="4"/>
  <c r="G833" i="4"/>
  <c r="H831" i="4"/>
  <c r="G829" i="4"/>
  <c r="H827" i="4"/>
  <c r="G825" i="4"/>
  <c r="H823" i="4"/>
  <c r="G821" i="4"/>
  <c r="H819" i="4"/>
  <c r="G817" i="4"/>
  <c r="H815" i="4"/>
  <c r="G813" i="4"/>
  <c r="H811" i="4"/>
  <c r="G809" i="4"/>
  <c r="H807" i="4"/>
  <c r="G805" i="4"/>
  <c r="H803" i="4"/>
  <c r="G801" i="4"/>
  <c r="H799" i="4"/>
  <c r="G797" i="4"/>
  <c r="H795" i="4"/>
  <c r="G793" i="4"/>
  <c r="H791" i="4"/>
  <c r="G789" i="4"/>
  <c r="H787" i="4"/>
  <c r="G785" i="4"/>
  <c r="H783" i="4"/>
  <c r="G781" i="4"/>
  <c r="H779" i="4"/>
  <c r="G777" i="4"/>
  <c r="H775" i="4"/>
  <c r="G773" i="4"/>
  <c r="H771" i="4"/>
  <c r="G769" i="4"/>
  <c r="H767" i="4"/>
  <c r="G765" i="4"/>
  <c r="H763" i="4"/>
  <c r="G761" i="4"/>
  <c r="H759" i="4"/>
  <c r="G757" i="4"/>
  <c r="H755" i="4"/>
  <c r="G753" i="4"/>
  <c r="H751" i="4"/>
  <c r="G749" i="4"/>
  <c r="H747" i="4"/>
  <c r="G745" i="4"/>
  <c r="H743" i="4"/>
  <c r="G741" i="4"/>
  <c r="H739" i="4"/>
  <c r="G737" i="4"/>
  <c r="H735" i="4"/>
  <c r="G733" i="4"/>
  <c r="H733" i="4"/>
  <c r="G731" i="4"/>
  <c r="H729" i="4"/>
  <c r="G723" i="4"/>
  <c r="G720" i="4"/>
  <c r="H718" i="4"/>
  <c r="G716" i="4"/>
  <c r="H714" i="4"/>
  <c r="G712" i="4"/>
  <c r="H710" i="4"/>
  <c r="G708" i="4"/>
  <c r="H706" i="4"/>
  <c r="G704" i="4"/>
  <c r="H702" i="4"/>
  <c r="G700" i="4"/>
  <c r="H698" i="4"/>
  <c r="G696" i="4"/>
  <c r="H694" i="4"/>
  <c r="G692" i="4"/>
  <c r="H690" i="4"/>
  <c r="G688" i="4"/>
  <c r="H686" i="4"/>
  <c r="G684" i="4"/>
  <c r="H682" i="4"/>
  <c r="G680" i="4"/>
  <c r="H678" i="4"/>
  <c r="G676" i="4"/>
  <c r="H674" i="4"/>
  <c r="G672" i="4"/>
  <c r="H670" i="4"/>
  <c r="G668" i="4"/>
  <c r="H666" i="4"/>
  <c r="G664" i="4"/>
  <c r="H662" i="4"/>
  <c r="G660" i="4"/>
  <c r="H658" i="4"/>
  <c r="G656" i="4"/>
  <c r="H654" i="4"/>
  <c r="G652" i="4"/>
  <c r="H650" i="4"/>
  <c r="G648" i="4"/>
  <c r="H646" i="4"/>
  <c r="G644" i="4"/>
  <c r="H642" i="4"/>
  <c r="G640" i="4"/>
  <c r="H638" i="4"/>
  <c r="G636" i="4"/>
  <c r="H634" i="4"/>
  <c r="G632" i="4"/>
  <c r="H630" i="4"/>
  <c r="G628" i="4"/>
  <c r="H626" i="4"/>
  <c r="G624" i="4"/>
  <c r="H622" i="4"/>
  <c r="G620" i="4"/>
  <c r="H618" i="4"/>
  <c r="G616" i="4"/>
  <c r="H614" i="4"/>
  <c r="G612" i="4"/>
  <c r="H610" i="4"/>
  <c r="G608" i="4"/>
  <c r="H606" i="4"/>
  <c r="G604" i="4"/>
  <c r="H602" i="4"/>
  <c r="G600" i="4"/>
  <c r="H598" i="4"/>
  <c r="G596" i="4"/>
  <c r="H594" i="4"/>
  <c r="G592" i="4"/>
  <c r="H590" i="4"/>
  <c r="G588" i="4"/>
  <c r="H586" i="4"/>
  <c r="G584" i="4"/>
  <c r="H582" i="4"/>
  <c r="G580" i="4"/>
  <c r="H578" i="4"/>
  <c r="G576" i="4"/>
  <c r="H574" i="4"/>
  <c r="G572" i="4"/>
  <c r="H570" i="4"/>
  <c r="G568" i="4"/>
  <c r="H566" i="4"/>
  <c r="G564" i="4"/>
  <c r="H562" i="4"/>
  <c r="G560" i="4"/>
  <c r="H558" i="4"/>
  <c r="G556" i="4"/>
  <c r="H554" i="4"/>
  <c r="G552" i="4"/>
  <c r="H550" i="4"/>
  <c r="G548" i="4"/>
  <c r="H546" i="4"/>
  <c r="G544" i="4"/>
  <c r="H542" i="4"/>
  <c r="G540" i="4"/>
  <c r="H538" i="4"/>
  <c r="G536" i="4"/>
  <c r="H534" i="4"/>
  <c r="G532" i="4"/>
  <c r="H530" i="4"/>
  <c r="G528" i="4"/>
  <c r="H526" i="4"/>
  <c r="H731" i="4"/>
  <c r="G725" i="4"/>
  <c r="H723" i="4"/>
  <c r="H722" i="4"/>
  <c r="G721" i="4"/>
  <c r="H719" i="4"/>
  <c r="G717" i="4"/>
  <c r="H715" i="4"/>
  <c r="G713" i="4"/>
  <c r="H711" i="4"/>
  <c r="G709" i="4"/>
  <c r="H707" i="4"/>
  <c r="G705" i="4"/>
  <c r="H703" i="4"/>
  <c r="G701" i="4"/>
  <c r="H699" i="4"/>
  <c r="G697" i="4"/>
  <c r="H695" i="4"/>
  <c r="G693" i="4"/>
  <c r="H691" i="4"/>
  <c r="G689" i="4"/>
  <c r="H687" i="4"/>
  <c r="G685" i="4"/>
  <c r="H683" i="4"/>
  <c r="G681" i="4"/>
  <c r="H679" i="4"/>
  <c r="G677" i="4"/>
  <c r="H675" i="4"/>
  <c r="G673" i="4"/>
  <c r="H671" i="4"/>
  <c r="G669" i="4"/>
  <c r="H667" i="4"/>
  <c r="G665" i="4"/>
  <c r="H663" i="4"/>
  <c r="G661" i="4"/>
  <c r="H659" i="4"/>
  <c r="G657" i="4"/>
  <c r="H655" i="4"/>
  <c r="G653" i="4"/>
  <c r="H651" i="4"/>
  <c r="G649" i="4"/>
  <c r="H647" i="4"/>
  <c r="G645" i="4"/>
  <c r="H643" i="4"/>
  <c r="G641" i="4"/>
  <c r="H639" i="4"/>
  <c r="G637" i="4"/>
  <c r="H635" i="4"/>
  <c r="G633" i="4"/>
  <c r="H631" i="4"/>
  <c r="G629" i="4"/>
  <c r="H627" i="4"/>
  <c r="G625" i="4"/>
  <c r="H623" i="4"/>
  <c r="G621" i="4"/>
  <c r="H619" i="4"/>
  <c r="G617" i="4"/>
  <c r="H615" i="4"/>
  <c r="G613" i="4"/>
  <c r="H611" i="4"/>
  <c r="G609" i="4"/>
  <c r="H607" i="4"/>
  <c r="G605" i="4"/>
  <c r="H603" i="4"/>
  <c r="G601" i="4"/>
  <c r="H599" i="4"/>
  <c r="G597" i="4"/>
  <c r="H595" i="4"/>
  <c r="G593" i="4"/>
  <c r="H591" i="4"/>
  <c r="G589" i="4"/>
  <c r="H587" i="4"/>
  <c r="G585" i="4"/>
  <c r="H583" i="4"/>
  <c r="G581" i="4"/>
  <c r="H579" i="4"/>
  <c r="G577" i="4"/>
  <c r="H575" i="4"/>
  <c r="G573" i="4"/>
  <c r="H571" i="4"/>
  <c r="G569" i="4"/>
  <c r="H567" i="4"/>
  <c r="G565" i="4"/>
  <c r="H563" i="4"/>
  <c r="G561" i="4"/>
  <c r="H559" i="4"/>
  <c r="G557" i="4"/>
  <c r="H555" i="4"/>
  <c r="G553" i="4"/>
  <c r="H551" i="4"/>
  <c r="G549" i="4"/>
  <c r="H547" i="4"/>
  <c r="G545" i="4"/>
  <c r="H543" i="4"/>
  <c r="G541" i="4"/>
  <c r="H539" i="4"/>
  <c r="G537" i="4"/>
  <c r="H535" i="4"/>
  <c r="G727" i="4"/>
  <c r="H725" i="4"/>
  <c r="G722" i="4"/>
  <c r="H720" i="4"/>
  <c r="G718" i="4"/>
  <c r="H716" i="4"/>
  <c r="G714" i="4"/>
  <c r="H712" i="4"/>
  <c r="G710" i="4"/>
  <c r="H708" i="4"/>
  <c r="G706" i="4"/>
  <c r="H704" i="4"/>
  <c r="G702" i="4"/>
  <c r="H700" i="4"/>
  <c r="G698" i="4"/>
  <c r="H696" i="4"/>
  <c r="G694" i="4"/>
  <c r="H692" i="4"/>
  <c r="G690" i="4"/>
  <c r="H688" i="4"/>
  <c r="G686" i="4"/>
  <c r="H684" i="4"/>
  <c r="G682" i="4"/>
  <c r="H680" i="4"/>
  <c r="G678" i="4"/>
  <c r="H676" i="4"/>
  <c r="G674" i="4"/>
  <c r="H672" i="4"/>
  <c r="G670" i="4"/>
  <c r="H668" i="4"/>
  <c r="G666" i="4"/>
  <c r="H664" i="4"/>
  <c r="G662" i="4"/>
  <c r="H660" i="4"/>
  <c r="G658" i="4"/>
  <c r="H656" i="4"/>
  <c r="G654" i="4"/>
  <c r="H652" i="4"/>
  <c r="G650" i="4"/>
  <c r="H648" i="4"/>
  <c r="G646" i="4"/>
  <c r="H644" i="4"/>
  <c r="G642" i="4"/>
  <c r="H640" i="4"/>
  <c r="G638" i="4"/>
  <c r="H636" i="4"/>
  <c r="G634" i="4"/>
  <c r="H632" i="4"/>
  <c r="G630" i="4"/>
  <c r="H628" i="4"/>
  <c r="G626" i="4"/>
  <c r="H624" i="4"/>
  <c r="G622" i="4"/>
  <c r="H620" i="4"/>
  <c r="G618" i="4"/>
  <c r="H616" i="4"/>
  <c r="G614" i="4"/>
  <c r="H612" i="4"/>
  <c r="G610" i="4"/>
  <c r="H608" i="4"/>
  <c r="G606" i="4"/>
  <c r="H604" i="4"/>
  <c r="G602" i="4"/>
  <c r="H600" i="4"/>
  <c r="G598" i="4"/>
  <c r="H596" i="4"/>
  <c r="G594" i="4"/>
  <c r="H592" i="4"/>
  <c r="G590" i="4"/>
  <c r="H588" i="4"/>
  <c r="G586" i="4"/>
  <c r="H584" i="4"/>
  <c r="G582" i="4"/>
  <c r="H580" i="4"/>
  <c r="G578" i="4"/>
  <c r="H576" i="4"/>
  <c r="G574" i="4"/>
  <c r="H572" i="4"/>
  <c r="G570" i="4"/>
  <c r="H568" i="4"/>
  <c r="G566" i="4"/>
  <c r="H564" i="4"/>
  <c r="G562" i="4"/>
  <c r="H560" i="4"/>
  <c r="G558" i="4"/>
  <c r="H556" i="4"/>
  <c r="G554" i="4"/>
  <c r="H552" i="4"/>
  <c r="G550" i="4"/>
  <c r="H548" i="4"/>
  <c r="G546" i="4"/>
  <c r="H544" i="4"/>
  <c r="G542" i="4"/>
  <c r="H540" i="4"/>
  <c r="G538" i="4"/>
  <c r="H536" i="4"/>
  <c r="G534" i="4"/>
  <c r="H532" i="4"/>
  <c r="G530" i="4"/>
  <c r="G729" i="4"/>
  <c r="H727" i="4"/>
  <c r="H721" i="4"/>
  <c r="G719" i="4"/>
  <c r="H717" i="4"/>
  <c r="G715" i="4"/>
  <c r="H713" i="4"/>
  <c r="G711" i="4"/>
  <c r="H709" i="4"/>
  <c r="G707" i="4"/>
  <c r="H705" i="4"/>
  <c r="G703" i="4"/>
  <c r="H701" i="4"/>
  <c r="G699" i="4"/>
  <c r="H697" i="4"/>
  <c r="G695" i="4"/>
  <c r="H693" i="4"/>
  <c r="G691" i="4"/>
  <c r="H689" i="4"/>
  <c r="G687" i="4"/>
  <c r="H685" i="4"/>
  <c r="G683" i="4"/>
  <c r="H681" i="4"/>
  <c r="G679" i="4"/>
  <c r="H677" i="4"/>
  <c r="G675" i="4"/>
  <c r="H673" i="4"/>
  <c r="G671" i="4"/>
  <c r="H669" i="4"/>
  <c r="G667" i="4"/>
  <c r="H665" i="4"/>
  <c r="G663" i="4"/>
  <c r="H661" i="4"/>
  <c r="G659" i="4"/>
  <c r="H657" i="4"/>
  <c r="G655" i="4"/>
  <c r="H653" i="4"/>
  <c r="G651" i="4"/>
  <c r="H649" i="4"/>
  <c r="G647" i="4"/>
  <c r="H645" i="4"/>
  <c r="G643" i="4"/>
  <c r="H641" i="4"/>
  <c r="G639" i="4"/>
  <c r="H637" i="4"/>
  <c r="G635" i="4"/>
  <c r="H633" i="4"/>
  <c r="G631" i="4"/>
  <c r="H629" i="4"/>
  <c r="G627" i="4"/>
  <c r="H625" i="4"/>
  <c r="G623" i="4"/>
  <c r="H621" i="4"/>
  <c r="G619" i="4"/>
  <c r="H617" i="4"/>
  <c r="G615" i="4"/>
  <c r="H613" i="4"/>
  <c r="G611" i="4"/>
  <c r="H609" i="4"/>
  <c r="G607" i="4"/>
  <c r="H605" i="4"/>
  <c r="G603" i="4"/>
  <c r="H601" i="4"/>
  <c r="G599" i="4"/>
  <c r="H597" i="4"/>
  <c r="G595" i="4"/>
  <c r="H593" i="4"/>
  <c r="G591" i="4"/>
  <c r="H589" i="4"/>
  <c r="G587" i="4"/>
  <c r="H585" i="4"/>
  <c r="G583" i="4"/>
  <c r="H581" i="4"/>
  <c r="G579" i="4"/>
  <c r="H577" i="4"/>
  <c r="G575" i="4"/>
  <c r="H573" i="4"/>
  <c r="G571" i="4"/>
  <c r="H569" i="4"/>
  <c r="G567" i="4"/>
  <c r="H565" i="4"/>
  <c r="G563" i="4"/>
  <c r="H561" i="4"/>
  <c r="G559" i="4"/>
  <c r="H557" i="4"/>
  <c r="G555" i="4"/>
  <c r="H553" i="4"/>
  <c r="G551" i="4"/>
  <c r="H549" i="4"/>
  <c r="G547" i="4"/>
  <c r="H545" i="4"/>
  <c r="G543" i="4"/>
  <c r="H541" i="4"/>
  <c r="G539" i="4"/>
  <c r="H537" i="4"/>
  <c r="G535" i="4"/>
  <c r="H533" i="4"/>
  <c r="H527" i="4"/>
  <c r="H524" i="4"/>
  <c r="G522" i="4"/>
  <c r="H520" i="4"/>
  <c r="G518" i="4"/>
  <c r="H516" i="4"/>
  <c r="G514" i="4"/>
  <c r="H512" i="4"/>
  <c r="G510" i="4"/>
  <c r="H508" i="4"/>
  <c r="G506" i="4"/>
  <c r="H504" i="4"/>
  <c r="G502" i="4"/>
  <c r="H500" i="4"/>
  <c r="G498" i="4"/>
  <c r="H496" i="4"/>
  <c r="G494" i="4"/>
  <c r="H492" i="4"/>
  <c r="G490" i="4"/>
  <c r="H488" i="4"/>
  <c r="G486" i="4"/>
  <c r="H484" i="4"/>
  <c r="G482" i="4"/>
  <c r="H480" i="4"/>
  <c r="G478" i="4"/>
  <c r="H476" i="4"/>
  <c r="G474" i="4"/>
  <c r="H472" i="4"/>
  <c r="G470" i="4"/>
  <c r="H468" i="4"/>
  <c r="G466" i="4"/>
  <c r="H464" i="4"/>
  <c r="G462" i="4"/>
  <c r="H460" i="4"/>
  <c r="G458" i="4"/>
  <c r="H456" i="4"/>
  <c r="G454" i="4"/>
  <c r="H452" i="4"/>
  <c r="G450" i="4"/>
  <c r="H448" i="4"/>
  <c r="G446" i="4"/>
  <c r="H444" i="4"/>
  <c r="G442" i="4"/>
  <c r="H440" i="4"/>
  <c r="G438" i="4"/>
  <c r="H436" i="4"/>
  <c r="G434" i="4"/>
  <c r="H432" i="4"/>
  <c r="G430" i="4"/>
  <c r="H428" i="4"/>
  <c r="G426" i="4"/>
  <c r="H424" i="4"/>
  <c r="G422" i="4"/>
  <c r="H420" i="4"/>
  <c r="G418" i="4"/>
  <c r="H416" i="4"/>
  <c r="G414" i="4"/>
  <c r="H412" i="4"/>
  <c r="G410" i="4"/>
  <c r="H408" i="4"/>
  <c r="G406" i="4"/>
  <c r="H404" i="4"/>
  <c r="G402" i="4"/>
  <c r="H400" i="4"/>
  <c r="G398" i="4"/>
  <c r="H396" i="4"/>
  <c r="G394" i="4"/>
  <c r="H392" i="4"/>
  <c r="G390" i="4"/>
  <c r="H388" i="4"/>
  <c r="G386" i="4"/>
  <c r="H384" i="4"/>
  <c r="G382" i="4"/>
  <c r="H380" i="4"/>
  <c r="G378" i="4"/>
  <c r="H376" i="4"/>
  <c r="G374" i="4"/>
  <c r="H372" i="4"/>
  <c r="G370" i="4"/>
  <c r="H368" i="4"/>
  <c r="G366" i="4"/>
  <c r="H364" i="4"/>
  <c r="G362" i="4"/>
  <c r="H360" i="4"/>
  <c r="G358" i="4"/>
  <c r="H356" i="4"/>
  <c r="G354" i="4"/>
  <c r="H352" i="4"/>
  <c r="G350" i="4"/>
  <c r="H348" i="4"/>
  <c r="G346" i="4"/>
  <c r="H344" i="4"/>
  <c r="G342" i="4"/>
  <c r="H340" i="4"/>
  <c r="G338" i="4"/>
  <c r="H336" i="4"/>
  <c r="G334" i="4"/>
  <c r="H332" i="4"/>
  <c r="G330" i="4"/>
  <c r="H328" i="4"/>
  <c r="G527" i="4"/>
  <c r="G523" i="4"/>
  <c r="H521" i="4"/>
  <c r="G519" i="4"/>
  <c r="H517" i="4"/>
  <c r="G515" i="4"/>
  <c r="H513" i="4"/>
  <c r="G511" i="4"/>
  <c r="H509" i="4"/>
  <c r="G507" i="4"/>
  <c r="H505" i="4"/>
  <c r="G503" i="4"/>
  <c r="H501" i="4"/>
  <c r="G499" i="4"/>
  <c r="H497" i="4"/>
  <c r="G495" i="4"/>
  <c r="H493" i="4"/>
  <c r="G491" i="4"/>
  <c r="H489" i="4"/>
  <c r="G487" i="4"/>
  <c r="H485" i="4"/>
  <c r="G483" i="4"/>
  <c r="H481" i="4"/>
  <c r="G479" i="4"/>
  <c r="H477" i="4"/>
  <c r="G475" i="4"/>
  <c r="H473" i="4"/>
  <c r="G471" i="4"/>
  <c r="H469" i="4"/>
  <c r="G467" i="4"/>
  <c r="H465" i="4"/>
  <c r="G463" i="4"/>
  <c r="H461" i="4"/>
  <c r="G459" i="4"/>
  <c r="H457" i="4"/>
  <c r="G455" i="4"/>
  <c r="H453" i="4"/>
  <c r="G451" i="4"/>
  <c r="H449" i="4"/>
  <c r="G447" i="4"/>
  <c r="H445" i="4"/>
  <c r="G443" i="4"/>
  <c r="H441" i="4"/>
  <c r="G439" i="4"/>
  <c r="H437" i="4"/>
  <c r="G435" i="4"/>
  <c r="H433" i="4"/>
  <c r="G431" i="4"/>
  <c r="H429" i="4"/>
  <c r="G427" i="4"/>
  <c r="H425" i="4"/>
  <c r="G423" i="4"/>
  <c r="H421" i="4"/>
  <c r="G419" i="4"/>
  <c r="H417" i="4"/>
  <c r="G415" i="4"/>
  <c r="H413" i="4"/>
  <c r="G411" i="4"/>
  <c r="H409" i="4"/>
  <c r="G407" i="4"/>
  <c r="H405" i="4"/>
  <c r="G403" i="4"/>
  <c r="H401" i="4"/>
  <c r="G399" i="4"/>
  <c r="H397" i="4"/>
  <c r="G395" i="4"/>
  <c r="H393" i="4"/>
  <c r="G391" i="4"/>
  <c r="H389" i="4"/>
  <c r="G387" i="4"/>
  <c r="H385" i="4"/>
  <c r="G383" i="4"/>
  <c r="H381" i="4"/>
  <c r="G379" i="4"/>
  <c r="H377" i="4"/>
  <c r="G375" i="4"/>
  <c r="H373" i="4"/>
  <c r="G371" i="4"/>
  <c r="H369" i="4"/>
  <c r="G367" i="4"/>
  <c r="H365" i="4"/>
  <c r="G363" i="4"/>
  <c r="H361" i="4"/>
  <c r="G359" i="4"/>
  <c r="H357" i="4"/>
  <c r="G355" i="4"/>
  <c r="H353" i="4"/>
  <c r="G351" i="4"/>
  <c r="H349" i="4"/>
  <c r="G347" i="4"/>
  <c r="H345" i="4"/>
  <c r="G343" i="4"/>
  <c r="H341" i="4"/>
  <c r="G339" i="4"/>
  <c r="H337" i="4"/>
  <c r="G531" i="4"/>
  <c r="H529" i="4"/>
  <c r="G529" i="4"/>
  <c r="G526" i="4"/>
  <c r="G524" i="4"/>
  <c r="H522" i="4"/>
  <c r="G520" i="4"/>
  <c r="H518" i="4"/>
  <c r="G516" i="4"/>
  <c r="H514" i="4"/>
  <c r="G512" i="4"/>
  <c r="H510" i="4"/>
  <c r="G508" i="4"/>
  <c r="H506" i="4"/>
  <c r="G504" i="4"/>
  <c r="H502" i="4"/>
  <c r="G500" i="4"/>
  <c r="H498" i="4"/>
  <c r="G496" i="4"/>
  <c r="H494" i="4"/>
  <c r="G492" i="4"/>
  <c r="H490" i="4"/>
  <c r="G488" i="4"/>
  <c r="H486" i="4"/>
  <c r="G484" i="4"/>
  <c r="H482" i="4"/>
  <c r="G480" i="4"/>
  <c r="H478" i="4"/>
  <c r="G476" i="4"/>
  <c r="H474" i="4"/>
  <c r="G472" i="4"/>
  <c r="H470" i="4"/>
  <c r="G468" i="4"/>
  <c r="H466" i="4"/>
  <c r="G464" i="4"/>
  <c r="H462" i="4"/>
  <c r="G460" i="4"/>
  <c r="H458" i="4"/>
  <c r="G456" i="4"/>
  <c r="H454" i="4"/>
  <c r="G452" i="4"/>
  <c r="H450" i="4"/>
  <c r="G448" i="4"/>
  <c r="H446" i="4"/>
  <c r="G444" i="4"/>
  <c r="H442" i="4"/>
  <c r="G440" i="4"/>
  <c r="H438" i="4"/>
  <c r="G436" i="4"/>
  <c r="H434" i="4"/>
  <c r="G432" i="4"/>
  <c r="H430" i="4"/>
  <c r="G428" i="4"/>
  <c r="H426" i="4"/>
  <c r="G424" i="4"/>
  <c r="H422" i="4"/>
  <c r="G420" i="4"/>
  <c r="H418" i="4"/>
  <c r="G416" i="4"/>
  <c r="H414" i="4"/>
  <c r="G412" i="4"/>
  <c r="H410" i="4"/>
  <c r="G408" i="4"/>
  <c r="H406" i="4"/>
  <c r="G404" i="4"/>
  <c r="H402" i="4"/>
  <c r="G400" i="4"/>
  <c r="H398" i="4"/>
  <c r="G396" i="4"/>
  <c r="H394" i="4"/>
  <c r="G392" i="4"/>
  <c r="H390" i="4"/>
  <c r="G388" i="4"/>
  <c r="H386" i="4"/>
  <c r="G384" i="4"/>
  <c r="H382" i="4"/>
  <c r="G380" i="4"/>
  <c r="H378" i="4"/>
  <c r="G376" i="4"/>
  <c r="H374" i="4"/>
  <c r="G372" i="4"/>
  <c r="H370" i="4"/>
  <c r="G368" i="4"/>
  <c r="H366" i="4"/>
  <c r="G364" i="4"/>
  <c r="H362" i="4"/>
  <c r="G360" i="4"/>
  <c r="H358" i="4"/>
  <c r="G356" i="4"/>
  <c r="H354" i="4"/>
  <c r="G352" i="4"/>
  <c r="H350" i="4"/>
  <c r="G348" i="4"/>
  <c r="H346" i="4"/>
  <c r="G344" i="4"/>
  <c r="H342" i="4"/>
  <c r="G340" i="4"/>
  <c r="H338" i="4"/>
  <c r="G336" i="4"/>
  <c r="H334" i="4"/>
  <c r="G332" i="4"/>
  <c r="H330" i="4"/>
  <c r="G328" i="4"/>
  <c r="H326" i="4"/>
  <c r="G533" i="4"/>
  <c r="H531" i="4"/>
  <c r="H528" i="4"/>
  <c r="H525" i="4"/>
  <c r="G525" i="4"/>
  <c r="H523" i="4"/>
  <c r="G521" i="4"/>
  <c r="H519" i="4"/>
  <c r="G517" i="4"/>
  <c r="H515" i="4"/>
  <c r="G513" i="4"/>
  <c r="H511" i="4"/>
  <c r="G509" i="4"/>
  <c r="H507" i="4"/>
  <c r="G505" i="4"/>
  <c r="H503" i="4"/>
  <c r="G501" i="4"/>
  <c r="H499" i="4"/>
  <c r="G497" i="4"/>
  <c r="H495" i="4"/>
  <c r="G493" i="4"/>
  <c r="H491" i="4"/>
  <c r="G489" i="4"/>
  <c r="H487" i="4"/>
  <c r="G485" i="4"/>
  <c r="H483" i="4"/>
  <c r="G481" i="4"/>
  <c r="H479" i="4"/>
  <c r="G477" i="4"/>
  <c r="H475" i="4"/>
  <c r="G473" i="4"/>
  <c r="H471" i="4"/>
  <c r="G469" i="4"/>
  <c r="H467" i="4"/>
  <c r="G465" i="4"/>
  <c r="H463" i="4"/>
  <c r="G461" i="4"/>
  <c r="H459" i="4"/>
  <c r="G457" i="4"/>
  <c r="H455" i="4"/>
  <c r="G453" i="4"/>
  <c r="H451" i="4"/>
  <c r="G449" i="4"/>
  <c r="H447" i="4"/>
  <c r="G445" i="4"/>
  <c r="H443" i="4"/>
  <c r="G441" i="4"/>
  <c r="H439" i="4"/>
  <c r="G437" i="4"/>
  <c r="H435" i="4"/>
  <c r="G433" i="4"/>
  <c r="H431" i="4"/>
  <c r="G429" i="4"/>
  <c r="H427" i="4"/>
  <c r="G425" i="4"/>
  <c r="H423" i="4"/>
  <c r="G421" i="4"/>
  <c r="H419" i="4"/>
  <c r="G417" i="4"/>
  <c r="H415" i="4"/>
  <c r="G413" i="4"/>
  <c r="H411" i="4"/>
  <c r="G409" i="4"/>
  <c r="H407" i="4"/>
  <c r="G405" i="4"/>
  <c r="H403" i="4"/>
  <c r="G401" i="4"/>
  <c r="H399" i="4"/>
  <c r="G397" i="4"/>
  <c r="H395" i="4"/>
  <c r="G393" i="4"/>
  <c r="H391" i="4"/>
  <c r="G389" i="4"/>
  <c r="H387" i="4"/>
  <c r="G385" i="4"/>
  <c r="H383" i="4"/>
  <c r="G381" i="4"/>
  <c r="H379" i="4"/>
  <c r="G377" i="4"/>
  <c r="H375" i="4"/>
  <c r="G373" i="4"/>
  <c r="H371" i="4"/>
  <c r="G369" i="4"/>
  <c r="H367" i="4"/>
  <c r="G365" i="4"/>
  <c r="H363" i="4"/>
  <c r="G361" i="4"/>
  <c r="H359" i="4"/>
  <c r="G357" i="4"/>
  <c r="H355" i="4"/>
  <c r="G353" i="4"/>
  <c r="H351" i="4"/>
  <c r="G349" i="4"/>
  <c r="H347" i="4"/>
  <c r="G345" i="4"/>
  <c r="H343" i="4"/>
  <c r="G341" i="4"/>
  <c r="H339" i="4"/>
  <c r="G337" i="4"/>
  <c r="H335" i="4"/>
  <c r="H22" i="4"/>
  <c r="G24" i="4"/>
  <c r="H26" i="4"/>
  <c r="G28" i="4"/>
  <c r="H30" i="4"/>
  <c r="G32" i="4"/>
  <c r="H34" i="4"/>
  <c r="G36" i="4"/>
  <c r="G37" i="4"/>
  <c r="G38" i="4"/>
  <c r="H40" i="4"/>
  <c r="G42" i="4"/>
  <c r="G43" i="4"/>
  <c r="G44" i="4"/>
  <c r="G45" i="4"/>
  <c r="G46" i="4"/>
  <c r="H48" i="4"/>
  <c r="G50" i="4"/>
  <c r="H52" i="4"/>
  <c r="G54" i="4"/>
  <c r="H56" i="4"/>
  <c r="H58" i="4"/>
  <c r="G60" i="4"/>
  <c r="H62" i="4"/>
  <c r="G64" i="4"/>
  <c r="H66" i="4"/>
  <c r="G68" i="4"/>
  <c r="H70" i="4"/>
  <c r="G72" i="4"/>
  <c r="H74" i="4"/>
  <c r="H77" i="4"/>
  <c r="H79" i="4"/>
  <c r="G81" i="4"/>
  <c r="H83" i="4"/>
  <c r="G85" i="4"/>
  <c r="H87" i="4"/>
  <c r="G89" i="4"/>
  <c r="H91" i="4"/>
  <c r="G93" i="4"/>
  <c r="H95" i="4"/>
  <c r="G97" i="4"/>
  <c r="H99" i="4"/>
  <c r="G101" i="4"/>
  <c r="H103" i="4"/>
  <c r="G105" i="4"/>
  <c r="H107" i="4"/>
  <c r="G109" i="4"/>
  <c r="H111" i="4"/>
  <c r="G113" i="4"/>
  <c r="H115" i="4"/>
  <c r="G117" i="4"/>
  <c r="H119" i="4"/>
  <c r="G121" i="4"/>
  <c r="H123" i="4"/>
  <c r="G125" i="4"/>
  <c r="H127" i="4"/>
  <c r="G129" i="4"/>
  <c r="H131" i="4"/>
  <c r="G133" i="4"/>
  <c r="H135" i="4"/>
  <c r="G137" i="4"/>
  <c r="H139" i="4"/>
  <c r="G141" i="4"/>
  <c r="H143" i="4"/>
  <c r="G145" i="4"/>
  <c r="H147" i="4"/>
  <c r="G149" i="4"/>
  <c r="H151" i="4"/>
  <c r="G153" i="4"/>
  <c r="H155" i="4"/>
  <c r="G157" i="4"/>
  <c r="H159" i="4"/>
  <c r="G161" i="4"/>
  <c r="H163" i="4"/>
  <c r="G165" i="4"/>
  <c r="H167" i="4"/>
  <c r="G169" i="4"/>
  <c r="H171" i="4"/>
  <c r="G173" i="4"/>
  <c r="H175" i="4"/>
  <c r="G177" i="4"/>
  <c r="H179" i="4"/>
  <c r="G181" i="4"/>
  <c r="H183" i="4"/>
  <c r="G185" i="4"/>
  <c r="H187" i="4"/>
  <c r="G189" i="4"/>
  <c r="H191" i="4"/>
  <c r="G193" i="4"/>
  <c r="H195" i="4"/>
  <c r="G197" i="4"/>
  <c r="H199" i="4"/>
  <c r="G201" i="4"/>
  <c r="H203" i="4"/>
  <c r="G205" i="4"/>
  <c r="H207" i="4"/>
  <c r="G209" i="4"/>
  <c r="H211" i="4"/>
  <c r="G213" i="4"/>
  <c r="H215" i="4"/>
  <c r="G217" i="4"/>
  <c r="H219" i="4"/>
  <c r="G221" i="4"/>
  <c r="H223" i="4"/>
  <c r="G225" i="4"/>
  <c r="H227" i="4"/>
  <c r="G229" i="4"/>
  <c r="H231" i="4"/>
  <c r="G233" i="4"/>
  <c r="H235" i="4"/>
  <c r="G237" i="4"/>
  <c r="H239" i="4"/>
  <c r="G241" i="4"/>
  <c r="H243" i="4"/>
  <c r="G245" i="4"/>
  <c r="H247" i="4"/>
  <c r="G249" i="4"/>
  <c r="H251" i="4"/>
  <c r="G253" i="4"/>
  <c r="H255" i="4"/>
  <c r="G257" i="4"/>
  <c r="H259" i="4"/>
  <c r="G261" i="4"/>
  <c r="H263" i="4"/>
  <c r="G265" i="4"/>
  <c r="H267" i="4"/>
  <c r="G269" i="4"/>
  <c r="H271" i="4"/>
  <c r="G273" i="4"/>
  <c r="H275" i="4"/>
  <c r="G277" i="4"/>
  <c r="H279" i="4"/>
  <c r="G281" i="4"/>
  <c r="H283" i="4"/>
  <c r="G285" i="4"/>
  <c r="H287" i="4"/>
  <c r="G289" i="4"/>
  <c r="H291" i="4"/>
  <c r="G293" i="4"/>
  <c r="H295" i="4"/>
  <c r="G297" i="4"/>
  <c r="H299" i="4"/>
  <c r="G301" i="4"/>
  <c r="H303" i="4"/>
  <c r="G305" i="4"/>
  <c r="H307" i="4"/>
  <c r="G309" i="4"/>
  <c r="H311" i="4"/>
  <c r="G313" i="4"/>
  <c r="H315" i="4"/>
  <c r="G317" i="4"/>
  <c r="H319" i="4"/>
  <c r="G321" i="4"/>
  <c r="H323" i="4"/>
  <c r="G325" i="4"/>
  <c r="G327" i="4"/>
  <c r="H329" i="4"/>
  <c r="G331" i="4"/>
  <c r="G22" i="4"/>
  <c r="G23" i="4"/>
  <c r="H25" i="4"/>
  <c r="G27" i="4"/>
  <c r="H29" i="4"/>
  <c r="G31" i="4"/>
  <c r="H33" i="4"/>
  <c r="G35" i="4"/>
  <c r="H39" i="4"/>
  <c r="G41" i="4"/>
  <c r="H47" i="4"/>
  <c r="G49" i="4"/>
  <c r="H51" i="4"/>
  <c r="G53" i="4"/>
  <c r="H55" i="4"/>
  <c r="H57" i="4"/>
  <c r="G59" i="4"/>
  <c r="H61" i="4"/>
  <c r="G63" i="4"/>
  <c r="H65" i="4"/>
  <c r="G67" i="4"/>
  <c r="H69" i="4"/>
  <c r="G71" i="4"/>
  <c r="H73" i="4"/>
  <c r="H75" i="4"/>
  <c r="H76" i="4"/>
  <c r="G78" i="4"/>
  <c r="G80" i="4"/>
  <c r="H82" i="4"/>
  <c r="G84" i="4"/>
  <c r="H86" i="4"/>
  <c r="G88" i="4"/>
  <c r="H90" i="4"/>
  <c r="G92" i="4"/>
  <c r="H94" i="4"/>
  <c r="H96" i="4"/>
  <c r="G98" i="4"/>
  <c r="H100" i="4"/>
  <c r="G102" i="4"/>
  <c r="H104" i="4"/>
  <c r="G106" i="4"/>
  <c r="H108" i="4"/>
  <c r="G110" i="4"/>
  <c r="H112" i="4"/>
  <c r="G114" i="4"/>
  <c r="H116" i="4"/>
  <c r="G118" i="4"/>
  <c r="H120" i="4"/>
  <c r="G122" i="4"/>
  <c r="H124" i="4"/>
  <c r="G126" i="4"/>
  <c r="H128" i="4"/>
  <c r="G130" i="4"/>
  <c r="H132" i="4"/>
  <c r="G134" i="4"/>
  <c r="H136" i="4"/>
  <c r="G138" i="4"/>
  <c r="H140" i="4"/>
  <c r="G142" i="4"/>
  <c r="H144" i="4"/>
  <c r="G146" i="4"/>
  <c r="H148" i="4"/>
  <c r="G150" i="4"/>
  <c r="H152" i="4"/>
  <c r="G154" i="4"/>
  <c r="H156" i="4"/>
  <c r="G158" i="4"/>
  <c r="H160" i="4"/>
  <c r="G162" i="4"/>
  <c r="H164" i="4"/>
  <c r="G166" i="4"/>
  <c r="G168" i="4"/>
  <c r="H170" i="4"/>
  <c r="G172" i="4"/>
  <c r="H174" i="4"/>
  <c r="G176" i="4"/>
  <c r="H178" i="4"/>
  <c r="G180" i="4"/>
  <c r="H182" i="4"/>
  <c r="G184" i="4"/>
  <c r="H186" i="4"/>
  <c r="G188" i="4"/>
  <c r="H190" i="4"/>
  <c r="G192" i="4"/>
  <c r="H194" i="4"/>
  <c r="G196" i="4"/>
  <c r="H198" i="4"/>
  <c r="G200" i="4"/>
  <c r="H202" i="4"/>
  <c r="G204" i="4"/>
  <c r="H206" i="4"/>
  <c r="G208" i="4"/>
  <c r="H210" i="4"/>
  <c r="G212" i="4"/>
  <c r="H214" i="4"/>
  <c r="G216" i="4"/>
  <c r="H218" i="4"/>
  <c r="G220" i="4"/>
  <c r="H222" i="4"/>
  <c r="G224" i="4"/>
  <c r="H226" i="4"/>
  <c r="G228" i="4"/>
  <c r="H230" i="4"/>
  <c r="G232" i="4"/>
  <c r="H234" i="4"/>
  <c r="G236" i="4"/>
  <c r="H238" i="4"/>
  <c r="G240" i="4"/>
  <c r="H242" i="4"/>
  <c r="G244" i="4"/>
  <c r="H246" i="4"/>
  <c r="G248" i="4"/>
  <c r="H250" i="4"/>
  <c r="G252" i="4"/>
  <c r="H254" i="4"/>
  <c r="G256" i="4"/>
  <c r="H258" i="4"/>
  <c r="G260" i="4"/>
  <c r="H262" i="4"/>
  <c r="G264" i="4"/>
  <c r="H266" i="4"/>
  <c r="G268" i="4"/>
  <c r="H270" i="4"/>
  <c r="G272" i="4"/>
  <c r="H274" i="4"/>
  <c r="G276" i="4"/>
  <c r="H278" i="4"/>
  <c r="G280" i="4"/>
  <c r="H282" i="4"/>
  <c r="G284" i="4"/>
  <c r="H286" i="4"/>
  <c r="G288" i="4"/>
  <c r="H290" i="4"/>
  <c r="G292" i="4"/>
  <c r="H294" i="4"/>
  <c r="G296" i="4"/>
  <c r="H298" i="4"/>
  <c r="G300" i="4"/>
  <c r="H302" i="4"/>
  <c r="G304" i="4"/>
  <c r="H306" i="4"/>
  <c r="G308" i="4"/>
  <c r="H310" i="4"/>
  <c r="G312" i="4"/>
  <c r="H314" i="4"/>
  <c r="G316" i="4"/>
  <c r="H318" i="4"/>
  <c r="G320" i="4"/>
  <c r="H322" i="4"/>
  <c r="G324" i="4"/>
  <c r="H327" i="4"/>
  <c r="G329" i="4"/>
  <c r="H24" i="4"/>
  <c r="G26" i="4"/>
  <c r="H28" i="4"/>
  <c r="G30" i="4"/>
  <c r="H32" i="4"/>
  <c r="G34" i="4"/>
  <c r="H36" i="4"/>
  <c r="H37" i="4"/>
  <c r="H38" i="4"/>
  <c r="G40" i="4"/>
  <c r="H42" i="4"/>
  <c r="H43" i="4"/>
  <c r="H44" i="4"/>
  <c r="H45" i="4"/>
  <c r="H46" i="4"/>
  <c r="G48" i="4"/>
  <c r="H50" i="4"/>
  <c r="G52" i="4"/>
  <c r="H54" i="4"/>
  <c r="G56" i="4"/>
  <c r="G58" i="4"/>
  <c r="H60" i="4"/>
  <c r="G62" i="4"/>
  <c r="H64" i="4"/>
  <c r="G66" i="4"/>
  <c r="H68" i="4"/>
  <c r="G70" i="4"/>
  <c r="H72" i="4"/>
  <c r="G74" i="4"/>
  <c r="G77" i="4"/>
  <c r="G79" i="4"/>
  <c r="H81" i="4"/>
  <c r="G83" i="4"/>
  <c r="H85" i="4"/>
  <c r="G87" i="4"/>
  <c r="H89" i="4"/>
  <c r="G91" i="4"/>
  <c r="H93" i="4"/>
  <c r="G95" i="4"/>
  <c r="H97" i="4"/>
  <c r="G99" i="4"/>
  <c r="H101" i="4"/>
  <c r="G103" i="4"/>
  <c r="H105" i="4"/>
  <c r="G107" i="4"/>
  <c r="H109" i="4"/>
  <c r="G111" i="4"/>
  <c r="H113" i="4"/>
  <c r="G115" i="4"/>
  <c r="H117" i="4"/>
  <c r="G119" i="4"/>
  <c r="H121" i="4"/>
  <c r="G123" i="4"/>
  <c r="H125" i="4"/>
  <c r="G127" i="4"/>
  <c r="H129" i="4"/>
  <c r="G131" i="4"/>
  <c r="H133" i="4"/>
  <c r="G135" i="4"/>
  <c r="H137" i="4"/>
  <c r="G139" i="4"/>
  <c r="H141" i="4"/>
  <c r="G143" i="4"/>
  <c r="H145" i="4"/>
  <c r="G147" i="4"/>
  <c r="H149" i="4"/>
  <c r="G151" i="4"/>
  <c r="H153" i="4"/>
  <c r="G155" i="4"/>
  <c r="H157" i="4"/>
  <c r="G159" i="4"/>
  <c r="H161" i="4"/>
  <c r="G163" i="4"/>
  <c r="H165" i="4"/>
  <c r="G167" i="4"/>
  <c r="H169" i="4"/>
  <c r="G171" i="4"/>
  <c r="H173" i="4"/>
  <c r="G175" i="4"/>
  <c r="H177" i="4"/>
  <c r="G179" i="4"/>
  <c r="H181" i="4"/>
  <c r="G183" i="4"/>
  <c r="H185" i="4"/>
  <c r="G187" i="4"/>
  <c r="H189" i="4"/>
  <c r="G191" i="4"/>
  <c r="H193" i="4"/>
  <c r="G195" i="4"/>
  <c r="H197" i="4"/>
  <c r="G199" i="4"/>
  <c r="H201" i="4"/>
  <c r="G203" i="4"/>
  <c r="H205" i="4"/>
  <c r="G207" i="4"/>
  <c r="H209" i="4"/>
  <c r="G211" i="4"/>
  <c r="H213" i="4"/>
  <c r="G215" i="4"/>
  <c r="H217" i="4"/>
  <c r="G219" i="4"/>
  <c r="H221" i="4"/>
  <c r="G223" i="4"/>
  <c r="H225" i="4"/>
  <c r="G227" i="4"/>
  <c r="H229" i="4"/>
  <c r="G231" i="4"/>
  <c r="H233" i="4"/>
  <c r="G235" i="4"/>
  <c r="H237" i="4"/>
  <c r="G239" i="4"/>
  <c r="H241" i="4"/>
  <c r="G243" i="4"/>
  <c r="H245" i="4"/>
  <c r="G247" i="4"/>
  <c r="H249" i="4"/>
  <c r="G251" i="4"/>
  <c r="H253" i="4"/>
  <c r="G255" i="4"/>
  <c r="H257" i="4"/>
  <c r="G259" i="4"/>
  <c r="H261" i="4"/>
  <c r="G263" i="4"/>
  <c r="H265" i="4"/>
  <c r="G267" i="4"/>
  <c r="H269" i="4"/>
  <c r="G271" i="4"/>
  <c r="H273" i="4"/>
  <c r="G275" i="4"/>
  <c r="H277" i="4"/>
  <c r="G279" i="4"/>
  <c r="H281" i="4"/>
  <c r="G283" i="4"/>
  <c r="H285" i="4"/>
  <c r="G287" i="4"/>
  <c r="H289" i="4"/>
  <c r="G291" i="4"/>
  <c r="H293" i="4"/>
  <c r="G295" i="4"/>
  <c r="H297" i="4"/>
  <c r="G299" i="4"/>
  <c r="H301" i="4"/>
  <c r="G303" i="4"/>
  <c r="H305" i="4"/>
  <c r="G307" i="4"/>
  <c r="H309" i="4"/>
  <c r="G311" i="4"/>
  <c r="H313" i="4"/>
  <c r="G315" i="4"/>
  <c r="H317" i="4"/>
  <c r="G319" i="4"/>
  <c r="H321" i="4"/>
  <c r="G323" i="4"/>
  <c r="H325" i="4"/>
  <c r="H333" i="4"/>
  <c r="G335" i="4"/>
  <c r="G11" i="4"/>
  <c r="C16" i="4" s="1"/>
  <c r="H23" i="4"/>
  <c r="G25" i="4"/>
  <c r="H27" i="4"/>
  <c r="G29" i="4"/>
  <c r="H31" i="4"/>
  <c r="G33" i="4"/>
  <c r="H35" i="4"/>
  <c r="G39" i="4"/>
  <c r="H41" i="4"/>
  <c r="G47" i="4"/>
  <c r="H49" i="4"/>
  <c r="G51" i="4"/>
  <c r="H53" i="4"/>
  <c r="G55" i="4"/>
  <c r="G57" i="4"/>
  <c r="H59" i="4"/>
  <c r="G61" i="4"/>
  <c r="H63" i="4"/>
  <c r="G65" i="4"/>
  <c r="H67" i="4"/>
  <c r="G69" i="4"/>
  <c r="H71" i="4"/>
  <c r="G73" i="4"/>
  <c r="G75" i="4"/>
  <c r="G76" i="4"/>
  <c r="H78" i="4"/>
  <c r="H80" i="4"/>
  <c r="G82" i="4"/>
  <c r="H84" i="4"/>
  <c r="G86" i="4"/>
  <c r="H88" i="4"/>
  <c r="G90" i="4"/>
  <c r="H92" i="4"/>
  <c r="G94" i="4"/>
  <c r="G96" i="4"/>
  <c r="H98" i="4"/>
  <c r="G100" i="4"/>
  <c r="H102" i="4"/>
  <c r="G104" i="4"/>
  <c r="H106" i="4"/>
  <c r="G108" i="4"/>
  <c r="H110" i="4"/>
  <c r="G112" i="4"/>
  <c r="H114" i="4"/>
  <c r="G116" i="4"/>
  <c r="H118" i="4"/>
  <c r="G120" i="4"/>
  <c r="H122" i="4"/>
  <c r="G124" i="4"/>
  <c r="H126" i="4"/>
  <c r="G128" i="4"/>
  <c r="H130" i="4"/>
  <c r="G132" i="4"/>
  <c r="H134" i="4"/>
  <c r="G136" i="4"/>
  <c r="H138" i="4"/>
  <c r="G140" i="4"/>
  <c r="H142" i="4"/>
  <c r="G144" i="4"/>
  <c r="H146" i="4"/>
  <c r="G148" i="4"/>
  <c r="H150" i="4"/>
  <c r="G152" i="4"/>
  <c r="H154" i="4"/>
  <c r="G156" i="4"/>
  <c r="H158" i="4"/>
  <c r="G160" i="4"/>
  <c r="H162" i="4"/>
  <c r="G164" i="4"/>
  <c r="H166" i="4"/>
  <c r="H168" i="4"/>
  <c r="G170" i="4"/>
  <c r="H172" i="4"/>
  <c r="G174" i="4"/>
  <c r="H176" i="4"/>
  <c r="G178" i="4"/>
  <c r="H180" i="4"/>
  <c r="G182" i="4"/>
  <c r="H184" i="4"/>
  <c r="G186" i="4"/>
  <c r="H188" i="4"/>
  <c r="G190" i="4"/>
  <c r="H192" i="4"/>
  <c r="G194" i="4"/>
  <c r="H196" i="4"/>
  <c r="G198" i="4"/>
  <c r="H200" i="4"/>
  <c r="G202" i="4"/>
  <c r="H204" i="4"/>
  <c r="G206" i="4"/>
  <c r="H208" i="4"/>
  <c r="G210" i="4"/>
  <c r="H212" i="4"/>
  <c r="G214" i="4"/>
  <c r="H216" i="4"/>
  <c r="G218" i="4"/>
  <c r="H220" i="4"/>
  <c r="G222" i="4"/>
  <c r="H224" i="4"/>
  <c r="G226" i="4"/>
  <c r="H228" i="4"/>
  <c r="G230" i="4"/>
  <c r="H232" i="4"/>
  <c r="G234" i="4"/>
  <c r="H236" i="4"/>
  <c r="G238" i="4"/>
  <c r="H240" i="4"/>
  <c r="G242" i="4"/>
  <c r="H244" i="4"/>
  <c r="G246" i="4"/>
  <c r="H248" i="4"/>
  <c r="G250" i="4"/>
  <c r="H252" i="4"/>
  <c r="G254" i="4"/>
  <c r="H256" i="4"/>
  <c r="G258" i="4"/>
  <c r="H260" i="4"/>
  <c r="G262" i="4"/>
  <c r="H264" i="4"/>
  <c r="G266" i="4"/>
  <c r="H268" i="4"/>
  <c r="G270" i="4"/>
  <c r="H272" i="4"/>
  <c r="G274" i="4"/>
  <c r="H276" i="4"/>
  <c r="G278" i="4"/>
  <c r="H280" i="4"/>
  <c r="G282" i="4"/>
  <c r="H284" i="4"/>
  <c r="G286" i="4"/>
  <c r="H288" i="4"/>
  <c r="G290" i="4"/>
  <c r="H292" i="4"/>
  <c r="G294" i="4"/>
  <c r="H296" i="4"/>
  <c r="G298" i="4"/>
  <c r="H300" i="4"/>
  <c r="G302" i="4"/>
  <c r="H304" i="4"/>
  <c r="G306" i="4"/>
  <c r="H308" i="4"/>
  <c r="G310" i="4"/>
  <c r="H312" i="4"/>
  <c r="G314" i="4"/>
  <c r="H316" i="4"/>
  <c r="G318" i="4"/>
  <c r="H320" i="4"/>
  <c r="G322" i="4"/>
  <c r="H324" i="4"/>
  <c r="G326" i="4"/>
  <c r="H331" i="4"/>
  <c r="G333" i="4"/>
  <c r="J45" i="1" l="1"/>
  <c r="G15" i="4"/>
  <c r="I1623" i="4"/>
  <c r="I1619" i="4"/>
  <c r="I1615" i="4"/>
  <c r="I1611" i="4"/>
  <c r="I1607" i="4"/>
  <c r="I1603" i="4"/>
  <c r="I1599" i="4"/>
  <c r="I1595" i="4"/>
  <c r="I1591" i="4"/>
  <c r="I1587" i="4"/>
  <c r="I1583" i="4"/>
  <c r="I1620" i="4"/>
  <c r="I1616" i="4"/>
  <c r="I1612" i="4"/>
  <c r="I1608" i="4"/>
  <c r="I1604" i="4"/>
  <c r="I1600" i="4"/>
  <c r="I1596" i="4"/>
  <c r="I1592" i="4"/>
  <c r="I1621" i="4"/>
  <c r="I1617" i="4"/>
  <c r="I1613" i="4"/>
  <c r="I1609" i="4"/>
  <c r="I1605" i="4"/>
  <c r="I1601" i="4"/>
  <c r="I1597" i="4"/>
  <c r="I1593" i="4"/>
  <c r="I1589" i="4"/>
  <c r="I1585" i="4"/>
  <c r="I1581" i="4"/>
  <c r="I1622" i="4"/>
  <c r="I1618" i="4"/>
  <c r="I1614" i="4"/>
  <c r="I1610" i="4"/>
  <c r="I1606" i="4"/>
  <c r="I1602" i="4"/>
  <c r="I1598" i="4"/>
  <c r="I1594" i="4"/>
  <c r="I1586" i="4"/>
  <c r="I1579" i="4"/>
  <c r="I1575" i="4"/>
  <c r="I1571" i="4"/>
  <c r="I1567" i="4"/>
  <c r="I1563" i="4"/>
  <c r="I1559" i="4"/>
  <c r="I1555" i="4"/>
  <c r="I1551" i="4"/>
  <c r="I1547" i="4"/>
  <c r="I1543" i="4"/>
  <c r="I1539" i="4"/>
  <c r="I1588" i="4"/>
  <c r="I1576" i="4"/>
  <c r="I1572" i="4"/>
  <c r="I1568" i="4"/>
  <c r="I1590" i="4"/>
  <c r="I1582" i="4"/>
  <c r="I1580" i="4"/>
  <c r="I1577" i="4"/>
  <c r="I1573" i="4"/>
  <c r="I1569" i="4"/>
  <c r="I1565" i="4"/>
  <c r="I1561" i="4"/>
  <c r="I1557" i="4"/>
  <c r="I1553" i="4"/>
  <c r="I1549" i="4"/>
  <c r="I1545" i="4"/>
  <c r="I1541" i="4"/>
  <c r="I1584" i="4"/>
  <c r="I1578" i="4"/>
  <c r="I1574" i="4"/>
  <c r="I1570" i="4"/>
  <c r="I1566" i="4"/>
  <c r="I1560" i="4"/>
  <c r="I1552" i="4"/>
  <c r="I1544" i="4"/>
  <c r="I1534" i="4"/>
  <c r="I1530" i="4"/>
  <c r="I1526" i="4"/>
  <c r="I1522" i="4"/>
  <c r="I1518" i="4"/>
  <c r="I1514" i="4"/>
  <c r="I1510" i="4"/>
  <c r="I1506" i="4"/>
  <c r="I1502" i="4"/>
  <c r="I1498" i="4"/>
  <c r="I1494" i="4"/>
  <c r="I1490" i="4"/>
  <c r="I1486" i="4"/>
  <c r="I1482" i="4"/>
  <c r="I1478" i="4"/>
  <c r="I1562" i="4"/>
  <c r="I1554" i="4"/>
  <c r="I1546" i="4"/>
  <c r="I1538" i="4"/>
  <c r="I1535" i="4"/>
  <c r="I1531" i="4"/>
  <c r="I1527" i="4"/>
  <c r="I1523" i="4"/>
  <c r="I1519" i="4"/>
  <c r="I1515" i="4"/>
  <c r="I1511" i="4"/>
  <c r="I1507" i="4"/>
  <c r="I1503" i="4"/>
  <c r="I1564" i="4"/>
  <c r="I1556" i="4"/>
  <c r="I1548" i="4"/>
  <c r="I1540" i="4"/>
  <c r="I1536" i="4"/>
  <c r="I1532" i="4"/>
  <c r="I1528" i="4"/>
  <c r="I1524" i="4"/>
  <c r="I1520" i="4"/>
  <c r="I1516" i="4"/>
  <c r="I1512" i="4"/>
  <c r="I1508" i="4"/>
  <c r="I1504" i="4"/>
  <c r="I1500" i="4"/>
  <c r="I1496" i="4"/>
  <c r="I1492" i="4"/>
  <c r="I1488" i="4"/>
  <c r="I1484" i="4"/>
  <c r="I1480" i="4"/>
  <c r="I1476" i="4"/>
  <c r="I1558" i="4"/>
  <c r="I1550" i="4"/>
  <c r="I1542" i="4"/>
  <c r="I1537" i="4"/>
  <c r="I1533" i="4"/>
  <c r="I1529" i="4"/>
  <c r="I1525" i="4"/>
  <c r="I1521" i="4"/>
  <c r="I1517" i="4"/>
  <c r="I1513" i="4"/>
  <c r="I1509" i="4"/>
  <c r="I1505" i="4"/>
  <c r="I1501" i="4"/>
  <c r="I1493" i="4"/>
  <c r="I1485" i="4"/>
  <c r="I1477" i="4"/>
  <c r="I1475" i="4"/>
  <c r="I1472" i="4"/>
  <c r="I1468" i="4"/>
  <c r="I1464" i="4"/>
  <c r="I1460" i="4"/>
  <c r="I1456" i="4"/>
  <c r="I1452" i="4"/>
  <c r="I1448" i="4"/>
  <c r="I1444" i="4"/>
  <c r="I1440" i="4"/>
  <c r="I1436" i="4"/>
  <c r="I1432" i="4"/>
  <c r="I1428" i="4"/>
  <c r="I1424" i="4"/>
  <c r="I1420" i="4"/>
  <c r="I1416" i="4"/>
  <c r="I1412" i="4"/>
  <c r="I1408" i="4"/>
  <c r="I1404" i="4"/>
  <c r="I1400" i="4"/>
  <c r="I1396" i="4"/>
  <c r="I1392" i="4"/>
  <c r="I1495" i="4"/>
  <c r="I1487" i="4"/>
  <c r="I1479" i="4"/>
  <c r="I1473" i="4"/>
  <c r="I1469" i="4"/>
  <c r="I1465" i="4"/>
  <c r="I1461" i="4"/>
  <c r="I1457" i="4"/>
  <c r="I1453" i="4"/>
  <c r="I1449" i="4"/>
  <c r="I1445" i="4"/>
  <c r="I1441" i="4"/>
  <c r="I1437" i="4"/>
  <c r="I1433" i="4"/>
  <c r="I1429" i="4"/>
  <c r="I1425" i="4"/>
  <c r="I1421" i="4"/>
  <c r="I1417" i="4"/>
  <c r="I1497" i="4"/>
  <c r="I1489" i="4"/>
  <c r="I1481" i="4"/>
  <c r="I1474" i="4"/>
  <c r="I1470" i="4"/>
  <c r="I1466" i="4"/>
  <c r="I1462" i="4"/>
  <c r="I1458" i="4"/>
  <c r="I1454" i="4"/>
  <c r="I1450" i="4"/>
  <c r="I1446" i="4"/>
  <c r="I1442" i="4"/>
  <c r="I1438" i="4"/>
  <c r="I1434" i="4"/>
  <c r="I1430" i="4"/>
  <c r="I1426" i="4"/>
  <c r="I1422" i="4"/>
  <c r="I1418" i="4"/>
  <c r="I1414" i="4"/>
  <c r="I1410" i="4"/>
  <c r="I1406" i="4"/>
  <c r="I1402" i="4"/>
  <c r="I1398" i="4"/>
  <c r="I1394" i="4"/>
  <c r="I1499" i="4"/>
  <c r="I1491" i="4"/>
  <c r="I1483" i="4"/>
  <c r="I1471" i="4"/>
  <c r="I1467" i="4"/>
  <c r="I1463" i="4"/>
  <c r="I1459" i="4"/>
  <c r="I1455" i="4"/>
  <c r="I1451" i="4"/>
  <c r="I1447" i="4"/>
  <c r="I1443" i="4"/>
  <c r="I1439" i="4"/>
  <c r="I1435" i="4"/>
  <c r="I1431" i="4"/>
  <c r="I1427" i="4"/>
  <c r="I1423" i="4"/>
  <c r="I1419" i="4"/>
  <c r="I1415" i="4"/>
  <c r="I1409" i="4"/>
  <c r="I1401" i="4"/>
  <c r="I1393" i="4"/>
  <c r="I1389" i="4"/>
  <c r="I1385" i="4"/>
  <c r="I1381" i="4"/>
  <c r="I1377" i="4"/>
  <c r="I1373" i="4"/>
  <c r="I1369" i="4"/>
  <c r="I1365" i="4"/>
  <c r="I1361" i="4"/>
  <c r="I1357" i="4"/>
  <c r="I1353" i="4"/>
  <c r="I1349" i="4"/>
  <c r="I1345" i="4"/>
  <c r="I1341" i="4"/>
  <c r="I1337" i="4"/>
  <c r="I1333" i="4"/>
  <c r="I1329" i="4"/>
  <c r="I1325" i="4"/>
  <c r="I1321" i="4"/>
  <c r="I1317" i="4"/>
  <c r="I1313" i="4"/>
  <c r="I1309" i="4"/>
  <c r="I1411" i="4"/>
  <c r="I1403" i="4"/>
  <c r="I1395" i="4"/>
  <c r="I1390" i="4"/>
  <c r="I1386" i="4"/>
  <c r="I1382" i="4"/>
  <c r="I1378" i="4"/>
  <c r="I1374" i="4"/>
  <c r="I1370" i="4"/>
  <c r="I1366" i="4"/>
  <c r="I1362" i="4"/>
  <c r="I1358" i="4"/>
  <c r="I1354" i="4"/>
  <c r="I1350" i="4"/>
  <c r="I1346" i="4"/>
  <c r="I1342" i="4"/>
  <c r="I1338" i="4"/>
  <c r="I1334" i="4"/>
  <c r="I1330" i="4"/>
  <c r="I1326" i="4"/>
  <c r="I1413" i="4"/>
  <c r="I1405" i="4"/>
  <c r="I1397" i="4"/>
  <c r="I1391" i="4"/>
  <c r="I1387" i="4"/>
  <c r="I1383" i="4"/>
  <c r="I1379" i="4"/>
  <c r="I1375" i="4"/>
  <c r="I1371" i="4"/>
  <c r="I1367" i="4"/>
  <c r="I1363" i="4"/>
  <c r="I1359" i="4"/>
  <c r="I1355" i="4"/>
  <c r="I1351" i="4"/>
  <c r="I1347" i="4"/>
  <c r="I1343" i="4"/>
  <c r="I1339" i="4"/>
  <c r="I1335" i="4"/>
  <c r="I1331" i="4"/>
  <c r="I1327" i="4"/>
  <c r="I1323" i="4"/>
  <c r="I1319" i="4"/>
  <c r="I1315" i="4"/>
  <c r="I1311" i="4"/>
  <c r="I1307" i="4"/>
  <c r="I1407" i="4"/>
  <c r="I1399" i="4"/>
  <c r="I1388" i="4"/>
  <c r="I1384" i="4"/>
  <c r="I1380" i="4"/>
  <c r="I1376" i="4"/>
  <c r="I1372" i="4"/>
  <c r="I1368" i="4"/>
  <c r="I1364" i="4"/>
  <c r="I1360" i="4"/>
  <c r="I1356" i="4"/>
  <c r="I1352" i="4"/>
  <c r="I1348" i="4"/>
  <c r="I1344" i="4"/>
  <c r="I1340" i="4"/>
  <c r="I1336" i="4"/>
  <c r="I1332" i="4"/>
  <c r="I1328" i="4"/>
  <c r="I1324" i="4"/>
  <c r="I1322" i="4"/>
  <c r="I1314" i="4"/>
  <c r="I1304" i="4"/>
  <c r="I1300" i="4"/>
  <c r="I1296" i="4"/>
  <c r="I1292" i="4"/>
  <c r="I1288" i="4"/>
  <c r="I1284" i="4"/>
  <c r="I1280" i="4"/>
  <c r="I1276" i="4"/>
  <c r="I1272" i="4"/>
  <c r="I1268" i="4"/>
  <c r="I1264" i="4"/>
  <c r="I1260" i="4"/>
  <c r="I1256" i="4"/>
  <c r="I1252" i="4"/>
  <c r="I1248" i="4"/>
  <c r="I1244" i="4"/>
  <c r="I1240" i="4"/>
  <c r="I1236" i="4"/>
  <c r="I1232" i="4"/>
  <c r="I1228" i="4"/>
  <c r="I1224" i="4"/>
  <c r="I1220" i="4"/>
  <c r="I1216" i="4"/>
  <c r="I1212" i="4"/>
  <c r="I1208" i="4"/>
  <c r="I1204" i="4"/>
  <c r="I1316" i="4"/>
  <c r="I1308" i="4"/>
  <c r="I1305" i="4"/>
  <c r="I1301" i="4"/>
  <c r="I1297" i="4"/>
  <c r="I1293" i="4"/>
  <c r="I1289" i="4"/>
  <c r="I1285" i="4"/>
  <c r="I1281" i="4"/>
  <c r="I1277" i="4"/>
  <c r="I1273" i="4"/>
  <c r="I1269" i="4"/>
  <c r="I1265" i="4"/>
  <c r="I1261" i="4"/>
  <c r="I1257" i="4"/>
  <c r="I1253" i="4"/>
  <c r="I1249" i="4"/>
  <c r="I1245" i="4"/>
  <c r="I1241" i="4"/>
  <c r="I1237" i="4"/>
  <c r="I1233" i="4"/>
  <c r="I1229" i="4"/>
  <c r="I1225" i="4"/>
  <c r="I1221" i="4"/>
  <c r="I1318" i="4"/>
  <c r="I1310" i="4"/>
  <c r="I1306" i="4"/>
  <c r="I1302" i="4"/>
  <c r="I1298" i="4"/>
  <c r="I1294" i="4"/>
  <c r="I1290" i="4"/>
  <c r="I1286" i="4"/>
  <c r="I1282" i="4"/>
  <c r="I1278" i="4"/>
  <c r="I1274" i="4"/>
  <c r="I1270" i="4"/>
  <c r="I1266" i="4"/>
  <c r="I1262" i="4"/>
  <c r="I1258" i="4"/>
  <c r="I1254" i="4"/>
  <c r="I1250" i="4"/>
  <c r="I1246" i="4"/>
  <c r="I1242" i="4"/>
  <c r="I1238" i="4"/>
  <c r="I1234" i="4"/>
  <c r="I1230" i="4"/>
  <c r="I1226" i="4"/>
  <c r="I1222" i="4"/>
  <c r="I1218" i="4"/>
  <c r="I1214" i="4"/>
  <c r="I1210" i="4"/>
  <c r="I1206" i="4"/>
  <c r="I1320" i="4"/>
  <c r="I1312" i="4"/>
  <c r="I1303" i="4"/>
  <c r="I1299" i="4"/>
  <c r="I1295" i="4"/>
  <c r="I1291" i="4"/>
  <c r="I1287" i="4"/>
  <c r="I1283" i="4"/>
  <c r="I1279" i="4"/>
  <c r="I1275" i="4"/>
  <c r="I1271" i="4"/>
  <c r="I1267" i="4"/>
  <c r="I1263" i="4"/>
  <c r="I1259" i="4"/>
  <c r="I1255" i="4"/>
  <c r="I1251" i="4"/>
  <c r="I1247" i="4"/>
  <c r="I1243" i="4"/>
  <c r="I1239" i="4"/>
  <c r="I1235" i="4"/>
  <c r="I1231" i="4"/>
  <c r="I1227" i="4"/>
  <c r="I1223" i="4"/>
  <c r="I1219" i="4"/>
  <c r="I1213" i="4"/>
  <c r="I1205" i="4"/>
  <c r="I1201" i="4"/>
  <c r="I1197" i="4"/>
  <c r="I1193" i="4"/>
  <c r="I1189" i="4"/>
  <c r="I1185" i="4"/>
  <c r="I1181" i="4"/>
  <c r="I1177" i="4"/>
  <c r="I1173" i="4"/>
  <c r="I1169" i="4"/>
  <c r="I1165" i="4"/>
  <c r="I1161" i="4"/>
  <c r="I1157" i="4"/>
  <c r="I1153" i="4"/>
  <c r="I1149" i="4"/>
  <c r="I1145" i="4"/>
  <c r="I1141" i="4"/>
  <c r="I1137" i="4"/>
  <c r="I1133" i="4"/>
  <c r="I1129" i="4"/>
  <c r="I1125" i="4"/>
  <c r="I1121" i="4"/>
  <c r="I1117" i="4"/>
  <c r="I1113" i="4"/>
  <c r="I1109" i="4"/>
  <c r="I1105" i="4"/>
  <c r="I1101" i="4"/>
  <c r="I1215" i="4"/>
  <c r="I1207" i="4"/>
  <c r="I1202" i="4"/>
  <c r="I1198" i="4"/>
  <c r="I1194" i="4"/>
  <c r="I1190" i="4"/>
  <c r="I1186" i="4"/>
  <c r="I1182" i="4"/>
  <c r="I1178" i="4"/>
  <c r="I1174" i="4"/>
  <c r="I1170" i="4"/>
  <c r="I1166" i="4"/>
  <c r="I1162" i="4"/>
  <c r="I1158" i="4"/>
  <c r="I1154" i="4"/>
  <c r="I1150" i="4"/>
  <c r="I1146" i="4"/>
  <c r="I1142" i="4"/>
  <c r="I1138" i="4"/>
  <c r="I1134" i="4"/>
  <c r="I1130" i="4"/>
  <c r="I1126" i="4"/>
  <c r="I1122" i="4"/>
  <c r="I1118" i="4"/>
  <c r="I1114" i="4"/>
  <c r="I1217" i="4"/>
  <c r="I1209" i="4"/>
  <c r="I1203" i="4"/>
  <c r="I1199" i="4"/>
  <c r="I1195" i="4"/>
  <c r="I1191" i="4"/>
  <c r="I1187" i="4"/>
  <c r="I1183" i="4"/>
  <c r="I1179" i="4"/>
  <c r="I1175" i="4"/>
  <c r="I1171" i="4"/>
  <c r="I1167" i="4"/>
  <c r="I1163" i="4"/>
  <c r="I1159" i="4"/>
  <c r="I1155" i="4"/>
  <c r="I1151" i="4"/>
  <c r="I1147" i="4"/>
  <c r="I1143" i="4"/>
  <c r="I1139" i="4"/>
  <c r="I1135" i="4"/>
  <c r="I1131" i="4"/>
  <c r="I1127" i="4"/>
  <c r="I1123" i="4"/>
  <c r="I1119" i="4"/>
  <c r="I1115" i="4"/>
  <c r="I1111" i="4"/>
  <c r="I1107" i="4"/>
  <c r="I1103" i="4"/>
  <c r="I1211" i="4"/>
  <c r="I1200" i="4"/>
  <c r="I1196" i="4"/>
  <c r="I1192" i="4"/>
  <c r="I1188" i="4"/>
  <c r="I1184" i="4"/>
  <c r="I1180" i="4"/>
  <c r="I1176" i="4"/>
  <c r="I1172" i="4"/>
  <c r="I1168" i="4"/>
  <c r="I1164" i="4"/>
  <c r="I1160" i="4"/>
  <c r="I1156" i="4"/>
  <c r="I1152" i="4"/>
  <c r="I1148" i="4"/>
  <c r="I1144" i="4"/>
  <c r="I1140" i="4"/>
  <c r="I1136" i="4"/>
  <c r="I1132" i="4"/>
  <c r="I1128" i="4"/>
  <c r="I1124" i="4"/>
  <c r="I1120" i="4"/>
  <c r="I1116" i="4"/>
  <c r="I1112" i="4"/>
  <c r="I1104" i="4"/>
  <c r="I1098" i="4"/>
  <c r="I1094" i="4"/>
  <c r="I1090" i="4"/>
  <c r="I1086" i="4"/>
  <c r="I1082" i="4"/>
  <c r="I1078" i="4"/>
  <c r="I1074" i="4"/>
  <c r="I1070" i="4"/>
  <c r="I1066" i="4"/>
  <c r="I1062" i="4"/>
  <c r="I1058" i="4"/>
  <c r="I1054" i="4"/>
  <c r="I1050" i="4"/>
  <c r="I1046" i="4"/>
  <c r="I1042" i="4"/>
  <c r="I1038" i="4"/>
  <c r="I1034" i="4"/>
  <c r="I1030" i="4"/>
  <c r="I1026" i="4"/>
  <c r="I1022" i="4"/>
  <c r="I1018" i="4"/>
  <c r="I1014" i="4"/>
  <c r="I1010" i="4"/>
  <c r="I1006" i="4"/>
  <c r="I1002" i="4"/>
  <c r="I998" i="4"/>
  <c r="I994" i="4"/>
  <c r="I990" i="4"/>
  <c r="I986" i="4"/>
  <c r="I982" i="4"/>
  <c r="I978" i="4"/>
  <c r="I974" i="4"/>
  <c r="I970" i="4"/>
  <c r="I966" i="4"/>
  <c r="I962" i="4"/>
  <c r="I958" i="4"/>
  <c r="I954" i="4"/>
  <c r="I950" i="4"/>
  <c r="I946" i="4"/>
  <c r="I942" i="4"/>
  <c r="I938" i="4"/>
  <c r="I934" i="4"/>
  <c r="I930" i="4"/>
  <c r="I926" i="4"/>
  <c r="I922" i="4"/>
  <c r="I918" i="4"/>
  <c r="I914" i="4"/>
  <c r="I1106" i="4"/>
  <c r="I1099" i="4"/>
  <c r="I1095" i="4"/>
  <c r="I1091" i="4"/>
  <c r="I1087" i="4"/>
  <c r="I1083" i="4"/>
  <c r="I1079" i="4"/>
  <c r="I1075" i="4"/>
  <c r="I1071" i="4"/>
  <c r="I1067" i="4"/>
  <c r="I1063" i="4"/>
  <c r="I1059" i="4"/>
  <c r="I1055" i="4"/>
  <c r="I1051" i="4"/>
  <c r="I1047" i="4"/>
  <c r="I1043" i="4"/>
  <c r="I1039" i="4"/>
  <c r="I1035" i="4"/>
  <c r="I1031" i="4"/>
  <c r="I1027" i="4"/>
  <c r="I1023" i="4"/>
  <c r="I1019" i="4"/>
  <c r="I1015" i="4"/>
  <c r="I1011" i="4"/>
  <c r="I1007" i="4"/>
  <c r="I1003" i="4"/>
  <c r="I999" i="4"/>
  <c r="I995" i="4"/>
  <c r="I991" i="4"/>
  <c r="I987" i="4"/>
  <c r="I983" i="4"/>
  <c r="I979" i="4"/>
  <c r="I975" i="4"/>
  <c r="I971" i="4"/>
  <c r="I967" i="4"/>
  <c r="I963" i="4"/>
  <c r="I959" i="4"/>
  <c r="I955" i="4"/>
  <c r="I951" i="4"/>
  <c r="I947" i="4"/>
  <c r="I943" i="4"/>
  <c r="I939" i="4"/>
  <c r="I935" i="4"/>
  <c r="I931" i="4"/>
  <c r="I927" i="4"/>
  <c r="I923" i="4"/>
  <c r="I1108" i="4"/>
  <c r="I1096" i="4"/>
  <c r="I1092" i="4"/>
  <c r="I1088" i="4"/>
  <c r="I1084" i="4"/>
  <c r="I1080" i="4"/>
  <c r="I1076" i="4"/>
  <c r="I1072" i="4"/>
  <c r="I1068" i="4"/>
  <c r="I1064" i="4"/>
  <c r="I1060" i="4"/>
  <c r="I1056" i="4"/>
  <c r="I1052" i="4"/>
  <c r="I1048" i="4"/>
  <c r="I1044" i="4"/>
  <c r="I1040" i="4"/>
  <c r="I1036" i="4"/>
  <c r="I1032" i="4"/>
  <c r="I1028" i="4"/>
  <c r="I1024" i="4"/>
  <c r="I1020" i="4"/>
  <c r="I1016" i="4"/>
  <c r="I1012" i="4"/>
  <c r="I1008" i="4"/>
  <c r="I1004" i="4"/>
  <c r="I1000" i="4"/>
  <c r="I996" i="4"/>
  <c r="I992" i="4"/>
  <c r="I988" i="4"/>
  <c r="I984" i="4"/>
  <c r="I980" i="4"/>
  <c r="I976" i="4"/>
  <c r="I972" i="4"/>
  <c r="I968" i="4"/>
  <c r="I964" i="4"/>
  <c r="I960" i="4"/>
  <c r="I956" i="4"/>
  <c r="I952" i="4"/>
  <c r="I948" i="4"/>
  <c r="I944" i="4"/>
  <c r="I940" i="4"/>
  <c r="I936" i="4"/>
  <c r="I932" i="4"/>
  <c r="I928" i="4"/>
  <c r="I924" i="4"/>
  <c r="I920" i="4"/>
  <c r="I916" i="4"/>
  <c r="I912" i="4"/>
  <c r="I1110" i="4"/>
  <c r="I1102" i="4"/>
  <c r="I1100" i="4"/>
  <c r="I1097" i="4"/>
  <c r="I1093" i="4"/>
  <c r="I1089" i="4"/>
  <c r="I1085" i="4"/>
  <c r="I1081" i="4"/>
  <c r="I1077" i="4"/>
  <c r="I1073" i="4"/>
  <c r="I1069" i="4"/>
  <c r="I1065" i="4"/>
  <c r="I1061" i="4"/>
  <c r="I1057" i="4"/>
  <c r="I1053" i="4"/>
  <c r="I1049" i="4"/>
  <c r="I1045" i="4"/>
  <c r="I1041" i="4"/>
  <c r="I1037" i="4"/>
  <c r="I1033" i="4"/>
  <c r="I1029" i="4"/>
  <c r="I1025" i="4"/>
  <c r="I1021" i="4"/>
  <c r="I1017" i="4"/>
  <c r="I1013" i="4"/>
  <c r="I1009" i="4"/>
  <c r="I1005" i="4"/>
  <c r="I1001" i="4"/>
  <c r="I997" i="4"/>
  <c r="I993" i="4"/>
  <c r="I989" i="4"/>
  <c r="I985" i="4"/>
  <c r="I981" i="4"/>
  <c r="I977" i="4"/>
  <c r="I973" i="4"/>
  <c r="I969" i="4"/>
  <c r="I965" i="4"/>
  <c r="I961" i="4"/>
  <c r="I957" i="4"/>
  <c r="I953" i="4"/>
  <c r="I949" i="4"/>
  <c r="I945" i="4"/>
  <c r="I941" i="4"/>
  <c r="I937" i="4"/>
  <c r="I933" i="4"/>
  <c r="I929" i="4"/>
  <c r="I925" i="4"/>
  <c r="I921" i="4"/>
  <c r="I913" i="4"/>
  <c r="I911" i="4"/>
  <c r="I907" i="4"/>
  <c r="I903" i="4"/>
  <c r="I899" i="4"/>
  <c r="I895" i="4"/>
  <c r="I891" i="4"/>
  <c r="I887" i="4"/>
  <c r="I883" i="4"/>
  <c r="I879" i="4"/>
  <c r="I875" i="4"/>
  <c r="I871" i="4"/>
  <c r="I867" i="4"/>
  <c r="I863" i="4"/>
  <c r="I859" i="4"/>
  <c r="I855" i="4"/>
  <c r="I851" i="4"/>
  <c r="I847" i="4"/>
  <c r="I843" i="4"/>
  <c r="I839" i="4"/>
  <c r="I835" i="4"/>
  <c r="I831" i="4"/>
  <c r="I827" i="4"/>
  <c r="I823" i="4"/>
  <c r="I819" i="4"/>
  <c r="I815" i="4"/>
  <c r="I811" i="4"/>
  <c r="I807" i="4"/>
  <c r="I803" i="4"/>
  <c r="I799" i="4"/>
  <c r="I795" i="4"/>
  <c r="I791" i="4"/>
  <c r="I787" i="4"/>
  <c r="I783" i="4"/>
  <c r="I779" i="4"/>
  <c r="I775" i="4"/>
  <c r="I771" i="4"/>
  <c r="I767" i="4"/>
  <c r="I763" i="4"/>
  <c r="I759" i="4"/>
  <c r="I755" i="4"/>
  <c r="I751" i="4"/>
  <c r="I747" i="4"/>
  <c r="I743" i="4"/>
  <c r="I739" i="4"/>
  <c r="I735" i="4"/>
  <c r="I731" i="4"/>
  <c r="I727" i="4"/>
  <c r="I723" i="4"/>
  <c r="I915" i="4"/>
  <c r="I908" i="4"/>
  <c r="I904" i="4"/>
  <c r="I900" i="4"/>
  <c r="I896" i="4"/>
  <c r="I892" i="4"/>
  <c r="I888" i="4"/>
  <c r="I884" i="4"/>
  <c r="I880" i="4"/>
  <c r="I876" i="4"/>
  <c r="I872" i="4"/>
  <c r="I868" i="4"/>
  <c r="I864" i="4"/>
  <c r="I860" i="4"/>
  <c r="I856" i="4"/>
  <c r="I852" i="4"/>
  <c r="I848" i="4"/>
  <c r="I844" i="4"/>
  <c r="I840" i="4"/>
  <c r="I836" i="4"/>
  <c r="I832" i="4"/>
  <c r="I828" i="4"/>
  <c r="I824" i="4"/>
  <c r="I820" i="4"/>
  <c r="I816" i="4"/>
  <c r="I812" i="4"/>
  <c r="I808" i="4"/>
  <c r="I804" i="4"/>
  <c r="I800" i="4"/>
  <c r="I796" i="4"/>
  <c r="I792" i="4"/>
  <c r="I788" i="4"/>
  <c r="I784" i="4"/>
  <c r="I780" i="4"/>
  <c r="I776" i="4"/>
  <c r="I772" i="4"/>
  <c r="I768" i="4"/>
  <c r="I764" i="4"/>
  <c r="I760" i="4"/>
  <c r="I756" i="4"/>
  <c r="I752" i="4"/>
  <c r="I748" i="4"/>
  <c r="I744" i="4"/>
  <c r="I740" i="4"/>
  <c r="I736" i="4"/>
  <c r="I917" i="4"/>
  <c r="I909" i="4"/>
  <c r="I905" i="4"/>
  <c r="I901" i="4"/>
  <c r="I897" i="4"/>
  <c r="I893" i="4"/>
  <c r="I889" i="4"/>
  <c r="I885" i="4"/>
  <c r="I881" i="4"/>
  <c r="I877" i="4"/>
  <c r="I873" i="4"/>
  <c r="I869" i="4"/>
  <c r="I865" i="4"/>
  <c r="I861" i="4"/>
  <c r="I857" i="4"/>
  <c r="I853" i="4"/>
  <c r="I849" i="4"/>
  <c r="I845" i="4"/>
  <c r="I841" i="4"/>
  <c r="I837" i="4"/>
  <c r="I833" i="4"/>
  <c r="I829" i="4"/>
  <c r="I825" i="4"/>
  <c r="I821" i="4"/>
  <c r="I817" i="4"/>
  <c r="I813" i="4"/>
  <c r="I809" i="4"/>
  <c r="I805" i="4"/>
  <c r="I801" i="4"/>
  <c r="I797" i="4"/>
  <c r="I793" i="4"/>
  <c r="I789" i="4"/>
  <c r="I785" i="4"/>
  <c r="I781" i="4"/>
  <c r="I777" i="4"/>
  <c r="I773" i="4"/>
  <c r="I769" i="4"/>
  <c r="I765" i="4"/>
  <c r="I761" i="4"/>
  <c r="I757" i="4"/>
  <c r="I753" i="4"/>
  <c r="I749" i="4"/>
  <c r="I745" i="4"/>
  <c r="I741" i="4"/>
  <c r="I737" i="4"/>
  <c r="I733" i="4"/>
  <c r="I729" i="4"/>
  <c r="I725" i="4"/>
  <c r="I919" i="4"/>
  <c r="I910" i="4"/>
  <c r="I906" i="4"/>
  <c r="I902" i="4"/>
  <c r="I898" i="4"/>
  <c r="I894" i="4"/>
  <c r="I890" i="4"/>
  <c r="I886" i="4"/>
  <c r="I882" i="4"/>
  <c r="I878" i="4"/>
  <c r="I874" i="4"/>
  <c r="I870" i="4"/>
  <c r="I866" i="4"/>
  <c r="I862" i="4"/>
  <c r="I858" i="4"/>
  <c r="I854" i="4"/>
  <c r="I850" i="4"/>
  <c r="I846" i="4"/>
  <c r="I842" i="4"/>
  <c r="I838" i="4"/>
  <c r="I834" i="4"/>
  <c r="I830" i="4"/>
  <c r="I826" i="4"/>
  <c r="I822" i="4"/>
  <c r="I818" i="4"/>
  <c r="I814" i="4"/>
  <c r="I810" i="4"/>
  <c r="I806" i="4"/>
  <c r="I802" i="4"/>
  <c r="I798" i="4"/>
  <c r="I794" i="4"/>
  <c r="I790" i="4"/>
  <c r="I786" i="4"/>
  <c r="I782" i="4"/>
  <c r="I778" i="4"/>
  <c r="I774" i="4"/>
  <c r="I770" i="4"/>
  <c r="I766" i="4"/>
  <c r="I762" i="4"/>
  <c r="I758" i="4"/>
  <c r="I754" i="4"/>
  <c r="I750" i="4"/>
  <c r="I746" i="4"/>
  <c r="I742" i="4"/>
  <c r="I738" i="4"/>
  <c r="I734" i="4"/>
  <c r="I732" i="4"/>
  <c r="I724" i="4"/>
  <c r="I721" i="4"/>
  <c r="I717" i="4"/>
  <c r="I713" i="4"/>
  <c r="I709" i="4"/>
  <c r="I705" i="4"/>
  <c r="I701" i="4"/>
  <c r="I697" i="4"/>
  <c r="I693" i="4"/>
  <c r="I689" i="4"/>
  <c r="I685" i="4"/>
  <c r="I681" i="4"/>
  <c r="I677" i="4"/>
  <c r="I673" i="4"/>
  <c r="I669" i="4"/>
  <c r="I665" i="4"/>
  <c r="I661" i="4"/>
  <c r="I657" i="4"/>
  <c r="I653" i="4"/>
  <c r="I649" i="4"/>
  <c r="I645" i="4"/>
  <c r="I641" i="4"/>
  <c r="I637" i="4"/>
  <c r="I633" i="4"/>
  <c r="I629" i="4"/>
  <c r="I625" i="4"/>
  <c r="I621" i="4"/>
  <c r="I617" i="4"/>
  <c r="I613" i="4"/>
  <c r="I609" i="4"/>
  <c r="I605" i="4"/>
  <c r="I601" i="4"/>
  <c r="I597" i="4"/>
  <c r="I593" i="4"/>
  <c r="I589" i="4"/>
  <c r="I585" i="4"/>
  <c r="I581" i="4"/>
  <c r="I577" i="4"/>
  <c r="I573" i="4"/>
  <c r="I569" i="4"/>
  <c r="I565" i="4"/>
  <c r="I561" i="4"/>
  <c r="I557" i="4"/>
  <c r="I553" i="4"/>
  <c r="I549" i="4"/>
  <c r="I545" i="4"/>
  <c r="I541" i="4"/>
  <c r="I537" i="4"/>
  <c r="I533" i="4"/>
  <c r="I529" i="4"/>
  <c r="I525" i="4"/>
  <c r="I726" i="4"/>
  <c r="I722" i="4"/>
  <c r="I718" i="4"/>
  <c r="I714" i="4"/>
  <c r="I710" i="4"/>
  <c r="I706" i="4"/>
  <c r="I702" i="4"/>
  <c r="I698" i="4"/>
  <c r="I694" i="4"/>
  <c r="I690" i="4"/>
  <c r="I686" i="4"/>
  <c r="I682" i="4"/>
  <c r="I678" i="4"/>
  <c r="I674" i="4"/>
  <c r="I670" i="4"/>
  <c r="I666" i="4"/>
  <c r="I662" i="4"/>
  <c r="I658" i="4"/>
  <c r="I654" i="4"/>
  <c r="I650" i="4"/>
  <c r="I646" i="4"/>
  <c r="I642" i="4"/>
  <c r="I638" i="4"/>
  <c r="I634" i="4"/>
  <c r="I630" i="4"/>
  <c r="I626" i="4"/>
  <c r="I622" i="4"/>
  <c r="I618" i="4"/>
  <c r="I614" i="4"/>
  <c r="I610" i="4"/>
  <c r="I606" i="4"/>
  <c r="I602" i="4"/>
  <c r="I598" i="4"/>
  <c r="I594" i="4"/>
  <c r="I590" i="4"/>
  <c r="I586" i="4"/>
  <c r="I582" i="4"/>
  <c r="I578" i="4"/>
  <c r="I574" i="4"/>
  <c r="I570" i="4"/>
  <c r="I566" i="4"/>
  <c r="I562" i="4"/>
  <c r="I558" i="4"/>
  <c r="I554" i="4"/>
  <c r="I550" i="4"/>
  <c r="I546" i="4"/>
  <c r="I542" i="4"/>
  <c r="I538" i="4"/>
  <c r="I728" i="4"/>
  <c r="I719" i="4"/>
  <c r="I715" i="4"/>
  <c r="I711" i="4"/>
  <c r="I707" i="4"/>
  <c r="I703" i="4"/>
  <c r="I699" i="4"/>
  <c r="I695" i="4"/>
  <c r="I691" i="4"/>
  <c r="I687" i="4"/>
  <c r="I683" i="4"/>
  <c r="I679" i="4"/>
  <c r="I675" i="4"/>
  <c r="I671" i="4"/>
  <c r="I667" i="4"/>
  <c r="I663" i="4"/>
  <c r="I659" i="4"/>
  <c r="I655" i="4"/>
  <c r="I651" i="4"/>
  <c r="I647" i="4"/>
  <c r="I643" i="4"/>
  <c r="I639" i="4"/>
  <c r="I635" i="4"/>
  <c r="I631" i="4"/>
  <c r="I627" i="4"/>
  <c r="I623" i="4"/>
  <c r="I619" i="4"/>
  <c r="I615" i="4"/>
  <c r="I611" i="4"/>
  <c r="I607" i="4"/>
  <c r="I603" i="4"/>
  <c r="I599" i="4"/>
  <c r="I595" i="4"/>
  <c r="I591" i="4"/>
  <c r="I587" i="4"/>
  <c r="I583" i="4"/>
  <c r="I579" i="4"/>
  <c r="I575" i="4"/>
  <c r="I571" i="4"/>
  <c r="I567" i="4"/>
  <c r="I563" i="4"/>
  <c r="I559" i="4"/>
  <c r="I555" i="4"/>
  <c r="I551" i="4"/>
  <c r="I547" i="4"/>
  <c r="I543" i="4"/>
  <c r="I539" i="4"/>
  <c r="I535" i="4"/>
  <c r="I531" i="4"/>
  <c r="I730" i="4"/>
  <c r="I720" i="4"/>
  <c r="I716" i="4"/>
  <c r="I712" i="4"/>
  <c r="I708" i="4"/>
  <c r="I704" i="4"/>
  <c r="I700" i="4"/>
  <c r="I696" i="4"/>
  <c r="I692" i="4"/>
  <c r="I688" i="4"/>
  <c r="I684" i="4"/>
  <c r="I680" i="4"/>
  <c r="I676" i="4"/>
  <c r="I672" i="4"/>
  <c r="I668" i="4"/>
  <c r="I664" i="4"/>
  <c r="I660" i="4"/>
  <c r="I656" i="4"/>
  <c r="I652" i="4"/>
  <c r="I648" i="4"/>
  <c r="I644" i="4"/>
  <c r="I640" i="4"/>
  <c r="I636" i="4"/>
  <c r="I632" i="4"/>
  <c r="I628" i="4"/>
  <c r="I624" i="4"/>
  <c r="I620" i="4"/>
  <c r="I616" i="4"/>
  <c r="I612" i="4"/>
  <c r="I608" i="4"/>
  <c r="I604" i="4"/>
  <c r="I600" i="4"/>
  <c r="I596" i="4"/>
  <c r="I592" i="4"/>
  <c r="I588" i="4"/>
  <c r="I584" i="4"/>
  <c r="I580" i="4"/>
  <c r="I576" i="4"/>
  <c r="I572" i="4"/>
  <c r="I568" i="4"/>
  <c r="I564" i="4"/>
  <c r="I560" i="4"/>
  <c r="I556" i="4"/>
  <c r="I552" i="4"/>
  <c r="I548" i="4"/>
  <c r="I544" i="4"/>
  <c r="I540" i="4"/>
  <c r="I536" i="4"/>
  <c r="I527" i="4"/>
  <c r="I523" i="4"/>
  <c r="I519" i="4"/>
  <c r="I515" i="4"/>
  <c r="I511" i="4"/>
  <c r="I507" i="4"/>
  <c r="I503" i="4"/>
  <c r="I499" i="4"/>
  <c r="I495" i="4"/>
  <c r="I491" i="4"/>
  <c r="I487" i="4"/>
  <c r="I483" i="4"/>
  <c r="I479" i="4"/>
  <c r="I475" i="4"/>
  <c r="I471" i="4"/>
  <c r="I467" i="4"/>
  <c r="I463" i="4"/>
  <c r="I459" i="4"/>
  <c r="I455" i="4"/>
  <c r="I451" i="4"/>
  <c r="I447" i="4"/>
  <c r="I443" i="4"/>
  <c r="I439" i="4"/>
  <c r="I435" i="4"/>
  <c r="I431" i="4"/>
  <c r="I427" i="4"/>
  <c r="I423" i="4"/>
  <c r="I419" i="4"/>
  <c r="I415" i="4"/>
  <c r="I411" i="4"/>
  <c r="I407" i="4"/>
  <c r="I403" i="4"/>
  <c r="I399" i="4"/>
  <c r="I395" i="4"/>
  <c r="I391" i="4"/>
  <c r="I387" i="4"/>
  <c r="I383" i="4"/>
  <c r="I379" i="4"/>
  <c r="I375" i="4"/>
  <c r="I371" i="4"/>
  <c r="I367" i="4"/>
  <c r="I363" i="4"/>
  <c r="I359" i="4"/>
  <c r="I355" i="4"/>
  <c r="I351" i="4"/>
  <c r="I347" i="4"/>
  <c r="I343" i="4"/>
  <c r="I339" i="4"/>
  <c r="I335" i="4"/>
  <c r="I331" i="4"/>
  <c r="I534" i="4"/>
  <c r="I530" i="4"/>
  <c r="I526" i="4"/>
  <c r="I524" i="4"/>
  <c r="I520" i="4"/>
  <c r="I516" i="4"/>
  <c r="I512" i="4"/>
  <c r="I508" i="4"/>
  <c r="I504" i="4"/>
  <c r="I500" i="4"/>
  <c r="I496" i="4"/>
  <c r="I492" i="4"/>
  <c r="I488" i="4"/>
  <c r="I484" i="4"/>
  <c r="I480" i="4"/>
  <c r="I476" i="4"/>
  <c r="I472" i="4"/>
  <c r="I468" i="4"/>
  <c r="I464" i="4"/>
  <c r="I460" i="4"/>
  <c r="I456" i="4"/>
  <c r="I452" i="4"/>
  <c r="I448" i="4"/>
  <c r="I444" i="4"/>
  <c r="I440" i="4"/>
  <c r="I436" i="4"/>
  <c r="I432" i="4"/>
  <c r="I428" i="4"/>
  <c r="I424" i="4"/>
  <c r="I420" i="4"/>
  <c r="I416" i="4"/>
  <c r="I412" i="4"/>
  <c r="I408" i="4"/>
  <c r="I404" i="4"/>
  <c r="I400" i="4"/>
  <c r="I396" i="4"/>
  <c r="I392" i="4"/>
  <c r="I388" i="4"/>
  <c r="I384" i="4"/>
  <c r="I380" i="4"/>
  <c r="I376" i="4"/>
  <c r="I372" i="4"/>
  <c r="I368" i="4"/>
  <c r="I364" i="4"/>
  <c r="I360" i="4"/>
  <c r="I356" i="4"/>
  <c r="I352" i="4"/>
  <c r="I348" i="4"/>
  <c r="I344" i="4"/>
  <c r="I340" i="4"/>
  <c r="I336" i="4"/>
  <c r="I532" i="4"/>
  <c r="I521" i="4"/>
  <c r="I517" i="4"/>
  <c r="I513" i="4"/>
  <c r="I509" i="4"/>
  <c r="I505" i="4"/>
  <c r="I501" i="4"/>
  <c r="I497" i="4"/>
  <c r="I493" i="4"/>
  <c r="I489" i="4"/>
  <c r="I485" i="4"/>
  <c r="I481" i="4"/>
  <c r="I477" i="4"/>
  <c r="I473" i="4"/>
  <c r="I469" i="4"/>
  <c r="I465" i="4"/>
  <c r="I461" i="4"/>
  <c r="I457" i="4"/>
  <c r="I453" i="4"/>
  <c r="I449" i="4"/>
  <c r="I445" i="4"/>
  <c r="I441" i="4"/>
  <c r="I437" i="4"/>
  <c r="I433" i="4"/>
  <c r="I429" i="4"/>
  <c r="I425" i="4"/>
  <c r="I421" i="4"/>
  <c r="I417" i="4"/>
  <c r="I413" i="4"/>
  <c r="I409" i="4"/>
  <c r="I405" i="4"/>
  <c r="I401" i="4"/>
  <c r="I397" i="4"/>
  <c r="I393" i="4"/>
  <c r="I389" i="4"/>
  <c r="I385" i="4"/>
  <c r="I381" i="4"/>
  <c r="I377" i="4"/>
  <c r="I373" i="4"/>
  <c r="I369" i="4"/>
  <c r="I365" i="4"/>
  <c r="I361" i="4"/>
  <c r="I357" i="4"/>
  <c r="I353" i="4"/>
  <c r="I349" i="4"/>
  <c r="I345" i="4"/>
  <c r="I341" i="4"/>
  <c r="I337" i="4"/>
  <c r="I333" i="4"/>
  <c r="I329" i="4"/>
  <c r="I528" i="4"/>
  <c r="I522" i="4"/>
  <c r="I518" i="4"/>
  <c r="I514" i="4"/>
  <c r="I510" i="4"/>
  <c r="I506" i="4"/>
  <c r="I502" i="4"/>
  <c r="I498" i="4"/>
  <c r="I494" i="4"/>
  <c r="I490" i="4"/>
  <c r="I486" i="4"/>
  <c r="I482" i="4"/>
  <c r="I478" i="4"/>
  <c r="I474" i="4"/>
  <c r="I470" i="4"/>
  <c r="I466" i="4"/>
  <c r="I462" i="4"/>
  <c r="I458" i="4"/>
  <c r="I454" i="4"/>
  <c r="I450" i="4"/>
  <c r="I446" i="4"/>
  <c r="I442" i="4"/>
  <c r="I438" i="4"/>
  <c r="I434" i="4"/>
  <c r="I430" i="4"/>
  <c r="I426" i="4"/>
  <c r="I422" i="4"/>
  <c r="I418" i="4"/>
  <c r="I414" i="4"/>
  <c r="I410" i="4"/>
  <c r="I406" i="4"/>
  <c r="I402" i="4"/>
  <c r="I398" i="4"/>
  <c r="I394" i="4"/>
  <c r="I390" i="4"/>
  <c r="I386" i="4"/>
  <c r="I382" i="4"/>
  <c r="I378" i="4"/>
  <c r="I374" i="4"/>
  <c r="I370" i="4"/>
  <c r="I366" i="4"/>
  <c r="I362" i="4"/>
  <c r="I358" i="4"/>
  <c r="I354" i="4"/>
  <c r="I350" i="4"/>
  <c r="I346" i="4"/>
  <c r="I342" i="4"/>
  <c r="I338" i="4"/>
  <c r="I334" i="4"/>
  <c r="I323" i="4"/>
  <c r="I319" i="4"/>
  <c r="I315" i="4"/>
  <c r="I311" i="4"/>
  <c r="I307" i="4"/>
  <c r="I303" i="4"/>
  <c r="I299" i="4"/>
  <c r="I295" i="4"/>
  <c r="I291" i="4"/>
  <c r="I287" i="4"/>
  <c r="I283" i="4"/>
  <c r="I279" i="4"/>
  <c r="I275" i="4"/>
  <c r="I271" i="4"/>
  <c r="I267" i="4"/>
  <c r="I263" i="4"/>
  <c r="I259" i="4"/>
  <c r="I255" i="4"/>
  <c r="I251" i="4"/>
  <c r="I247" i="4"/>
  <c r="I243" i="4"/>
  <c r="I239" i="4"/>
  <c r="I235" i="4"/>
  <c r="I231" i="4"/>
  <c r="I227" i="4"/>
  <c r="I223" i="4"/>
  <c r="I219" i="4"/>
  <c r="I215" i="4"/>
  <c r="I211" i="4"/>
  <c r="I207" i="4"/>
  <c r="I203" i="4"/>
  <c r="I199" i="4"/>
  <c r="I195" i="4"/>
  <c r="I191" i="4"/>
  <c r="I187" i="4"/>
  <c r="I183" i="4"/>
  <c r="I179" i="4"/>
  <c r="I175" i="4"/>
  <c r="I171" i="4"/>
  <c r="I167" i="4"/>
  <c r="I163" i="4"/>
  <c r="I159" i="4"/>
  <c r="I155" i="4"/>
  <c r="I151" i="4"/>
  <c r="I147" i="4"/>
  <c r="I143" i="4"/>
  <c r="I139" i="4"/>
  <c r="I135" i="4"/>
  <c r="I131" i="4"/>
  <c r="I127" i="4"/>
  <c r="I123" i="4"/>
  <c r="I119" i="4"/>
  <c r="I115" i="4"/>
  <c r="I111" i="4"/>
  <c r="I107" i="4"/>
  <c r="I103" i="4"/>
  <c r="I99" i="4"/>
  <c r="I95" i="4"/>
  <c r="I91" i="4"/>
  <c r="I87" i="4"/>
  <c r="I83" i="4"/>
  <c r="I79" i="4"/>
  <c r="I77" i="4"/>
  <c r="I74" i="4"/>
  <c r="I70" i="4"/>
  <c r="I66" i="4"/>
  <c r="I62" i="4"/>
  <c r="I58" i="4"/>
  <c r="I56" i="4"/>
  <c r="I52" i="4"/>
  <c r="I48" i="4"/>
  <c r="I40" i="4"/>
  <c r="I34" i="4"/>
  <c r="I30" i="4"/>
  <c r="I26" i="4"/>
  <c r="I328" i="4"/>
  <c r="I324" i="4"/>
  <c r="I320" i="4"/>
  <c r="I316" i="4"/>
  <c r="I312" i="4"/>
  <c r="I308" i="4"/>
  <c r="I304" i="4"/>
  <c r="I300" i="4"/>
  <c r="I296" i="4"/>
  <c r="I292" i="4"/>
  <c r="I288" i="4"/>
  <c r="I284" i="4"/>
  <c r="I280" i="4"/>
  <c r="I276" i="4"/>
  <c r="I272" i="4"/>
  <c r="I268" i="4"/>
  <c r="I264" i="4"/>
  <c r="I260" i="4"/>
  <c r="I256" i="4"/>
  <c r="I252" i="4"/>
  <c r="I248" i="4"/>
  <c r="I244" i="4"/>
  <c r="I240" i="4"/>
  <c r="I236" i="4"/>
  <c r="I232" i="4"/>
  <c r="I228" i="4"/>
  <c r="I224" i="4"/>
  <c r="I220" i="4"/>
  <c r="I216" i="4"/>
  <c r="I212" i="4"/>
  <c r="I208" i="4"/>
  <c r="I204" i="4"/>
  <c r="I200" i="4"/>
  <c r="I196" i="4"/>
  <c r="I192" i="4"/>
  <c r="I188" i="4"/>
  <c r="I184" i="4"/>
  <c r="I180" i="4"/>
  <c r="I176" i="4"/>
  <c r="I172" i="4"/>
  <c r="I168" i="4"/>
  <c r="I166" i="4"/>
  <c r="I162" i="4"/>
  <c r="I158" i="4"/>
  <c r="I154" i="4"/>
  <c r="I150" i="4"/>
  <c r="I146" i="4"/>
  <c r="I142" i="4"/>
  <c r="I138" i="4"/>
  <c r="I134" i="4"/>
  <c r="I130" i="4"/>
  <c r="I126" i="4"/>
  <c r="I122" i="4"/>
  <c r="I118" i="4"/>
  <c r="I114" i="4"/>
  <c r="I110" i="4"/>
  <c r="I106" i="4"/>
  <c r="I102" i="4"/>
  <c r="I98" i="4"/>
  <c r="I92" i="4"/>
  <c r="I88" i="4"/>
  <c r="I84" i="4"/>
  <c r="I80" i="4"/>
  <c r="I78" i="4"/>
  <c r="I71" i="4"/>
  <c r="I67" i="4"/>
  <c r="I63" i="4"/>
  <c r="I59" i="4"/>
  <c r="I53" i="4"/>
  <c r="I49" i="4"/>
  <c r="I41" i="4"/>
  <c r="I35" i="4"/>
  <c r="I31" i="4"/>
  <c r="I27" i="4"/>
  <c r="I23" i="4"/>
  <c r="I330" i="4"/>
  <c r="I327" i="4"/>
  <c r="I325" i="4"/>
  <c r="I321" i="4"/>
  <c r="I317" i="4"/>
  <c r="I313" i="4"/>
  <c r="I309" i="4"/>
  <c r="I305" i="4"/>
  <c r="I301" i="4"/>
  <c r="I297" i="4"/>
  <c r="I293" i="4"/>
  <c r="I289" i="4"/>
  <c r="I285" i="4"/>
  <c r="I281" i="4"/>
  <c r="I277" i="4"/>
  <c r="I273" i="4"/>
  <c r="I269" i="4"/>
  <c r="I265" i="4"/>
  <c r="I261" i="4"/>
  <c r="I257" i="4"/>
  <c r="I253" i="4"/>
  <c r="I249" i="4"/>
  <c r="I245" i="4"/>
  <c r="I241" i="4"/>
  <c r="I237" i="4"/>
  <c r="I233" i="4"/>
  <c r="I229" i="4"/>
  <c r="I225" i="4"/>
  <c r="I221" i="4"/>
  <c r="I217" i="4"/>
  <c r="I213" i="4"/>
  <c r="I209" i="4"/>
  <c r="I205" i="4"/>
  <c r="I201" i="4"/>
  <c r="I197" i="4"/>
  <c r="I193" i="4"/>
  <c r="I189" i="4"/>
  <c r="I185" i="4"/>
  <c r="I181" i="4"/>
  <c r="I177" i="4"/>
  <c r="I173" i="4"/>
  <c r="I169" i="4"/>
  <c r="I165" i="4"/>
  <c r="I161" i="4"/>
  <c r="I157" i="4"/>
  <c r="I153" i="4"/>
  <c r="I149" i="4"/>
  <c r="I145" i="4"/>
  <c r="I141" i="4"/>
  <c r="I137" i="4"/>
  <c r="I133" i="4"/>
  <c r="I129" i="4"/>
  <c r="I125" i="4"/>
  <c r="I121" i="4"/>
  <c r="I117" i="4"/>
  <c r="I113" i="4"/>
  <c r="I109" i="4"/>
  <c r="I105" i="4"/>
  <c r="I101" i="4"/>
  <c r="I97" i="4"/>
  <c r="I93" i="4"/>
  <c r="I89" i="4"/>
  <c r="I85" i="4"/>
  <c r="I81" i="4"/>
  <c r="I72" i="4"/>
  <c r="I68" i="4"/>
  <c r="I64" i="4"/>
  <c r="I60" i="4"/>
  <c r="I54" i="4"/>
  <c r="I50" i="4"/>
  <c r="I46" i="4"/>
  <c r="I45" i="4"/>
  <c r="I44" i="4"/>
  <c r="I43" i="4"/>
  <c r="I42" i="4"/>
  <c r="I38" i="4"/>
  <c r="I37" i="4"/>
  <c r="I36" i="4"/>
  <c r="I32" i="4"/>
  <c r="I28" i="4"/>
  <c r="I24" i="4"/>
  <c r="I332" i="4"/>
  <c r="I326" i="4"/>
  <c r="I322" i="4"/>
  <c r="I318" i="4"/>
  <c r="I314" i="4"/>
  <c r="I310" i="4"/>
  <c r="I306" i="4"/>
  <c r="I302" i="4"/>
  <c r="I298" i="4"/>
  <c r="I294" i="4"/>
  <c r="I290" i="4"/>
  <c r="I286" i="4"/>
  <c r="I282" i="4"/>
  <c r="I278" i="4"/>
  <c r="I274" i="4"/>
  <c r="I270" i="4"/>
  <c r="I266" i="4"/>
  <c r="I262" i="4"/>
  <c r="I258" i="4"/>
  <c r="I254" i="4"/>
  <c r="I250" i="4"/>
  <c r="I246" i="4"/>
  <c r="I242" i="4"/>
  <c r="I238" i="4"/>
  <c r="I234" i="4"/>
  <c r="I230" i="4"/>
  <c r="I226" i="4"/>
  <c r="I222" i="4"/>
  <c r="I218" i="4"/>
  <c r="I214" i="4"/>
  <c r="I210" i="4"/>
  <c r="I206" i="4"/>
  <c r="I202" i="4"/>
  <c r="I198" i="4"/>
  <c r="I194" i="4"/>
  <c r="I190" i="4"/>
  <c r="I186" i="4"/>
  <c r="I182" i="4"/>
  <c r="I178" i="4"/>
  <c r="I174" i="4"/>
  <c r="I170" i="4"/>
  <c r="I164" i="4"/>
  <c r="I160" i="4"/>
  <c r="I156" i="4"/>
  <c r="I152" i="4"/>
  <c r="I148" i="4"/>
  <c r="I144" i="4"/>
  <c r="I140" i="4"/>
  <c r="I136" i="4"/>
  <c r="I132" i="4"/>
  <c r="I128" i="4"/>
  <c r="I124" i="4"/>
  <c r="I120" i="4"/>
  <c r="I116" i="4"/>
  <c r="I112" i="4"/>
  <c r="I108" i="4"/>
  <c r="I104" i="4"/>
  <c r="I100" i="4"/>
  <c r="I96" i="4"/>
  <c r="I94" i="4"/>
  <c r="I90" i="4"/>
  <c r="I86" i="4"/>
  <c r="I82" i="4"/>
  <c r="I76" i="4"/>
  <c r="I75" i="4"/>
  <c r="I73" i="4"/>
  <c r="I69" i="4"/>
  <c r="I65" i="4"/>
  <c r="I61" i="4"/>
  <c r="I57" i="4"/>
  <c r="I55" i="4"/>
  <c r="I51" i="4"/>
  <c r="I47" i="4"/>
  <c r="I39" i="4"/>
  <c r="I33" i="4"/>
  <c r="I29" i="4"/>
  <c r="I25" i="4"/>
  <c r="G14" i="4" l="1"/>
  <c r="J27" i="1" s="1"/>
</calcChain>
</file>

<file path=xl/sharedStrings.xml><?xml version="1.0" encoding="utf-8"?>
<sst xmlns="http://schemas.openxmlformats.org/spreadsheetml/2006/main" count="92" uniqueCount="81">
  <si>
    <t>CPT cone data</t>
  </si>
  <si>
    <t>r_cpt</t>
  </si>
  <si>
    <t>m</t>
  </si>
  <si>
    <t>T0 choices</t>
  </si>
  <si>
    <t>A_cpt</t>
  </si>
  <si>
    <t>m2</t>
  </si>
  <si>
    <t>t0_from_calc, av (450 to 550s)</t>
  </si>
  <si>
    <t>Cp_steel</t>
  </si>
  <si>
    <t>J/kgK</t>
  </si>
  <si>
    <t>S</t>
  </si>
  <si>
    <t>t0 adjusted from figures</t>
  </si>
  <si>
    <t>rho_steel</t>
  </si>
  <si>
    <t>kg/m3</t>
  </si>
  <si>
    <t>area prop of steel</t>
  </si>
  <si>
    <t>enter</t>
  </si>
  <si>
    <t>Calculated energy input</t>
  </si>
  <si>
    <t>H0/L</t>
  </si>
  <si>
    <t>J/m</t>
  </si>
  <si>
    <t>for k</t>
  </si>
  <si>
    <t>t</t>
  </si>
  <si>
    <t>T</t>
  </si>
  <si>
    <t>ln(t)</t>
  </si>
  <si>
    <t>sqrt(t)</t>
  </si>
  <si>
    <t>T0</t>
  </si>
  <si>
    <t>dT</t>
  </si>
  <si>
    <t>k</t>
  </si>
  <si>
    <t>ln(T-T0)</t>
  </si>
  <si>
    <t>Graphical methods</t>
  </si>
  <si>
    <t>°C</t>
  </si>
  <si>
    <t>x</t>
  </si>
  <si>
    <t>grad</t>
  </si>
  <si>
    <t>y</t>
  </si>
  <si>
    <t>intercept</t>
  </si>
  <si>
    <t>const</t>
  </si>
  <si>
    <t>out of axis</t>
  </si>
  <si>
    <t>Thermal Cone Penetration Test (T-CPT) calculation sheet</t>
  </si>
  <si>
    <t>Authors: P Vardon (TU Delft), D Baltoukas (Fugro), J Peuchen (Fugro)</t>
  </si>
  <si>
    <t>For more information, contact p.j.vardon@tudelft.nl</t>
  </si>
  <si>
    <t>Thermal Cone Penetration Test (T-CPT) figures</t>
  </si>
  <si>
    <t>Initial temperature</t>
  </si>
  <si>
    <t>Temperature calculation</t>
  </si>
  <si>
    <t>-</t>
  </si>
  <si>
    <t>J/mK</t>
  </si>
  <si>
    <t>Tmax</t>
  </si>
  <si>
    <t>Raw Data</t>
  </si>
  <si>
    <t>Time measures</t>
  </si>
  <si>
    <t>Initial temp</t>
  </si>
  <si>
    <t>T0_av in 10</t>
  </si>
  <si>
    <t>Thermal conductivity</t>
  </si>
  <si>
    <t>W/m2</t>
  </si>
  <si>
    <t>averaged from 450-550 seconds - check figure</t>
  </si>
  <si>
    <t>k_calc</t>
  </si>
  <si>
    <t>k_graph</t>
  </si>
  <si>
    <t>Thermal conductivity calculation</t>
  </si>
  <si>
    <t>Thermal conductivity graphical</t>
  </si>
  <si>
    <t>Data for figures</t>
  </si>
  <si>
    <t>see cell AJ42</t>
  </si>
  <si>
    <t>axes info</t>
  </si>
  <si>
    <t>Adjust intercept value so that black linear line and blue line overlap on right hand side</t>
  </si>
  <si>
    <t xml:space="preserve">T0 </t>
  </si>
  <si>
    <t>Adjust T0 until k converges, i.e. zero gradient in later times</t>
  </si>
  <si>
    <t>Raw data figures</t>
  </si>
  <si>
    <t>T0 figure</t>
  </si>
  <si>
    <t>Thermal conductivity calculation figure</t>
  </si>
  <si>
    <t>Thermal conductivity graphical figure</t>
  </si>
  <si>
    <t>For figures '-1' grad lines - do not change</t>
  </si>
  <si>
    <t>Instructions</t>
  </si>
  <si>
    <t>1. Add to Raw Data cells (green)</t>
  </si>
  <si>
    <t>2. Check T0 value calculated (cell M10) by seeing whether k calculated is constant (T0 figure) and make any adjustments necessary (cell L55)</t>
  </si>
  <si>
    <t>3. Select best T0 (cell G9)</t>
  </si>
  <si>
    <t>4. Adjust intercept for graphical method (cell L75)</t>
  </si>
  <si>
    <t>5. For oscillations check temperature sensor resolution and time step size. Consider calculating T0 over a longer time step.</t>
  </si>
  <si>
    <t>This spreadsheet presents a calculation example accompanying the following document, tentatively recommended for publication on 22 May 2018:</t>
  </si>
  <si>
    <r>
      <t xml:space="preserve">Journal: </t>
    </r>
    <r>
      <rPr>
        <b/>
        <sz val="11"/>
        <color theme="1"/>
        <rFont val="Calibri"/>
        <family val="2"/>
        <scheme val="minor"/>
      </rPr>
      <t>Geotechnique</t>
    </r>
  </si>
  <si>
    <r>
      <t xml:space="preserve">Article number: </t>
    </r>
    <r>
      <rPr>
        <b/>
        <sz val="11"/>
        <color theme="1"/>
        <rFont val="Calibri"/>
        <family val="2"/>
        <scheme val="minor"/>
      </rPr>
      <t>17-P-214R1</t>
    </r>
  </si>
  <si>
    <r>
      <t xml:space="preserve">Title: </t>
    </r>
    <r>
      <rPr>
        <b/>
        <sz val="11"/>
        <color theme="1"/>
        <rFont val="Calibri"/>
        <family val="2"/>
        <scheme val="minor"/>
      </rPr>
      <t>Interpreting and validating the Thermal Cone Penetration Test (T-CPT)</t>
    </r>
  </si>
  <si>
    <t>Delft, The Netherlands, 29 May 2018</t>
  </si>
  <si>
    <r>
      <t xml:space="preserve">Author(s): </t>
    </r>
    <r>
      <rPr>
        <b/>
        <sz val="11"/>
        <color theme="1"/>
        <rFont val="Calibri"/>
        <family val="2"/>
        <scheme val="minor"/>
      </rPr>
      <t>Philip J Vardon, Dimitris Baltoukas, Joek Peuchen</t>
    </r>
  </si>
  <si>
    <t xml:space="preserve">Although all care is taken to ensure integrity and the quality of the calculation example and the information herein, </t>
  </si>
  <si>
    <t xml:space="preserve">no responsibility is assumed by the Authors and their employers for any damage to property or persons as a result of operation or </t>
  </si>
  <si>
    <t>use of the information contained in this spreadsheet.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</si>
</sst>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/>
    <xf numFmtId="0" fontId="0" fillId="0" borderId="4" xfId="0" applyFill="1" applyBorder="1"/>
    <xf numFmtId="0" fontId="0" fillId="0" borderId="0" xfId="0" applyFill="1" applyBorder="1"/>
    <xf numFmtId="0" fontId="2" fillId="0" borderId="0" xfId="0" applyFont="1"/>
    <xf numFmtId="0" fontId="0" fillId="2" borderId="10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0" fontId="0" fillId="2" borderId="5" xfId="0" applyFill="1" applyBorder="1"/>
    <xf numFmtId="0" fontId="1" fillId="2" borderId="9" xfId="0" applyFont="1" applyFill="1" applyBorder="1"/>
    <xf numFmtId="0" fontId="1" fillId="0" borderId="9" xfId="0" applyFont="1" applyBorder="1"/>
    <xf numFmtId="0" fontId="0" fillId="0" borderId="11" xfId="0" applyBorder="1"/>
    <xf numFmtId="0" fontId="0" fillId="0" borderId="2" xfId="0" applyFill="1" applyBorder="1"/>
    <xf numFmtId="0" fontId="1" fillId="0" borderId="4" xfId="0" applyFont="1" applyBorder="1"/>
    <xf numFmtId="2" fontId="0" fillId="0" borderId="0" xfId="0" applyNumberFormat="1" applyFill="1"/>
    <xf numFmtId="0" fontId="0" fillId="3" borderId="0" xfId="0" applyFill="1"/>
    <xf numFmtId="2" fontId="0" fillId="0" borderId="0" xfId="0" applyNumberFormat="1"/>
    <xf numFmtId="2" fontId="0" fillId="0" borderId="0" xfId="0" applyNumberFormat="1" applyFill="1" applyBorder="1"/>
    <xf numFmtId="165" fontId="0" fillId="0" borderId="0" xfId="0" applyNumberFormat="1"/>
    <xf numFmtId="164" fontId="0" fillId="0" borderId="0" xfId="0" applyNumberFormat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0" borderId="0" xfId="0" applyFont="1" applyBorder="1"/>
    <xf numFmtId="1" fontId="0" fillId="0" borderId="0" xfId="0" applyNumberFormat="1" applyFill="1" applyBorder="1"/>
    <xf numFmtId="0" fontId="1" fillId="0" borderId="1" xfId="0" applyFont="1" applyBorder="1"/>
    <xf numFmtId="0" fontId="0" fillId="2" borderId="4" xfId="0" applyFill="1" applyBorder="1"/>
    <xf numFmtId="0" fontId="0" fillId="2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'Example calculation'!$A$22:$A$1675</c:f>
              <c:numCache>
                <c:formatCode>General</c:formatCode>
                <c:ptCount val="165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  <c:pt idx="1499">
                  <c:v>1196.5</c:v>
                </c:pt>
                <c:pt idx="1500">
                  <c:v>1198.5</c:v>
                </c:pt>
                <c:pt idx="1501">
                  <c:v>1200.5</c:v>
                </c:pt>
                <c:pt idx="1502">
                  <c:v>1202.5</c:v>
                </c:pt>
                <c:pt idx="1503">
                  <c:v>1204.5</c:v>
                </c:pt>
                <c:pt idx="1504">
                  <c:v>1206.5</c:v>
                </c:pt>
                <c:pt idx="1505">
                  <c:v>1208.5</c:v>
                </c:pt>
                <c:pt idx="1506">
                  <c:v>1210.5</c:v>
                </c:pt>
                <c:pt idx="1507">
                  <c:v>1212.5</c:v>
                </c:pt>
                <c:pt idx="1508">
                  <c:v>1214.5</c:v>
                </c:pt>
                <c:pt idx="1509">
                  <c:v>1216.5</c:v>
                </c:pt>
                <c:pt idx="1510">
                  <c:v>1218.5</c:v>
                </c:pt>
                <c:pt idx="1511">
                  <c:v>1220.5</c:v>
                </c:pt>
                <c:pt idx="1512">
                  <c:v>1222.5</c:v>
                </c:pt>
                <c:pt idx="1513">
                  <c:v>1224.5</c:v>
                </c:pt>
                <c:pt idx="1514">
                  <c:v>1226.5</c:v>
                </c:pt>
                <c:pt idx="1515">
                  <c:v>1228.5</c:v>
                </c:pt>
                <c:pt idx="1516">
                  <c:v>1230.5</c:v>
                </c:pt>
                <c:pt idx="1517">
                  <c:v>1232.5</c:v>
                </c:pt>
                <c:pt idx="1518">
                  <c:v>1234.5</c:v>
                </c:pt>
                <c:pt idx="1519">
                  <c:v>1236.5</c:v>
                </c:pt>
                <c:pt idx="1520">
                  <c:v>1238.5</c:v>
                </c:pt>
                <c:pt idx="1521">
                  <c:v>1240.5</c:v>
                </c:pt>
                <c:pt idx="1522">
                  <c:v>1242.5</c:v>
                </c:pt>
                <c:pt idx="1523">
                  <c:v>1244.5</c:v>
                </c:pt>
                <c:pt idx="1524">
                  <c:v>1246.5</c:v>
                </c:pt>
                <c:pt idx="1525">
                  <c:v>1248.5</c:v>
                </c:pt>
                <c:pt idx="1526">
                  <c:v>1250.5</c:v>
                </c:pt>
                <c:pt idx="1527">
                  <c:v>1252.5</c:v>
                </c:pt>
                <c:pt idx="1528">
                  <c:v>1254.5</c:v>
                </c:pt>
                <c:pt idx="1529">
                  <c:v>1256.5</c:v>
                </c:pt>
                <c:pt idx="1530">
                  <c:v>1258.5</c:v>
                </c:pt>
                <c:pt idx="1531">
                  <c:v>1260.5</c:v>
                </c:pt>
                <c:pt idx="1532">
                  <c:v>1262.5</c:v>
                </c:pt>
                <c:pt idx="1533">
                  <c:v>1264.5</c:v>
                </c:pt>
                <c:pt idx="1534">
                  <c:v>1266.5</c:v>
                </c:pt>
                <c:pt idx="1535">
                  <c:v>1268.5</c:v>
                </c:pt>
                <c:pt idx="1536">
                  <c:v>1270.5</c:v>
                </c:pt>
                <c:pt idx="1537">
                  <c:v>1272.5</c:v>
                </c:pt>
                <c:pt idx="1538">
                  <c:v>1274.5</c:v>
                </c:pt>
                <c:pt idx="1539">
                  <c:v>1276.5</c:v>
                </c:pt>
                <c:pt idx="1540">
                  <c:v>1278.5</c:v>
                </c:pt>
                <c:pt idx="1541">
                  <c:v>1280.5</c:v>
                </c:pt>
                <c:pt idx="1542">
                  <c:v>1282.5</c:v>
                </c:pt>
                <c:pt idx="1543">
                  <c:v>1284.5</c:v>
                </c:pt>
                <c:pt idx="1544">
                  <c:v>1286.5</c:v>
                </c:pt>
                <c:pt idx="1545">
                  <c:v>1288.5</c:v>
                </c:pt>
                <c:pt idx="1546">
                  <c:v>1290.5</c:v>
                </c:pt>
                <c:pt idx="1547">
                  <c:v>1292.5</c:v>
                </c:pt>
                <c:pt idx="1548">
                  <c:v>1294.5</c:v>
                </c:pt>
                <c:pt idx="1549">
                  <c:v>1296.5</c:v>
                </c:pt>
                <c:pt idx="1550">
                  <c:v>1298.5</c:v>
                </c:pt>
                <c:pt idx="1551">
                  <c:v>1300.5</c:v>
                </c:pt>
                <c:pt idx="1552">
                  <c:v>1302.5</c:v>
                </c:pt>
                <c:pt idx="1553">
                  <c:v>1304.5</c:v>
                </c:pt>
                <c:pt idx="1554">
                  <c:v>1306.5</c:v>
                </c:pt>
                <c:pt idx="1555">
                  <c:v>1308.5</c:v>
                </c:pt>
                <c:pt idx="1556">
                  <c:v>1310.5</c:v>
                </c:pt>
                <c:pt idx="1557">
                  <c:v>1312.5</c:v>
                </c:pt>
                <c:pt idx="1558">
                  <c:v>1314.5</c:v>
                </c:pt>
                <c:pt idx="1559">
                  <c:v>1316.5</c:v>
                </c:pt>
                <c:pt idx="1560">
                  <c:v>1318.5</c:v>
                </c:pt>
                <c:pt idx="1561">
                  <c:v>1320.5</c:v>
                </c:pt>
                <c:pt idx="1562">
                  <c:v>1322.5</c:v>
                </c:pt>
                <c:pt idx="1563">
                  <c:v>1324.5</c:v>
                </c:pt>
                <c:pt idx="1564">
                  <c:v>1326.5</c:v>
                </c:pt>
                <c:pt idx="1565">
                  <c:v>1328.5</c:v>
                </c:pt>
                <c:pt idx="1566">
                  <c:v>1330.5</c:v>
                </c:pt>
                <c:pt idx="1567">
                  <c:v>1332.5</c:v>
                </c:pt>
                <c:pt idx="1568">
                  <c:v>1334.5</c:v>
                </c:pt>
                <c:pt idx="1569">
                  <c:v>1336.5</c:v>
                </c:pt>
                <c:pt idx="1570">
                  <c:v>1338.5</c:v>
                </c:pt>
                <c:pt idx="1571">
                  <c:v>1340.5</c:v>
                </c:pt>
                <c:pt idx="1572">
                  <c:v>1342.5</c:v>
                </c:pt>
                <c:pt idx="1573">
                  <c:v>1344.5</c:v>
                </c:pt>
                <c:pt idx="1574">
                  <c:v>1346.5</c:v>
                </c:pt>
                <c:pt idx="1575">
                  <c:v>1348.5</c:v>
                </c:pt>
                <c:pt idx="1576">
                  <c:v>1350.5</c:v>
                </c:pt>
                <c:pt idx="1577">
                  <c:v>1352.5</c:v>
                </c:pt>
                <c:pt idx="1578">
                  <c:v>1354.5</c:v>
                </c:pt>
                <c:pt idx="1579">
                  <c:v>1356.5</c:v>
                </c:pt>
                <c:pt idx="1580">
                  <c:v>1358.5</c:v>
                </c:pt>
                <c:pt idx="1581">
                  <c:v>1360.5</c:v>
                </c:pt>
                <c:pt idx="1582">
                  <c:v>1362.5</c:v>
                </c:pt>
                <c:pt idx="1583">
                  <c:v>1364.5</c:v>
                </c:pt>
                <c:pt idx="1584">
                  <c:v>1366.5</c:v>
                </c:pt>
                <c:pt idx="1585">
                  <c:v>1368.5</c:v>
                </c:pt>
                <c:pt idx="1586">
                  <c:v>1370.5</c:v>
                </c:pt>
                <c:pt idx="1587">
                  <c:v>1372.5</c:v>
                </c:pt>
                <c:pt idx="1588">
                  <c:v>1374.5</c:v>
                </c:pt>
                <c:pt idx="1589">
                  <c:v>1376.5</c:v>
                </c:pt>
                <c:pt idx="1590">
                  <c:v>1378.5</c:v>
                </c:pt>
                <c:pt idx="1591">
                  <c:v>1380.5</c:v>
                </c:pt>
                <c:pt idx="1592">
                  <c:v>1382.5</c:v>
                </c:pt>
                <c:pt idx="1593">
                  <c:v>1384.5</c:v>
                </c:pt>
                <c:pt idx="1594">
                  <c:v>1386.5</c:v>
                </c:pt>
                <c:pt idx="1595">
                  <c:v>1388.5</c:v>
                </c:pt>
                <c:pt idx="1596">
                  <c:v>1390.5</c:v>
                </c:pt>
                <c:pt idx="1597">
                  <c:v>1392.5</c:v>
                </c:pt>
                <c:pt idx="1598">
                  <c:v>1394.5</c:v>
                </c:pt>
                <c:pt idx="1599">
                  <c:v>1396.5</c:v>
                </c:pt>
                <c:pt idx="1600">
                  <c:v>1398.5</c:v>
                </c:pt>
                <c:pt idx="1601">
                  <c:v>1400.5</c:v>
                </c:pt>
              </c:numCache>
            </c:numRef>
          </c:xVal>
          <c:yVal>
            <c:numRef>
              <c:f>'Example calculation'!$B$22:$B$1675</c:f>
              <c:numCache>
                <c:formatCode>General</c:formatCode>
                <c:ptCount val="1654"/>
                <c:pt idx="0">
                  <c:v>16.209399999999999</c:v>
                </c:pt>
                <c:pt idx="1">
                  <c:v>16.167200000000001</c:v>
                </c:pt>
                <c:pt idx="2">
                  <c:v>16.135899999999999</c:v>
                </c:pt>
                <c:pt idx="3">
                  <c:v>16.093800000000002</c:v>
                </c:pt>
                <c:pt idx="4">
                  <c:v>16.0625</c:v>
                </c:pt>
                <c:pt idx="5">
                  <c:v>16.023700000000002</c:v>
                </c:pt>
                <c:pt idx="6">
                  <c:v>15.992000000000001</c:v>
                </c:pt>
                <c:pt idx="7">
                  <c:v>15.952400000000001</c:v>
                </c:pt>
                <c:pt idx="8">
                  <c:v>15.9222</c:v>
                </c:pt>
                <c:pt idx="9">
                  <c:v>15.882400000000001</c:v>
                </c:pt>
                <c:pt idx="10">
                  <c:v>15.8514</c:v>
                </c:pt>
                <c:pt idx="11">
                  <c:v>15.8118</c:v>
                </c:pt>
                <c:pt idx="12">
                  <c:v>15.781599999999999</c:v>
                </c:pt>
                <c:pt idx="13">
                  <c:v>15.742100000000001</c:v>
                </c:pt>
                <c:pt idx="14">
                  <c:v>15.7136</c:v>
                </c:pt>
                <c:pt idx="15">
                  <c:v>15.676299999999999</c:v>
                </c:pt>
                <c:pt idx="16">
                  <c:v>15.647399999999999</c:v>
                </c:pt>
                <c:pt idx="17">
                  <c:v>15.611599999999999</c:v>
                </c:pt>
                <c:pt idx="18">
                  <c:v>15.5848</c:v>
                </c:pt>
                <c:pt idx="19">
                  <c:v>15.550599999999999</c:v>
                </c:pt>
                <c:pt idx="20">
                  <c:v>15.5245</c:v>
                </c:pt>
                <c:pt idx="21">
                  <c:v>15.491099999999999</c:v>
                </c:pt>
                <c:pt idx="22">
                  <c:v>15.469200000000001</c:v>
                </c:pt>
                <c:pt idx="23">
                  <c:v>15.434900000000001</c:v>
                </c:pt>
                <c:pt idx="24">
                  <c:v>15.413500000000001</c:v>
                </c:pt>
                <c:pt idx="25">
                  <c:v>15.381399999999999</c:v>
                </c:pt>
                <c:pt idx="26">
                  <c:v>15.361000000000001</c:v>
                </c:pt>
                <c:pt idx="27">
                  <c:v>15.332800000000001</c:v>
                </c:pt>
                <c:pt idx="28">
                  <c:v>15.313000000000001</c:v>
                </c:pt>
                <c:pt idx="29">
                  <c:v>15.2851</c:v>
                </c:pt>
                <c:pt idx="30">
                  <c:v>15.2652</c:v>
                </c:pt>
                <c:pt idx="31">
                  <c:v>15.238300000000001</c:v>
                </c:pt>
                <c:pt idx="32">
                  <c:v>15.221500000000001</c:v>
                </c:pt>
                <c:pt idx="33">
                  <c:v>15.1958</c:v>
                </c:pt>
                <c:pt idx="34">
                  <c:v>15.179399999999999</c:v>
                </c:pt>
                <c:pt idx="35">
                  <c:v>15.1533</c:v>
                </c:pt>
                <c:pt idx="36">
                  <c:v>15.139200000000001</c:v>
                </c:pt>
                <c:pt idx="37">
                  <c:v>15.1145</c:v>
                </c:pt>
                <c:pt idx="38">
                  <c:v>15.0998</c:v>
                </c:pt>
                <c:pt idx="39">
                  <c:v>15.077500000000001</c:v>
                </c:pt>
                <c:pt idx="40">
                  <c:v>15.063700000000001</c:v>
                </c:pt>
                <c:pt idx="41">
                  <c:v>15.041499999999999</c:v>
                </c:pt>
                <c:pt idx="42">
                  <c:v>15.028</c:v>
                </c:pt>
                <c:pt idx="43">
                  <c:v>15.0069</c:v>
                </c:pt>
                <c:pt idx="44">
                  <c:v>14.9961</c:v>
                </c:pt>
                <c:pt idx="45">
                  <c:v>14.975</c:v>
                </c:pt>
                <c:pt idx="46">
                  <c:v>14.964</c:v>
                </c:pt>
                <c:pt idx="47">
                  <c:v>14.9435</c:v>
                </c:pt>
                <c:pt idx="48">
                  <c:v>14.9323</c:v>
                </c:pt>
                <c:pt idx="49">
                  <c:v>14.9137</c:v>
                </c:pt>
                <c:pt idx="50">
                  <c:v>14.9016</c:v>
                </c:pt>
                <c:pt idx="51">
                  <c:v>14.8843</c:v>
                </c:pt>
                <c:pt idx="52">
                  <c:v>14.873200000000001</c:v>
                </c:pt>
                <c:pt idx="53">
                  <c:v>14.8553</c:v>
                </c:pt>
                <c:pt idx="54">
                  <c:v>14.8468</c:v>
                </c:pt>
                <c:pt idx="55">
                  <c:v>14.828200000000001</c:v>
                </c:pt>
                <c:pt idx="56">
                  <c:v>14.821099999999999</c:v>
                </c:pt>
                <c:pt idx="57">
                  <c:v>14.803100000000001</c:v>
                </c:pt>
                <c:pt idx="58">
                  <c:v>14.794499999999999</c:v>
                </c:pt>
                <c:pt idx="59">
                  <c:v>14.777799999999999</c:v>
                </c:pt>
                <c:pt idx="60">
                  <c:v>14.7698</c:v>
                </c:pt>
                <c:pt idx="61">
                  <c:v>14.7536</c:v>
                </c:pt>
                <c:pt idx="62">
                  <c:v>14.7462</c:v>
                </c:pt>
                <c:pt idx="63">
                  <c:v>14.730700000000001</c:v>
                </c:pt>
                <c:pt idx="64">
                  <c:v>14.7225</c:v>
                </c:pt>
                <c:pt idx="65">
                  <c:v>14.707700000000001</c:v>
                </c:pt>
                <c:pt idx="66">
                  <c:v>14.700900000000001</c:v>
                </c:pt>
                <c:pt idx="67">
                  <c:v>14.6854</c:v>
                </c:pt>
                <c:pt idx="68">
                  <c:v>14.679399999999999</c:v>
                </c:pt>
                <c:pt idx="69">
                  <c:v>14.6633</c:v>
                </c:pt>
                <c:pt idx="70">
                  <c:v>14.6584</c:v>
                </c:pt>
                <c:pt idx="71">
                  <c:v>14.6439</c:v>
                </c:pt>
                <c:pt idx="72">
                  <c:v>14.6378</c:v>
                </c:pt>
                <c:pt idx="73">
                  <c:v>14.624000000000001</c:v>
                </c:pt>
                <c:pt idx="74">
                  <c:v>14.6187</c:v>
                </c:pt>
                <c:pt idx="75">
                  <c:v>14.6037</c:v>
                </c:pt>
                <c:pt idx="76">
                  <c:v>14.599</c:v>
                </c:pt>
                <c:pt idx="77">
                  <c:v>14.5844</c:v>
                </c:pt>
                <c:pt idx="78">
                  <c:v>14.579599999999999</c:v>
                </c:pt>
                <c:pt idx="79">
                  <c:v>14.565300000000001</c:v>
                </c:pt>
                <c:pt idx="80">
                  <c:v>14.5617</c:v>
                </c:pt>
                <c:pt idx="81">
                  <c:v>14.547800000000001</c:v>
                </c:pt>
                <c:pt idx="82">
                  <c:v>14.5441</c:v>
                </c:pt>
                <c:pt idx="83">
                  <c:v>14.5312</c:v>
                </c:pt>
                <c:pt idx="84">
                  <c:v>14.527100000000001</c:v>
                </c:pt>
                <c:pt idx="85">
                  <c:v>14.5143</c:v>
                </c:pt>
                <c:pt idx="86">
                  <c:v>14.5105</c:v>
                </c:pt>
                <c:pt idx="87">
                  <c:v>14.4971</c:v>
                </c:pt>
                <c:pt idx="88">
                  <c:v>14.4932</c:v>
                </c:pt>
                <c:pt idx="89">
                  <c:v>14.4803</c:v>
                </c:pt>
                <c:pt idx="90">
                  <c:v>14.4773</c:v>
                </c:pt>
                <c:pt idx="91">
                  <c:v>14.465999999999999</c:v>
                </c:pt>
                <c:pt idx="92">
                  <c:v>14.4619</c:v>
                </c:pt>
                <c:pt idx="93">
                  <c:v>14.4498</c:v>
                </c:pt>
                <c:pt idx="94">
                  <c:v>14.4466</c:v>
                </c:pt>
                <c:pt idx="95">
                  <c:v>14.434900000000001</c:v>
                </c:pt>
                <c:pt idx="96">
                  <c:v>14.4315</c:v>
                </c:pt>
                <c:pt idx="97">
                  <c:v>14.418900000000001</c:v>
                </c:pt>
                <c:pt idx="98">
                  <c:v>14.416</c:v>
                </c:pt>
                <c:pt idx="99">
                  <c:v>14.406499999999999</c:v>
                </c:pt>
                <c:pt idx="100">
                  <c:v>14.4015</c:v>
                </c:pt>
                <c:pt idx="101">
                  <c:v>14.3912</c:v>
                </c:pt>
                <c:pt idx="102">
                  <c:v>14.3894</c:v>
                </c:pt>
                <c:pt idx="103">
                  <c:v>14.3759</c:v>
                </c:pt>
                <c:pt idx="104">
                  <c:v>14.375500000000001</c:v>
                </c:pt>
                <c:pt idx="105">
                  <c:v>14.3628</c:v>
                </c:pt>
                <c:pt idx="106">
                  <c:v>14.3621</c:v>
                </c:pt>
                <c:pt idx="107">
                  <c:v>14.3498</c:v>
                </c:pt>
                <c:pt idx="108">
                  <c:v>14.3482</c:v>
                </c:pt>
                <c:pt idx="109">
                  <c:v>14.3375</c:v>
                </c:pt>
                <c:pt idx="110">
                  <c:v>14.335699999999999</c:v>
                </c:pt>
                <c:pt idx="111">
                  <c:v>14.3238</c:v>
                </c:pt>
                <c:pt idx="112">
                  <c:v>14.3233</c:v>
                </c:pt>
                <c:pt idx="113">
                  <c:v>14.311999999999999</c:v>
                </c:pt>
                <c:pt idx="114">
                  <c:v>14.309799999999999</c:v>
                </c:pt>
                <c:pt idx="115">
                  <c:v>14.299300000000001</c:v>
                </c:pt>
                <c:pt idx="116">
                  <c:v>14.298999999999999</c:v>
                </c:pt>
                <c:pt idx="117">
                  <c:v>14.2873</c:v>
                </c:pt>
                <c:pt idx="118">
                  <c:v>14.2865</c:v>
                </c:pt>
                <c:pt idx="119">
                  <c:v>14.2761</c:v>
                </c:pt>
                <c:pt idx="120">
                  <c:v>14.2758</c:v>
                </c:pt>
                <c:pt idx="121">
                  <c:v>14.2646</c:v>
                </c:pt>
                <c:pt idx="122">
                  <c:v>14.2637</c:v>
                </c:pt>
                <c:pt idx="123">
                  <c:v>14.2532</c:v>
                </c:pt>
                <c:pt idx="124">
                  <c:v>14.2521</c:v>
                </c:pt>
                <c:pt idx="125">
                  <c:v>14.2425</c:v>
                </c:pt>
                <c:pt idx="126">
                  <c:v>14.2417</c:v>
                </c:pt>
                <c:pt idx="127">
                  <c:v>14.231999999999999</c:v>
                </c:pt>
                <c:pt idx="128">
                  <c:v>14.229200000000001</c:v>
                </c:pt>
                <c:pt idx="129">
                  <c:v>14.2196</c:v>
                </c:pt>
                <c:pt idx="130">
                  <c:v>14.2196</c:v>
                </c:pt>
                <c:pt idx="131">
                  <c:v>14.2098</c:v>
                </c:pt>
                <c:pt idx="132">
                  <c:v>14.209300000000001</c:v>
                </c:pt>
                <c:pt idx="133">
                  <c:v>14.198499999999999</c:v>
                </c:pt>
                <c:pt idx="134">
                  <c:v>14.1997</c:v>
                </c:pt>
                <c:pt idx="135">
                  <c:v>14.1881</c:v>
                </c:pt>
                <c:pt idx="136">
                  <c:v>14.189299999999999</c:v>
                </c:pt>
                <c:pt idx="137">
                  <c:v>14.179399999999999</c:v>
                </c:pt>
                <c:pt idx="138">
                  <c:v>14.1785</c:v>
                </c:pt>
                <c:pt idx="139">
                  <c:v>14.1694</c:v>
                </c:pt>
                <c:pt idx="140">
                  <c:v>14.1684</c:v>
                </c:pt>
                <c:pt idx="141">
                  <c:v>14.1586</c:v>
                </c:pt>
                <c:pt idx="142">
                  <c:v>14.158099999999999</c:v>
                </c:pt>
                <c:pt idx="143">
                  <c:v>14.149100000000001</c:v>
                </c:pt>
                <c:pt idx="144">
                  <c:v>14.1494</c:v>
                </c:pt>
                <c:pt idx="145">
                  <c:v>14.139699999999999</c:v>
                </c:pt>
                <c:pt idx="146">
                  <c:v>14.1388</c:v>
                </c:pt>
                <c:pt idx="147">
                  <c:v>14.1294</c:v>
                </c:pt>
                <c:pt idx="148">
                  <c:v>14.1302</c:v>
                </c:pt>
                <c:pt idx="149">
                  <c:v>14.1213</c:v>
                </c:pt>
                <c:pt idx="150">
                  <c:v>14.1206</c:v>
                </c:pt>
                <c:pt idx="151">
                  <c:v>14.1122</c:v>
                </c:pt>
                <c:pt idx="152">
                  <c:v>14.1113</c:v>
                </c:pt>
                <c:pt idx="153">
                  <c:v>14.1027</c:v>
                </c:pt>
                <c:pt idx="154">
                  <c:v>14.104100000000001</c:v>
                </c:pt>
                <c:pt idx="155">
                  <c:v>14.0939</c:v>
                </c:pt>
                <c:pt idx="156">
                  <c:v>14.094900000000001</c:v>
                </c:pt>
                <c:pt idx="157">
                  <c:v>14.0852</c:v>
                </c:pt>
                <c:pt idx="158">
                  <c:v>14.0861</c:v>
                </c:pt>
                <c:pt idx="159">
                  <c:v>14.075900000000001</c:v>
                </c:pt>
                <c:pt idx="160">
                  <c:v>14.0761</c:v>
                </c:pt>
                <c:pt idx="161">
                  <c:v>14.0687</c:v>
                </c:pt>
                <c:pt idx="162">
                  <c:v>14.0692</c:v>
                </c:pt>
                <c:pt idx="163">
                  <c:v>14.059699999999999</c:v>
                </c:pt>
                <c:pt idx="164">
                  <c:v>14.06</c:v>
                </c:pt>
                <c:pt idx="165">
                  <c:v>14.0519</c:v>
                </c:pt>
                <c:pt idx="166">
                  <c:v>14.053599999999999</c:v>
                </c:pt>
                <c:pt idx="167">
                  <c:v>14.043799999999999</c:v>
                </c:pt>
                <c:pt idx="168">
                  <c:v>14.0443</c:v>
                </c:pt>
                <c:pt idx="169">
                  <c:v>14.036099999999999</c:v>
                </c:pt>
                <c:pt idx="170">
                  <c:v>14.0366</c:v>
                </c:pt>
                <c:pt idx="171">
                  <c:v>14.0276</c:v>
                </c:pt>
                <c:pt idx="172">
                  <c:v>14.029</c:v>
                </c:pt>
                <c:pt idx="173">
                  <c:v>14.0197</c:v>
                </c:pt>
                <c:pt idx="174">
                  <c:v>14.0205</c:v>
                </c:pt>
                <c:pt idx="175">
                  <c:v>14.011900000000001</c:v>
                </c:pt>
                <c:pt idx="176">
                  <c:v>14.0139</c:v>
                </c:pt>
                <c:pt idx="177">
                  <c:v>14.005100000000001</c:v>
                </c:pt>
                <c:pt idx="178">
                  <c:v>14.0062</c:v>
                </c:pt>
                <c:pt idx="179">
                  <c:v>13.997400000000001</c:v>
                </c:pt>
                <c:pt idx="180">
                  <c:v>13.998699999999999</c:v>
                </c:pt>
                <c:pt idx="181">
                  <c:v>13.9901</c:v>
                </c:pt>
                <c:pt idx="182">
                  <c:v>13.991099999999999</c:v>
                </c:pt>
                <c:pt idx="183">
                  <c:v>13.9833</c:v>
                </c:pt>
                <c:pt idx="184">
                  <c:v>13.982799999999999</c:v>
                </c:pt>
                <c:pt idx="185">
                  <c:v>13.9757</c:v>
                </c:pt>
                <c:pt idx="186">
                  <c:v>13.9758</c:v>
                </c:pt>
                <c:pt idx="187">
                  <c:v>13.968299999999999</c:v>
                </c:pt>
                <c:pt idx="188">
                  <c:v>13.969900000000001</c:v>
                </c:pt>
                <c:pt idx="189">
                  <c:v>13.961</c:v>
                </c:pt>
                <c:pt idx="190">
                  <c:v>13.9628</c:v>
                </c:pt>
                <c:pt idx="191">
                  <c:v>13.953799999999999</c:v>
                </c:pt>
                <c:pt idx="192">
                  <c:v>13.954800000000001</c:v>
                </c:pt>
                <c:pt idx="193">
                  <c:v>13.948</c:v>
                </c:pt>
                <c:pt idx="194">
                  <c:v>13.948700000000001</c:v>
                </c:pt>
                <c:pt idx="195">
                  <c:v>13.938800000000001</c:v>
                </c:pt>
                <c:pt idx="196">
                  <c:v>13.941000000000001</c:v>
                </c:pt>
                <c:pt idx="197">
                  <c:v>13.933</c:v>
                </c:pt>
                <c:pt idx="198">
                  <c:v>13.934900000000001</c:v>
                </c:pt>
                <c:pt idx="199">
                  <c:v>13.9268</c:v>
                </c:pt>
                <c:pt idx="200">
                  <c:v>13.927199999999999</c:v>
                </c:pt>
                <c:pt idx="201">
                  <c:v>13.9201</c:v>
                </c:pt>
                <c:pt idx="202">
                  <c:v>13.921900000000001</c:v>
                </c:pt>
                <c:pt idx="203">
                  <c:v>13.914199999999999</c:v>
                </c:pt>
                <c:pt idx="204">
                  <c:v>13.915800000000001</c:v>
                </c:pt>
                <c:pt idx="205">
                  <c:v>13.907299999999999</c:v>
                </c:pt>
                <c:pt idx="206">
                  <c:v>13.909800000000001</c:v>
                </c:pt>
                <c:pt idx="207">
                  <c:v>13.900399999999999</c:v>
                </c:pt>
                <c:pt idx="208">
                  <c:v>13.901899999999999</c:v>
                </c:pt>
                <c:pt idx="209">
                  <c:v>13.894299999999999</c:v>
                </c:pt>
                <c:pt idx="210">
                  <c:v>13.8949</c:v>
                </c:pt>
                <c:pt idx="211">
                  <c:v>13.888299999999999</c:v>
                </c:pt>
                <c:pt idx="212">
                  <c:v>13.8889</c:v>
                </c:pt>
                <c:pt idx="213">
                  <c:v>13.882199999999999</c:v>
                </c:pt>
                <c:pt idx="214">
                  <c:v>13.8835</c:v>
                </c:pt>
                <c:pt idx="215">
                  <c:v>13.875999999999999</c:v>
                </c:pt>
                <c:pt idx="216">
                  <c:v>13.878</c:v>
                </c:pt>
                <c:pt idx="217">
                  <c:v>13.870100000000001</c:v>
                </c:pt>
                <c:pt idx="218">
                  <c:v>13.8721</c:v>
                </c:pt>
                <c:pt idx="219">
                  <c:v>13.865</c:v>
                </c:pt>
                <c:pt idx="220">
                  <c:v>13.866</c:v>
                </c:pt>
                <c:pt idx="221">
                  <c:v>13.8583</c:v>
                </c:pt>
                <c:pt idx="222">
                  <c:v>13.86</c:v>
                </c:pt>
                <c:pt idx="223">
                  <c:v>13.851100000000001</c:v>
                </c:pt>
                <c:pt idx="224">
                  <c:v>13.853199999999999</c:v>
                </c:pt>
                <c:pt idx="225">
                  <c:v>13.8468</c:v>
                </c:pt>
                <c:pt idx="226">
                  <c:v>13.847799999999999</c:v>
                </c:pt>
                <c:pt idx="227">
                  <c:v>13.840400000000001</c:v>
                </c:pt>
                <c:pt idx="228">
                  <c:v>13.841799999999999</c:v>
                </c:pt>
                <c:pt idx="229">
                  <c:v>13.834300000000001</c:v>
                </c:pt>
                <c:pt idx="230">
                  <c:v>13.836600000000001</c:v>
                </c:pt>
                <c:pt idx="231">
                  <c:v>13.8292</c:v>
                </c:pt>
                <c:pt idx="232">
                  <c:v>13.830500000000001</c:v>
                </c:pt>
                <c:pt idx="233">
                  <c:v>13.8241</c:v>
                </c:pt>
                <c:pt idx="234">
                  <c:v>13.826000000000001</c:v>
                </c:pt>
                <c:pt idx="235">
                  <c:v>13.8187</c:v>
                </c:pt>
                <c:pt idx="236">
                  <c:v>13.820399999999999</c:v>
                </c:pt>
                <c:pt idx="237">
                  <c:v>13.8139</c:v>
                </c:pt>
                <c:pt idx="238">
                  <c:v>13.8146</c:v>
                </c:pt>
                <c:pt idx="239">
                  <c:v>13.8065</c:v>
                </c:pt>
                <c:pt idx="240">
                  <c:v>13.8087</c:v>
                </c:pt>
                <c:pt idx="241">
                  <c:v>13.8018</c:v>
                </c:pt>
                <c:pt idx="242">
                  <c:v>13.805</c:v>
                </c:pt>
                <c:pt idx="243">
                  <c:v>13.797000000000001</c:v>
                </c:pt>
                <c:pt idx="244">
                  <c:v>13.797499999999999</c:v>
                </c:pt>
                <c:pt idx="245">
                  <c:v>13.7903</c:v>
                </c:pt>
                <c:pt idx="246">
                  <c:v>13.7919</c:v>
                </c:pt>
                <c:pt idx="247">
                  <c:v>13.7845</c:v>
                </c:pt>
                <c:pt idx="248">
                  <c:v>13.787000000000001</c:v>
                </c:pt>
                <c:pt idx="249">
                  <c:v>13.7805</c:v>
                </c:pt>
                <c:pt idx="250">
                  <c:v>13.7826</c:v>
                </c:pt>
                <c:pt idx="251">
                  <c:v>13.776</c:v>
                </c:pt>
                <c:pt idx="252">
                  <c:v>13.7776</c:v>
                </c:pt>
                <c:pt idx="253">
                  <c:v>13.771000000000001</c:v>
                </c:pt>
                <c:pt idx="254">
                  <c:v>13.7722</c:v>
                </c:pt>
                <c:pt idx="255">
                  <c:v>13.7658</c:v>
                </c:pt>
                <c:pt idx="256">
                  <c:v>13.7684</c:v>
                </c:pt>
                <c:pt idx="257">
                  <c:v>13.760400000000001</c:v>
                </c:pt>
                <c:pt idx="258">
                  <c:v>13.763500000000001</c:v>
                </c:pt>
                <c:pt idx="259">
                  <c:v>13.7562</c:v>
                </c:pt>
                <c:pt idx="260">
                  <c:v>13.7567</c:v>
                </c:pt>
                <c:pt idx="261">
                  <c:v>13.7507</c:v>
                </c:pt>
                <c:pt idx="262">
                  <c:v>13.752700000000001</c:v>
                </c:pt>
                <c:pt idx="263">
                  <c:v>13.7461</c:v>
                </c:pt>
                <c:pt idx="264">
                  <c:v>13.7477</c:v>
                </c:pt>
                <c:pt idx="265">
                  <c:v>13.740600000000001</c:v>
                </c:pt>
                <c:pt idx="266">
                  <c:v>13.7439</c:v>
                </c:pt>
                <c:pt idx="267">
                  <c:v>13.7355</c:v>
                </c:pt>
                <c:pt idx="268">
                  <c:v>13.7386</c:v>
                </c:pt>
                <c:pt idx="269">
                  <c:v>13.7319</c:v>
                </c:pt>
                <c:pt idx="270">
                  <c:v>13.734500000000001</c:v>
                </c:pt>
                <c:pt idx="271">
                  <c:v>13.7262</c:v>
                </c:pt>
                <c:pt idx="272">
                  <c:v>13.728400000000001</c:v>
                </c:pt>
                <c:pt idx="273">
                  <c:v>13.721500000000001</c:v>
                </c:pt>
                <c:pt idx="274">
                  <c:v>13.7249</c:v>
                </c:pt>
                <c:pt idx="275">
                  <c:v>13.717000000000001</c:v>
                </c:pt>
                <c:pt idx="276">
                  <c:v>13.7204</c:v>
                </c:pt>
                <c:pt idx="277">
                  <c:v>13.7125</c:v>
                </c:pt>
                <c:pt idx="278">
                  <c:v>13.715999999999999</c:v>
                </c:pt>
                <c:pt idx="279">
                  <c:v>13.709099999999999</c:v>
                </c:pt>
                <c:pt idx="280">
                  <c:v>13.711</c:v>
                </c:pt>
                <c:pt idx="281">
                  <c:v>13.702299999999999</c:v>
                </c:pt>
                <c:pt idx="282">
                  <c:v>13.705500000000001</c:v>
                </c:pt>
                <c:pt idx="283">
                  <c:v>13.6995</c:v>
                </c:pt>
                <c:pt idx="284">
                  <c:v>13.701700000000001</c:v>
                </c:pt>
                <c:pt idx="285">
                  <c:v>13.6944</c:v>
                </c:pt>
                <c:pt idx="286">
                  <c:v>13.696899999999999</c:v>
                </c:pt>
                <c:pt idx="287">
                  <c:v>13.6899</c:v>
                </c:pt>
                <c:pt idx="288">
                  <c:v>13.6922</c:v>
                </c:pt>
                <c:pt idx="289">
                  <c:v>13.685</c:v>
                </c:pt>
                <c:pt idx="290">
                  <c:v>13.688599999999999</c:v>
                </c:pt>
                <c:pt idx="291">
                  <c:v>13.681100000000001</c:v>
                </c:pt>
                <c:pt idx="292">
                  <c:v>13.684200000000001</c:v>
                </c:pt>
                <c:pt idx="293">
                  <c:v>13.6768</c:v>
                </c:pt>
                <c:pt idx="294">
                  <c:v>13.6798</c:v>
                </c:pt>
                <c:pt idx="295">
                  <c:v>13.6736</c:v>
                </c:pt>
                <c:pt idx="296">
                  <c:v>13.6752</c:v>
                </c:pt>
                <c:pt idx="297">
                  <c:v>13.6684</c:v>
                </c:pt>
                <c:pt idx="298">
                  <c:v>13.6701</c:v>
                </c:pt>
                <c:pt idx="299">
                  <c:v>13.664300000000001</c:v>
                </c:pt>
                <c:pt idx="300">
                  <c:v>13.6663</c:v>
                </c:pt>
                <c:pt idx="301">
                  <c:v>13.660299999999999</c:v>
                </c:pt>
                <c:pt idx="302">
                  <c:v>13.662599999999999</c:v>
                </c:pt>
                <c:pt idx="303">
                  <c:v>13.6562</c:v>
                </c:pt>
                <c:pt idx="304">
                  <c:v>13.658200000000001</c:v>
                </c:pt>
                <c:pt idx="305">
                  <c:v>13.652799999999999</c:v>
                </c:pt>
                <c:pt idx="306">
                  <c:v>13.6553</c:v>
                </c:pt>
                <c:pt idx="307">
                  <c:v>13.648099999999999</c:v>
                </c:pt>
                <c:pt idx="308">
                  <c:v>13.650600000000001</c:v>
                </c:pt>
                <c:pt idx="309">
                  <c:v>13.6441</c:v>
                </c:pt>
                <c:pt idx="310">
                  <c:v>13.647399999999999</c:v>
                </c:pt>
                <c:pt idx="311">
                  <c:v>13.640700000000001</c:v>
                </c:pt>
                <c:pt idx="312">
                  <c:v>13.643000000000001</c:v>
                </c:pt>
                <c:pt idx="313">
                  <c:v>13.636699999999999</c:v>
                </c:pt>
                <c:pt idx="314">
                  <c:v>13.638500000000001</c:v>
                </c:pt>
                <c:pt idx="315">
                  <c:v>13.6328</c:v>
                </c:pt>
                <c:pt idx="316">
                  <c:v>13.6343</c:v>
                </c:pt>
                <c:pt idx="317">
                  <c:v>13.6272</c:v>
                </c:pt>
                <c:pt idx="318">
                  <c:v>13.6313</c:v>
                </c:pt>
                <c:pt idx="319">
                  <c:v>13.6244</c:v>
                </c:pt>
                <c:pt idx="320">
                  <c:v>13.626300000000001</c:v>
                </c:pt>
                <c:pt idx="321">
                  <c:v>13.620200000000001</c:v>
                </c:pt>
                <c:pt idx="322">
                  <c:v>13.6234</c:v>
                </c:pt>
                <c:pt idx="323">
                  <c:v>13.6168</c:v>
                </c:pt>
                <c:pt idx="324">
                  <c:v>13.6197</c:v>
                </c:pt>
                <c:pt idx="325">
                  <c:v>13.611599999999999</c:v>
                </c:pt>
                <c:pt idx="326">
                  <c:v>13.6157</c:v>
                </c:pt>
                <c:pt idx="327">
                  <c:v>13.6091</c:v>
                </c:pt>
                <c:pt idx="328">
                  <c:v>13.612399999999999</c:v>
                </c:pt>
                <c:pt idx="329">
                  <c:v>13.6045</c:v>
                </c:pt>
                <c:pt idx="330">
                  <c:v>13.606299999999999</c:v>
                </c:pt>
                <c:pt idx="331">
                  <c:v>13.6015</c:v>
                </c:pt>
                <c:pt idx="332">
                  <c:v>13.603999999999999</c:v>
                </c:pt>
                <c:pt idx="333">
                  <c:v>13.5976</c:v>
                </c:pt>
                <c:pt idx="334">
                  <c:v>13.6</c:v>
                </c:pt>
                <c:pt idx="335">
                  <c:v>13.5943</c:v>
                </c:pt>
                <c:pt idx="336">
                  <c:v>13.5974</c:v>
                </c:pt>
                <c:pt idx="337">
                  <c:v>13.5908</c:v>
                </c:pt>
                <c:pt idx="338">
                  <c:v>13.592599999999999</c:v>
                </c:pt>
                <c:pt idx="339">
                  <c:v>13.5869</c:v>
                </c:pt>
                <c:pt idx="340">
                  <c:v>13.5893</c:v>
                </c:pt>
                <c:pt idx="341">
                  <c:v>13.582800000000001</c:v>
                </c:pt>
                <c:pt idx="342">
                  <c:v>13.5863</c:v>
                </c:pt>
                <c:pt idx="343">
                  <c:v>13.58</c:v>
                </c:pt>
                <c:pt idx="344">
                  <c:v>13.5817</c:v>
                </c:pt>
                <c:pt idx="345">
                  <c:v>13.5755</c:v>
                </c:pt>
                <c:pt idx="346">
                  <c:v>13.579700000000001</c:v>
                </c:pt>
                <c:pt idx="347">
                  <c:v>13.571999999999999</c:v>
                </c:pt>
                <c:pt idx="348">
                  <c:v>13.5749</c:v>
                </c:pt>
                <c:pt idx="349">
                  <c:v>13.569100000000001</c:v>
                </c:pt>
                <c:pt idx="350">
                  <c:v>13.5726</c:v>
                </c:pt>
                <c:pt idx="351">
                  <c:v>13.5654</c:v>
                </c:pt>
                <c:pt idx="352">
                  <c:v>13.5684</c:v>
                </c:pt>
                <c:pt idx="353">
                  <c:v>13.561999999999999</c:v>
                </c:pt>
                <c:pt idx="354">
                  <c:v>13.5648</c:v>
                </c:pt>
                <c:pt idx="355">
                  <c:v>13.5593</c:v>
                </c:pt>
                <c:pt idx="356">
                  <c:v>13.561500000000001</c:v>
                </c:pt>
                <c:pt idx="357">
                  <c:v>13.5555</c:v>
                </c:pt>
                <c:pt idx="358">
                  <c:v>13.5571</c:v>
                </c:pt>
                <c:pt idx="359">
                  <c:v>13.5527</c:v>
                </c:pt>
                <c:pt idx="360">
                  <c:v>13.555099999999999</c:v>
                </c:pt>
                <c:pt idx="361">
                  <c:v>13.549099999999999</c:v>
                </c:pt>
                <c:pt idx="362">
                  <c:v>13.5517</c:v>
                </c:pt>
                <c:pt idx="363">
                  <c:v>13.5463</c:v>
                </c:pt>
                <c:pt idx="364">
                  <c:v>13.5479</c:v>
                </c:pt>
                <c:pt idx="365">
                  <c:v>13.5421</c:v>
                </c:pt>
                <c:pt idx="366">
                  <c:v>13.545299999999999</c:v>
                </c:pt>
                <c:pt idx="367">
                  <c:v>13.5383</c:v>
                </c:pt>
                <c:pt idx="368">
                  <c:v>13.541499999999999</c:v>
                </c:pt>
                <c:pt idx="369">
                  <c:v>13.5352</c:v>
                </c:pt>
                <c:pt idx="370">
                  <c:v>13.539</c:v>
                </c:pt>
                <c:pt idx="371">
                  <c:v>13.5328</c:v>
                </c:pt>
                <c:pt idx="372">
                  <c:v>13.5349</c:v>
                </c:pt>
                <c:pt idx="373">
                  <c:v>13.529500000000001</c:v>
                </c:pt>
                <c:pt idx="374">
                  <c:v>13.5321</c:v>
                </c:pt>
                <c:pt idx="375">
                  <c:v>13.5245</c:v>
                </c:pt>
                <c:pt idx="376">
                  <c:v>13.529</c:v>
                </c:pt>
                <c:pt idx="377">
                  <c:v>13.5221</c:v>
                </c:pt>
                <c:pt idx="378">
                  <c:v>13.5251</c:v>
                </c:pt>
                <c:pt idx="379">
                  <c:v>13.5198</c:v>
                </c:pt>
                <c:pt idx="380">
                  <c:v>13.5221</c:v>
                </c:pt>
                <c:pt idx="381">
                  <c:v>13.5168</c:v>
                </c:pt>
                <c:pt idx="382">
                  <c:v>13.518700000000001</c:v>
                </c:pt>
                <c:pt idx="383">
                  <c:v>13.5129</c:v>
                </c:pt>
                <c:pt idx="384">
                  <c:v>13.5169</c:v>
                </c:pt>
                <c:pt idx="385">
                  <c:v>13.5099</c:v>
                </c:pt>
                <c:pt idx="386">
                  <c:v>13.5124</c:v>
                </c:pt>
                <c:pt idx="387">
                  <c:v>13.5061</c:v>
                </c:pt>
                <c:pt idx="388">
                  <c:v>13.5099</c:v>
                </c:pt>
                <c:pt idx="389">
                  <c:v>13.504899999999999</c:v>
                </c:pt>
                <c:pt idx="390">
                  <c:v>13.506600000000001</c:v>
                </c:pt>
                <c:pt idx="391">
                  <c:v>13.500500000000001</c:v>
                </c:pt>
                <c:pt idx="392">
                  <c:v>13.503399999999999</c:v>
                </c:pt>
                <c:pt idx="393">
                  <c:v>13.4978</c:v>
                </c:pt>
                <c:pt idx="394">
                  <c:v>13.5006</c:v>
                </c:pt>
                <c:pt idx="395">
                  <c:v>13.4947</c:v>
                </c:pt>
                <c:pt idx="396">
                  <c:v>13.496700000000001</c:v>
                </c:pt>
                <c:pt idx="397">
                  <c:v>13.4924</c:v>
                </c:pt>
                <c:pt idx="398">
                  <c:v>13.4956</c:v>
                </c:pt>
                <c:pt idx="399">
                  <c:v>13.488200000000001</c:v>
                </c:pt>
                <c:pt idx="400">
                  <c:v>13.4924</c:v>
                </c:pt>
                <c:pt idx="401">
                  <c:v>13.4855</c:v>
                </c:pt>
                <c:pt idx="402">
                  <c:v>13.4894</c:v>
                </c:pt>
                <c:pt idx="403">
                  <c:v>13.4833</c:v>
                </c:pt>
                <c:pt idx="404">
                  <c:v>13.4857</c:v>
                </c:pt>
                <c:pt idx="405">
                  <c:v>13.4794</c:v>
                </c:pt>
                <c:pt idx="406">
                  <c:v>13.482699999999999</c:v>
                </c:pt>
                <c:pt idx="407">
                  <c:v>13.476800000000001</c:v>
                </c:pt>
                <c:pt idx="408">
                  <c:v>13.4809</c:v>
                </c:pt>
                <c:pt idx="409">
                  <c:v>13.474399999999999</c:v>
                </c:pt>
                <c:pt idx="410">
                  <c:v>13.4771</c:v>
                </c:pt>
                <c:pt idx="411">
                  <c:v>13.4719</c:v>
                </c:pt>
                <c:pt idx="412">
                  <c:v>13.473699999999999</c:v>
                </c:pt>
                <c:pt idx="413">
                  <c:v>13.469200000000001</c:v>
                </c:pt>
                <c:pt idx="414">
                  <c:v>13.473100000000001</c:v>
                </c:pt>
                <c:pt idx="415">
                  <c:v>13.466100000000001</c:v>
                </c:pt>
                <c:pt idx="416">
                  <c:v>13.468400000000001</c:v>
                </c:pt>
                <c:pt idx="417">
                  <c:v>13.462400000000001</c:v>
                </c:pt>
                <c:pt idx="418">
                  <c:v>13.466699999999999</c:v>
                </c:pt>
                <c:pt idx="419">
                  <c:v>13.4594</c:v>
                </c:pt>
                <c:pt idx="420">
                  <c:v>13.463100000000001</c:v>
                </c:pt>
                <c:pt idx="421">
                  <c:v>13.4572</c:v>
                </c:pt>
                <c:pt idx="422">
                  <c:v>13.460100000000001</c:v>
                </c:pt>
                <c:pt idx="423">
                  <c:v>13.454800000000001</c:v>
                </c:pt>
                <c:pt idx="424">
                  <c:v>13.4582</c:v>
                </c:pt>
                <c:pt idx="425">
                  <c:v>13.452199999999999</c:v>
                </c:pt>
                <c:pt idx="426">
                  <c:v>13.454800000000001</c:v>
                </c:pt>
                <c:pt idx="427">
                  <c:v>13.448700000000001</c:v>
                </c:pt>
                <c:pt idx="428">
                  <c:v>13.452299999999999</c:v>
                </c:pt>
                <c:pt idx="429">
                  <c:v>13.4472</c:v>
                </c:pt>
                <c:pt idx="430">
                  <c:v>13.45</c:v>
                </c:pt>
                <c:pt idx="431">
                  <c:v>13.4428</c:v>
                </c:pt>
                <c:pt idx="432">
                  <c:v>13.4468</c:v>
                </c:pt>
                <c:pt idx="433">
                  <c:v>13.440300000000001</c:v>
                </c:pt>
                <c:pt idx="434">
                  <c:v>13.443899999999999</c:v>
                </c:pt>
                <c:pt idx="435">
                  <c:v>13.438599999999999</c:v>
                </c:pt>
                <c:pt idx="436">
                  <c:v>13.4419</c:v>
                </c:pt>
                <c:pt idx="437">
                  <c:v>13.4361</c:v>
                </c:pt>
                <c:pt idx="438">
                  <c:v>13.438000000000001</c:v>
                </c:pt>
                <c:pt idx="439">
                  <c:v>13.433299999999999</c:v>
                </c:pt>
                <c:pt idx="440">
                  <c:v>13.4367</c:v>
                </c:pt>
                <c:pt idx="441">
                  <c:v>13.429</c:v>
                </c:pt>
                <c:pt idx="442">
                  <c:v>13.434100000000001</c:v>
                </c:pt>
                <c:pt idx="443">
                  <c:v>13.4274</c:v>
                </c:pt>
                <c:pt idx="444">
                  <c:v>13.4314</c:v>
                </c:pt>
                <c:pt idx="445">
                  <c:v>13.424099999999999</c:v>
                </c:pt>
                <c:pt idx="446">
                  <c:v>13.4284</c:v>
                </c:pt>
                <c:pt idx="447">
                  <c:v>13.4223</c:v>
                </c:pt>
                <c:pt idx="448">
                  <c:v>13.4261</c:v>
                </c:pt>
                <c:pt idx="449">
                  <c:v>13.420299999999999</c:v>
                </c:pt>
                <c:pt idx="450">
                  <c:v>13.425000000000001</c:v>
                </c:pt>
                <c:pt idx="451">
                  <c:v>13.4171</c:v>
                </c:pt>
                <c:pt idx="452">
                  <c:v>13.420400000000001</c:v>
                </c:pt>
                <c:pt idx="453">
                  <c:v>13.4153</c:v>
                </c:pt>
                <c:pt idx="454">
                  <c:v>13.4178</c:v>
                </c:pt>
                <c:pt idx="455">
                  <c:v>13.412000000000001</c:v>
                </c:pt>
                <c:pt idx="456">
                  <c:v>13.415699999999999</c:v>
                </c:pt>
                <c:pt idx="457">
                  <c:v>13.411199999999999</c:v>
                </c:pt>
                <c:pt idx="458">
                  <c:v>13.4137</c:v>
                </c:pt>
                <c:pt idx="459">
                  <c:v>13.407500000000001</c:v>
                </c:pt>
                <c:pt idx="460">
                  <c:v>13.411099999999999</c:v>
                </c:pt>
                <c:pt idx="461">
                  <c:v>13.404999999999999</c:v>
                </c:pt>
                <c:pt idx="462">
                  <c:v>13.4085</c:v>
                </c:pt>
                <c:pt idx="463">
                  <c:v>13.403499999999999</c:v>
                </c:pt>
                <c:pt idx="464">
                  <c:v>13.4062</c:v>
                </c:pt>
                <c:pt idx="465">
                  <c:v>13.3996</c:v>
                </c:pt>
                <c:pt idx="466">
                  <c:v>13.403600000000001</c:v>
                </c:pt>
                <c:pt idx="467">
                  <c:v>13.396800000000001</c:v>
                </c:pt>
                <c:pt idx="468">
                  <c:v>13.401</c:v>
                </c:pt>
                <c:pt idx="469">
                  <c:v>13.395300000000001</c:v>
                </c:pt>
                <c:pt idx="470">
                  <c:v>13.3993</c:v>
                </c:pt>
                <c:pt idx="471">
                  <c:v>13.392899999999999</c:v>
                </c:pt>
                <c:pt idx="472">
                  <c:v>13.396000000000001</c:v>
                </c:pt>
                <c:pt idx="473">
                  <c:v>13.3908</c:v>
                </c:pt>
                <c:pt idx="474">
                  <c:v>13.3941</c:v>
                </c:pt>
                <c:pt idx="475">
                  <c:v>13.388299999999999</c:v>
                </c:pt>
                <c:pt idx="476">
                  <c:v>13.3912</c:v>
                </c:pt>
                <c:pt idx="477">
                  <c:v>13.385199999999999</c:v>
                </c:pt>
                <c:pt idx="478">
                  <c:v>13.3901</c:v>
                </c:pt>
                <c:pt idx="479">
                  <c:v>13.382999999999999</c:v>
                </c:pt>
                <c:pt idx="480">
                  <c:v>13.386900000000001</c:v>
                </c:pt>
                <c:pt idx="481">
                  <c:v>13.3819</c:v>
                </c:pt>
                <c:pt idx="482">
                  <c:v>13.383900000000001</c:v>
                </c:pt>
                <c:pt idx="483">
                  <c:v>13.3789</c:v>
                </c:pt>
                <c:pt idx="484">
                  <c:v>13.3827</c:v>
                </c:pt>
                <c:pt idx="485">
                  <c:v>13.3771</c:v>
                </c:pt>
                <c:pt idx="486">
                  <c:v>13.3796</c:v>
                </c:pt>
                <c:pt idx="487">
                  <c:v>13.3736</c:v>
                </c:pt>
                <c:pt idx="488">
                  <c:v>13.3787</c:v>
                </c:pt>
                <c:pt idx="489">
                  <c:v>13.373200000000001</c:v>
                </c:pt>
                <c:pt idx="490">
                  <c:v>13.376099999999999</c:v>
                </c:pt>
                <c:pt idx="491">
                  <c:v>13.3697</c:v>
                </c:pt>
                <c:pt idx="492">
                  <c:v>13.3734</c:v>
                </c:pt>
                <c:pt idx="493">
                  <c:v>13.368499999999999</c:v>
                </c:pt>
                <c:pt idx="494">
                  <c:v>13.370699999999999</c:v>
                </c:pt>
                <c:pt idx="495">
                  <c:v>13.366099999999999</c:v>
                </c:pt>
                <c:pt idx="496">
                  <c:v>13.368</c:v>
                </c:pt>
                <c:pt idx="497">
                  <c:v>13.362399999999999</c:v>
                </c:pt>
                <c:pt idx="498">
                  <c:v>13.366300000000001</c:v>
                </c:pt>
                <c:pt idx="499">
                  <c:v>13.360799999999999</c:v>
                </c:pt>
                <c:pt idx="500">
                  <c:v>13.363899999999999</c:v>
                </c:pt>
                <c:pt idx="501">
                  <c:v>13.359400000000001</c:v>
                </c:pt>
                <c:pt idx="502">
                  <c:v>13.362399999999999</c:v>
                </c:pt>
                <c:pt idx="503">
                  <c:v>13.3567</c:v>
                </c:pt>
                <c:pt idx="504">
                  <c:v>13.3606</c:v>
                </c:pt>
                <c:pt idx="505">
                  <c:v>13.354799999999999</c:v>
                </c:pt>
                <c:pt idx="506">
                  <c:v>13.3582</c:v>
                </c:pt>
                <c:pt idx="507">
                  <c:v>13.351900000000001</c:v>
                </c:pt>
                <c:pt idx="508">
                  <c:v>13.356</c:v>
                </c:pt>
                <c:pt idx="509">
                  <c:v>13.350199999999999</c:v>
                </c:pt>
                <c:pt idx="510">
                  <c:v>13.354900000000001</c:v>
                </c:pt>
                <c:pt idx="511">
                  <c:v>13.347899999999999</c:v>
                </c:pt>
                <c:pt idx="512">
                  <c:v>13.353300000000001</c:v>
                </c:pt>
                <c:pt idx="513">
                  <c:v>13.346299999999999</c:v>
                </c:pt>
                <c:pt idx="514">
                  <c:v>13.3492</c:v>
                </c:pt>
                <c:pt idx="515">
                  <c:v>13.343500000000001</c:v>
                </c:pt>
                <c:pt idx="516">
                  <c:v>13.347099999999999</c:v>
                </c:pt>
                <c:pt idx="517">
                  <c:v>13.3416</c:v>
                </c:pt>
                <c:pt idx="518">
                  <c:v>13.3447</c:v>
                </c:pt>
                <c:pt idx="519">
                  <c:v>13.3398</c:v>
                </c:pt>
                <c:pt idx="520">
                  <c:v>13.343400000000001</c:v>
                </c:pt>
                <c:pt idx="521">
                  <c:v>13.336600000000001</c:v>
                </c:pt>
                <c:pt idx="522">
                  <c:v>13.341200000000001</c:v>
                </c:pt>
                <c:pt idx="523">
                  <c:v>13.3347</c:v>
                </c:pt>
                <c:pt idx="524">
                  <c:v>13.3399</c:v>
                </c:pt>
                <c:pt idx="525">
                  <c:v>13.332599999999999</c:v>
                </c:pt>
                <c:pt idx="526">
                  <c:v>13.3377</c:v>
                </c:pt>
                <c:pt idx="527">
                  <c:v>13.3302</c:v>
                </c:pt>
                <c:pt idx="528">
                  <c:v>13.335100000000001</c:v>
                </c:pt>
                <c:pt idx="529">
                  <c:v>13.3278</c:v>
                </c:pt>
                <c:pt idx="530">
                  <c:v>13.3331</c:v>
                </c:pt>
                <c:pt idx="531">
                  <c:v>13.3268</c:v>
                </c:pt>
                <c:pt idx="532">
                  <c:v>13.3306</c:v>
                </c:pt>
                <c:pt idx="533">
                  <c:v>13.323600000000001</c:v>
                </c:pt>
                <c:pt idx="534">
                  <c:v>13.3283</c:v>
                </c:pt>
                <c:pt idx="535">
                  <c:v>13.322800000000001</c:v>
                </c:pt>
                <c:pt idx="536">
                  <c:v>13.3264</c:v>
                </c:pt>
                <c:pt idx="537">
                  <c:v>13.3217</c:v>
                </c:pt>
                <c:pt idx="538">
                  <c:v>13.3246</c:v>
                </c:pt>
                <c:pt idx="539">
                  <c:v>13.318300000000001</c:v>
                </c:pt>
                <c:pt idx="540">
                  <c:v>13.3225</c:v>
                </c:pt>
                <c:pt idx="541">
                  <c:v>13.3161</c:v>
                </c:pt>
                <c:pt idx="542">
                  <c:v>13.3209</c:v>
                </c:pt>
                <c:pt idx="543">
                  <c:v>13.315</c:v>
                </c:pt>
                <c:pt idx="544">
                  <c:v>13.319100000000001</c:v>
                </c:pt>
                <c:pt idx="545">
                  <c:v>13.312900000000001</c:v>
                </c:pt>
                <c:pt idx="546">
                  <c:v>13.3164</c:v>
                </c:pt>
                <c:pt idx="547">
                  <c:v>13.3108</c:v>
                </c:pt>
                <c:pt idx="548">
                  <c:v>13.313499999999999</c:v>
                </c:pt>
                <c:pt idx="549">
                  <c:v>13.308400000000001</c:v>
                </c:pt>
                <c:pt idx="550">
                  <c:v>13.312799999999999</c:v>
                </c:pt>
                <c:pt idx="551">
                  <c:v>13.306800000000001</c:v>
                </c:pt>
                <c:pt idx="552">
                  <c:v>13.3104</c:v>
                </c:pt>
                <c:pt idx="553">
                  <c:v>13.3049</c:v>
                </c:pt>
                <c:pt idx="554">
                  <c:v>13.3088</c:v>
                </c:pt>
                <c:pt idx="555">
                  <c:v>13.303599999999999</c:v>
                </c:pt>
                <c:pt idx="556">
                  <c:v>13.305899999999999</c:v>
                </c:pt>
                <c:pt idx="557">
                  <c:v>13.3011</c:v>
                </c:pt>
                <c:pt idx="558">
                  <c:v>13.304</c:v>
                </c:pt>
                <c:pt idx="559">
                  <c:v>13.298400000000001</c:v>
                </c:pt>
                <c:pt idx="560">
                  <c:v>13.3027</c:v>
                </c:pt>
                <c:pt idx="561">
                  <c:v>13.297599999999999</c:v>
                </c:pt>
                <c:pt idx="562">
                  <c:v>13.3012</c:v>
                </c:pt>
                <c:pt idx="563">
                  <c:v>13.2951</c:v>
                </c:pt>
                <c:pt idx="564">
                  <c:v>13.2988</c:v>
                </c:pt>
                <c:pt idx="565">
                  <c:v>13.292999999999999</c:v>
                </c:pt>
                <c:pt idx="566">
                  <c:v>13.295999999999999</c:v>
                </c:pt>
                <c:pt idx="567">
                  <c:v>13.291499999999999</c:v>
                </c:pt>
                <c:pt idx="568">
                  <c:v>13.2942</c:v>
                </c:pt>
                <c:pt idx="569">
                  <c:v>13.2898</c:v>
                </c:pt>
                <c:pt idx="570">
                  <c:v>13.293200000000001</c:v>
                </c:pt>
                <c:pt idx="571">
                  <c:v>13.289099999999999</c:v>
                </c:pt>
                <c:pt idx="572">
                  <c:v>13.2911</c:v>
                </c:pt>
                <c:pt idx="573">
                  <c:v>13.2867</c:v>
                </c:pt>
                <c:pt idx="574">
                  <c:v>13.29</c:v>
                </c:pt>
                <c:pt idx="575">
                  <c:v>13.2841</c:v>
                </c:pt>
                <c:pt idx="576">
                  <c:v>13.2887</c:v>
                </c:pt>
                <c:pt idx="577">
                  <c:v>13.2828</c:v>
                </c:pt>
                <c:pt idx="578">
                  <c:v>13.287000000000001</c:v>
                </c:pt>
                <c:pt idx="579">
                  <c:v>13.2812</c:v>
                </c:pt>
                <c:pt idx="580">
                  <c:v>13.284800000000001</c:v>
                </c:pt>
                <c:pt idx="581">
                  <c:v>13.279299999999999</c:v>
                </c:pt>
                <c:pt idx="582">
                  <c:v>13.283200000000001</c:v>
                </c:pt>
                <c:pt idx="583">
                  <c:v>13.2775</c:v>
                </c:pt>
                <c:pt idx="584">
                  <c:v>13.281499999999999</c:v>
                </c:pt>
                <c:pt idx="585">
                  <c:v>13.2752</c:v>
                </c:pt>
                <c:pt idx="586">
                  <c:v>13.2791</c:v>
                </c:pt>
                <c:pt idx="587">
                  <c:v>13.2743</c:v>
                </c:pt>
                <c:pt idx="588">
                  <c:v>13.276999999999999</c:v>
                </c:pt>
                <c:pt idx="589">
                  <c:v>13.273099999999999</c:v>
                </c:pt>
                <c:pt idx="590">
                  <c:v>13.2751</c:v>
                </c:pt>
                <c:pt idx="591">
                  <c:v>13.270300000000001</c:v>
                </c:pt>
                <c:pt idx="592">
                  <c:v>13.273899999999999</c:v>
                </c:pt>
                <c:pt idx="593">
                  <c:v>13.2684</c:v>
                </c:pt>
                <c:pt idx="594">
                  <c:v>13.2727</c:v>
                </c:pt>
                <c:pt idx="595">
                  <c:v>13.2667</c:v>
                </c:pt>
                <c:pt idx="596">
                  <c:v>13.270099999999999</c:v>
                </c:pt>
                <c:pt idx="597">
                  <c:v>13.265000000000001</c:v>
                </c:pt>
                <c:pt idx="598">
                  <c:v>13.2692</c:v>
                </c:pt>
                <c:pt idx="599">
                  <c:v>13.264099999999999</c:v>
                </c:pt>
                <c:pt idx="600">
                  <c:v>13.2681</c:v>
                </c:pt>
                <c:pt idx="601">
                  <c:v>13.262</c:v>
                </c:pt>
                <c:pt idx="602">
                  <c:v>13.264900000000001</c:v>
                </c:pt>
                <c:pt idx="603">
                  <c:v>13.260400000000001</c:v>
                </c:pt>
                <c:pt idx="604">
                  <c:v>13.264099999999999</c:v>
                </c:pt>
                <c:pt idx="605">
                  <c:v>13.2584</c:v>
                </c:pt>
                <c:pt idx="606">
                  <c:v>13.2614</c:v>
                </c:pt>
                <c:pt idx="607">
                  <c:v>13.257199999999999</c:v>
                </c:pt>
                <c:pt idx="608">
                  <c:v>13.259600000000001</c:v>
                </c:pt>
                <c:pt idx="609">
                  <c:v>13.2552</c:v>
                </c:pt>
                <c:pt idx="610">
                  <c:v>13.2583</c:v>
                </c:pt>
                <c:pt idx="611">
                  <c:v>13.254099999999999</c:v>
                </c:pt>
                <c:pt idx="612">
                  <c:v>13.2567</c:v>
                </c:pt>
                <c:pt idx="613">
                  <c:v>13.251099999999999</c:v>
                </c:pt>
                <c:pt idx="614">
                  <c:v>13.255000000000001</c:v>
                </c:pt>
                <c:pt idx="615">
                  <c:v>13.249599999999999</c:v>
                </c:pt>
                <c:pt idx="616">
                  <c:v>13.254099999999999</c:v>
                </c:pt>
                <c:pt idx="617">
                  <c:v>13.2492</c:v>
                </c:pt>
                <c:pt idx="618">
                  <c:v>13.2522</c:v>
                </c:pt>
                <c:pt idx="619">
                  <c:v>13.2468</c:v>
                </c:pt>
                <c:pt idx="620">
                  <c:v>13.2507</c:v>
                </c:pt>
                <c:pt idx="621">
                  <c:v>13.2446</c:v>
                </c:pt>
                <c:pt idx="622">
                  <c:v>13.2485</c:v>
                </c:pt>
                <c:pt idx="623">
                  <c:v>13.243399999999999</c:v>
                </c:pt>
                <c:pt idx="624">
                  <c:v>13.248200000000001</c:v>
                </c:pt>
                <c:pt idx="625">
                  <c:v>13.241400000000001</c:v>
                </c:pt>
                <c:pt idx="626">
                  <c:v>13.2461</c:v>
                </c:pt>
                <c:pt idx="627">
                  <c:v>13.238799999999999</c:v>
                </c:pt>
                <c:pt idx="628">
                  <c:v>13.2441</c:v>
                </c:pt>
                <c:pt idx="629">
                  <c:v>13.238899999999999</c:v>
                </c:pt>
                <c:pt idx="630">
                  <c:v>13.242000000000001</c:v>
                </c:pt>
                <c:pt idx="631">
                  <c:v>13.237</c:v>
                </c:pt>
                <c:pt idx="632">
                  <c:v>13.242100000000001</c:v>
                </c:pt>
                <c:pt idx="633">
                  <c:v>13.2357</c:v>
                </c:pt>
                <c:pt idx="634">
                  <c:v>13.239599999999999</c:v>
                </c:pt>
                <c:pt idx="635">
                  <c:v>13.2346</c:v>
                </c:pt>
                <c:pt idx="636">
                  <c:v>13.2378</c:v>
                </c:pt>
                <c:pt idx="637">
                  <c:v>13.2324</c:v>
                </c:pt>
                <c:pt idx="638">
                  <c:v>13.2363</c:v>
                </c:pt>
                <c:pt idx="639">
                  <c:v>13.2308</c:v>
                </c:pt>
                <c:pt idx="640">
                  <c:v>13.234299999999999</c:v>
                </c:pt>
                <c:pt idx="641">
                  <c:v>13.2293</c:v>
                </c:pt>
                <c:pt idx="642">
                  <c:v>13.2323</c:v>
                </c:pt>
                <c:pt idx="643">
                  <c:v>13.2277</c:v>
                </c:pt>
                <c:pt idx="644">
                  <c:v>13.2316</c:v>
                </c:pt>
                <c:pt idx="645">
                  <c:v>13.2262</c:v>
                </c:pt>
                <c:pt idx="646">
                  <c:v>13.231199999999999</c:v>
                </c:pt>
                <c:pt idx="647">
                  <c:v>13.223699999999999</c:v>
                </c:pt>
                <c:pt idx="648">
                  <c:v>13.2278</c:v>
                </c:pt>
                <c:pt idx="649">
                  <c:v>13.223800000000001</c:v>
                </c:pt>
                <c:pt idx="650">
                  <c:v>13.2264</c:v>
                </c:pt>
                <c:pt idx="651">
                  <c:v>13.22</c:v>
                </c:pt>
                <c:pt idx="652">
                  <c:v>13.225</c:v>
                </c:pt>
                <c:pt idx="653">
                  <c:v>13.2202</c:v>
                </c:pt>
                <c:pt idx="654">
                  <c:v>13.223599999999999</c:v>
                </c:pt>
                <c:pt idx="655">
                  <c:v>13.2179</c:v>
                </c:pt>
                <c:pt idx="656">
                  <c:v>13.222300000000001</c:v>
                </c:pt>
                <c:pt idx="657">
                  <c:v>13.2172</c:v>
                </c:pt>
                <c:pt idx="658">
                  <c:v>13.220700000000001</c:v>
                </c:pt>
                <c:pt idx="659">
                  <c:v>13.2148</c:v>
                </c:pt>
                <c:pt idx="660">
                  <c:v>13.2193</c:v>
                </c:pt>
                <c:pt idx="661">
                  <c:v>13.214</c:v>
                </c:pt>
                <c:pt idx="662">
                  <c:v>13.217700000000001</c:v>
                </c:pt>
                <c:pt idx="663">
                  <c:v>13.2133</c:v>
                </c:pt>
                <c:pt idx="664">
                  <c:v>13.216100000000001</c:v>
                </c:pt>
                <c:pt idx="665">
                  <c:v>13.210900000000001</c:v>
                </c:pt>
                <c:pt idx="666">
                  <c:v>13.214700000000001</c:v>
                </c:pt>
                <c:pt idx="667">
                  <c:v>13.209300000000001</c:v>
                </c:pt>
                <c:pt idx="668">
                  <c:v>13.2126</c:v>
                </c:pt>
                <c:pt idx="669">
                  <c:v>13.2081</c:v>
                </c:pt>
                <c:pt idx="670">
                  <c:v>13.212</c:v>
                </c:pt>
                <c:pt idx="671">
                  <c:v>13.2067</c:v>
                </c:pt>
                <c:pt idx="672">
                  <c:v>13.2105</c:v>
                </c:pt>
                <c:pt idx="673">
                  <c:v>13.204000000000001</c:v>
                </c:pt>
                <c:pt idx="674">
                  <c:v>13.2095</c:v>
                </c:pt>
                <c:pt idx="675">
                  <c:v>13.2035</c:v>
                </c:pt>
                <c:pt idx="676">
                  <c:v>13.207800000000001</c:v>
                </c:pt>
                <c:pt idx="677">
                  <c:v>13.2037</c:v>
                </c:pt>
                <c:pt idx="678">
                  <c:v>13.2051</c:v>
                </c:pt>
                <c:pt idx="679">
                  <c:v>13.2005</c:v>
                </c:pt>
                <c:pt idx="680">
                  <c:v>13.205399999999999</c:v>
                </c:pt>
                <c:pt idx="681">
                  <c:v>13.1991</c:v>
                </c:pt>
                <c:pt idx="682">
                  <c:v>13.2035</c:v>
                </c:pt>
                <c:pt idx="683">
                  <c:v>13.198700000000001</c:v>
                </c:pt>
                <c:pt idx="684">
                  <c:v>13.201599999999999</c:v>
                </c:pt>
                <c:pt idx="685">
                  <c:v>13.1958</c:v>
                </c:pt>
                <c:pt idx="686">
                  <c:v>13.2006</c:v>
                </c:pt>
                <c:pt idx="687">
                  <c:v>13.194699999999999</c:v>
                </c:pt>
                <c:pt idx="688">
                  <c:v>13.1998</c:v>
                </c:pt>
                <c:pt idx="689">
                  <c:v>13.1943</c:v>
                </c:pt>
                <c:pt idx="690">
                  <c:v>13.1976</c:v>
                </c:pt>
                <c:pt idx="691">
                  <c:v>13.1919</c:v>
                </c:pt>
                <c:pt idx="692">
                  <c:v>13.1968</c:v>
                </c:pt>
                <c:pt idx="693">
                  <c:v>13.1907</c:v>
                </c:pt>
                <c:pt idx="694">
                  <c:v>13.196400000000001</c:v>
                </c:pt>
                <c:pt idx="695">
                  <c:v>13.1898</c:v>
                </c:pt>
                <c:pt idx="696">
                  <c:v>13.193300000000001</c:v>
                </c:pt>
                <c:pt idx="697">
                  <c:v>13.1892</c:v>
                </c:pt>
                <c:pt idx="698">
                  <c:v>13.1914</c:v>
                </c:pt>
                <c:pt idx="699">
                  <c:v>13.187099999999999</c:v>
                </c:pt>
                <c:pt idx="700">
                  <c:v>13.1906</c:v>
                </c:pt>
                <c:pt idx="701">
                  <c:v>13.1854</c:v>
                </c:pt>
                <c:pt idx="702">
                  <c:v>13.190099999999999</c:v>
                </c:pt>
                <c:pt idx="703">
                  <c:v>13.185</c:v>
                </c:pt>
                <c:pt idx="704">
                  <c:v>13.188499999999999</c:v>
                </c:pt>
                <c:pt idx="705">
                  <c:v>13.182499999999999</c:v>
                </c:pt>
                <c:pt idx="706">
                  <c:v>13.1877</c:v>
                </c:pt>
                <c:pt idx="707">
                  <c:v>13.181100000000001</c:v>
                </c:pt>
                <c:pt idx="708">
                  <c:v>13.1851</c:v>
                </c:pt>
                <c:pt idx="709">
                  <c:v>13.180999999999999</c:v>
                </c:pt>
                <c:pt idx="710">
                  <c:v>13.184200000000001</c:v>
                </c:pt>
                <c:pt idx="711">
                  <c:v>13.1793</c:v>
                </c:pt>
                <c:pt idx="712">
                  <c:v>13.182700000000001</c:v>
                </c:pt>
                <c:pt idx="713">
                  <c:v>13.178000000000001</c:v>
                </c:pt>
                <c:pt idx="714">
                  <c:v>13.180899999999999</c:v>
                </c:pt>
                <c:pt idx="715">
                  <c:v>13.1761</c:v>
                </c:pt>
                <c:pt idx="716">
                  <c:v>13.1798</c:v>
                </c:pt>
                <c:pt idx="717">
                  <c:v>13.174300000000001</c:v>
                </c:pt>
                <c:pt idx="718">
                  <c:v>13.178800000000001</c:v>
                </c:pt>
                <c:pt idx="719">
                  <c:v>13.173299999999999</c:v>
                </c:pt>
                <c:pt idx="720">
                  <c:v>13.1769</c:v>
                </c:pt>
                <c:pt idx="721">
                  <c:v>13.172800000000001</c:v>
                </c:pt>
                <c:pt idx="722">
                  <c:v>13.1769</c:v>
                </c:pt>
                <c:pt idx="723">
                  <c:v>13.1709</c:v>
                </c:pt>
                <c:pt idx="724">
                  <c:v>13.1754</c:v>
                </c:pt>
                <c:pt idx="725">
                  <c:v>13.169600000000001</c:v>
                </c:pt>
                <c:pt idx="726">
                  <c:v>13.174300000000001</c:v>
                </c:pt>
                <c:pt idx="727">
                  <c:v>13.1678</c:v>
                </c:pt>
                <c:pt idx="728">
                  <c:v>13.173400000000001</c:v>
                </c:pt>
                <c:pt idx="729">
                  <c:v>13.167</c:v>
                </c:pt>
                <c:pt idx="730">
                  <c:v>13.171099999999999</c:v>
                </c:pt>
                <c:pt idx="731">
                  <c:v>13.166499999999999</c:v>
                </c:pt>
                <c:pt idx="732">
                  <c:v>13.1708</c:v>
                </c:pt>
                <c:pt idx="733">
                  <c:v>13.1646</c:v>
                </c:pt>
                <c:pt idx="734">
                  <c:v>13.1693</c:v>
                </c:pt>
                <c:pt idx="735">
                  <c:v>13.1632</c:v>
                </c:pt>
                <c:pt idx="736">
                  <c:v>13.167199999999999</c:v>
                </c:pt>
                <c:pt idx="737">
                  <c:v>13.1622</c:v>
                </c:pt>
                <c:pt idx="738">
                  <c:v>13.166600000000001</c:v>
                </c:pt>
                <c:pt idx="739">
                  <c:v>13.1617</c:v>
                </c:pt>
                <c:pt idx="740">
                  <c:v>13.1652</c:v>
                </c:pt>
                <c:pt idx="741">
                  <c:v>13.1593</c:v>
                </c:pt>
                <c:pt idx="742">
                  <c:v>13.1639</c:v>
                </c:pt>
                <c:pt idx="743">
                  <c:v>13.1593</c:v>
                </c:pt>
                <c:pt idx="744">
                  <c:v>13.1623</c:v>
                </c:pt>
                <c:pt idx="745">
                  <c:v>13.157999999999999</c:v>
                </c:pt>
                <c:pt idx="746">
                  <c:v>13.161099999999999</c:v>
                </c:pt>
                <c:pt idx="747">
                  <c:v>13.1554</c:v>
                </c:pt>
                <c:pt idx="748">
                  <c:v>13.160600000000001</c:v>
                </c:pt>
                <c:pt idx="749">
                  <c:v>13.1548</c:v>
                </c:pt>
                <c:pt idx="750">
                  <c:v>13.1586</c:v>
                </c:pt>
                <c:pt idx="751">
                  <c:v>13.153700000000001</c:v>
                </c:pt>
                <c:pt idx="752">
                  <c:v>13.157999999999999</c:v>
                </c:pt>
                <c:pt idx="753">
                  <c:v>13.1531</c:v>
                </c:pt>
                <c:pt idx="754">
                  <c:v>13.1561</c:v>
                </c:pt>
                <c:pt idx="755">
                  <c:v>13.1502</c:v>
                </c:pt>
                <c:pt idx="756">
                  <c:v>13.1549</c:v>
                </c:pt>
                <c:pt idx="757">
                  <c:v>13.1494</c:v>
                </c:pt>
                <c:pt idx="758">
                  <c:v>13.1541</c:v>
                </c:pt>
                <c:pt idx="759">
                  <c:v>13.1495</c:v>
                </c:pt>
                <c:pt idx="760">
                  <c:v>13.1531</c:v>
                </c:pt>
                <c:pt idx="761">
                  <c:v>13.1478</c:v>
                </c:pt>
                <c:pt idx="762">
                  <c:v>13.1533</c:v>
                </c:pt>
                <c:pt idx="763">
                  <c:v>13.1457</c:v>
                </c:pt>
                <c:pt idx="764">
                  <c:v>13.149900000000001</c:v>
                </c:pt>
                <c:pt idx="765">
                  <c:v>13.1448</c:v>
                </c:pt>
                <c:pt idx="766">
                  <c:v>13.1477</c:v>
                </c:pt>
                <c:pt idx="767">
                  <c:v>13.144</c:v>
                </c:pt>
                <c:pt idx="768">
                  <c:v>13.148300000000001</c:v>
                </c:pt>
                <c:pt idx="769">
                  <c:v>13.1424</c:v>
                </c:pt>
                <c:pt idx="770">
                  <c:v>13.1472</c:v>
                </c:pt>
                <c:pt idx="771">
                  <c:v>13.1427</c:v>
                </c:pt>
                <c:pt idx="772">
                  <c:v>13.146100000000001</c:v>
                </c:pt>
                <c:pt idx="773">
                  <c:v>13.1401</c:v>
                </c:pt>
                <c:pt idx="774">
                  <c:v>13.145300000000001</c:v>
                </c:pt>
                <c:pt idx="775">
                  <c:v>13.1386</c:v>
                </c:pt>
                <c:pt idx="776">
                  <c:v>13.1431</c:v>
                </c:pt>
                <c:pt idx="777">
                  <c:v>13.138999999999999</c:v>
                </c:pt>
                <c:pt idx="778">
                  <c:v>13.142099999999999</c:v>
                </c:pt>
                <c:pt idx="779">
                  <c:v>13.136100000000001</c:v>
                </c:pt>
                <c:pt idx="780">
                  <c:v>13.1417</c:v>
                </c:pt>
                <c:pt idx="781">
                  <c:v>13.135199999999999</c:v>
                </c:pt>
                <c:pt idx="782">
                  <c:v>13.139099999999999</c:v>
                </c:pt>
                <c:pt idx="783">
                  <c:v>13.133900000000001</c:v>
                </c:pt>
                <c:pt idx="784">
                  <c:v>13.1388</c:v>
                </c:pt>
                <c:pt idx="785">
                  <c:v>13.1335</c:v>
                </c:pt>
                <c:pt idx="786">
                  <c:v>13.137600000000001</c:v>
                </c:pt>
                <c:pt idx="787">
                  <c:v>13.1326</c:v>
                </c:pt>
                <c:pt idx="788">
                  <c:v>13.1364</c:v>
                </c:pt>
                <c:pt idx="789">
                  <c:v>13.1313</c:v>
                </c:pt>
                <c:pt idx="790">
                  <c:v>13.135300000000001</c:v>
                </c:pt>
                <c:pt idx="791">
                  <c:v>13.1303</c:v>
                </c:pt>
                <c:pt idx="792">
                  <c:v>13.1356</c:v>
                </c:pt>
                <c:pt idx="793">
                  <c:v>13.1289</c:v>
                </c:pt>
                <c:pt idx="794">
                  <c:v>13.1333</c:v>
                </c:pt>
                <c:pt idx="795">
                  <c:v>13.1279</c:v>
                </c:pt>
                <c:pt idx="796">
                  <c:v>13.132199999999999</c:v>
                </c:pt>
                <c:pt idx="797">
                  <c:v>13.127700000000001</c:v>
                </c:pt>
                <c:pt idx="798">
                  <c:v>13.1305</c:v>
                </c:pt>
                <c:pt idx="799">
                  <c:v>13.125</c:v>
                </c:pt>
                <c:pt idx="800">
                  <c:v>13.129799999999999</c:v>
                </c:pt>
                <c:pt idx="801">
                  <c:v>13.1248</c:v>
                </c:pt>
                <c:pt idx="802">
                  <c:v>13.1289</c:v>
                </c:pt>
                <c:pt idx="803">
                  <c:v>13.1235</c:v>
                </c:pt>
                <c:pt idx="804">
                  <c:v>13.1286</c:v>
                </c:pt>
                <c:pt idx="805">
                  <c:v>13.1227</c:v>
                </c:pt>
                <c:pt idx="806">
                  <c:v>13.1265</c:v>
                </c:pt>
                <c:pt idx="807">
                  <c:v>13.120900000000001</c:v>
                </c:pt>
                <c:pt idx="808">
                  <c:v>13.1265</c:v>
                </c:pt>
                <c:pt idx="809">
                  <c:v>13.1204</c:v>
                </c:pt>
                <c:pt idx="810">
                  <c:v>13.1248</c:v>
                </c:pt>
                <c:pt idx="811">
                  <c:v>13.119400000000001</c:v>
                </c:pt>
                <c:pt idx="812">
                  <c:v>13.1233</c:v>
                </c:pt>
                <c:pt idx="813">
                  <c:v>13.1187</c:v>
                </c:pt>
                <c:pt idx="814">
                  <c:v>13.1228</c:v>
                </c:pt>
                <c:pt idx="815">
                  <c:v>13.1175</c:v>
                </c:pt>
                <c:pt idx="816">
                  <c:v>13.1214</c:v>
                </c:pt>
                <c:pt idx="817">
                  <c:v>13.1172</c:v>
                </c:pt>
                <c:pt idx="818">
                  <c:v>13.1214</c:v>
                </c:pt>
                <c:pt idx="819">
                  <c:v>13.1145</c:v>
                </c:pt>
                <c:pt idx="820">
                  <c:v>13.1195</c:v>
                </c:pt>
                <c:pt idx="821">
                  <c:v>13.113799999999999</c:v>
                </c:pt>
                <c:pt idx="822">
                  <c:v>13.1191</c:v>
                </c:pt>
                <c:pt idx="823">
                  <c:v>13.1136</c:v>
                </c:pt>
                <c:pt idx="824">
                  <c:v>13.1167</c:v>
                </c:pt>
                <c:pt idx="825">
                  <c:v>13.112299999999999</c:v>
                </c:pt>
                <c:pt idx="826">
                  <c:v>13.115500000000001</c:v>
                </c:pt>
                <c:pt idx="827">
                  <c:v>13.1096</c:v>
                </c:pt>
                <c:pt idx="828">
                  <c:v>13.1153</c:v>
                </c:pt>
                <c:pt idx="829">
                  <c:v>13.1107</c:v>
                </c:pt>
                <c:pt idx="830">
                  <c:v>13.113799999999999</c:v>
                </c:pt>
                <c:pt idx="831">
                  <c:v>13.1083</c:v>
                </c:pt>
                <c:pt idx="832">
                  <c:v>13.1127</c:v>
                </c:pt>
                <c:pt idx="833">
                  <c:v>13.107799999999999</c:v>
                </c:pt>
                <c:pt idx="834">
                  <c:v>13.1121</c:v>
                </c:pt>
                <c:pt idx="835">
                  <c:v>13.1076</c:v>
                </c:pt>
                <c:pt idx="836">
                  <c:v>13.111000000000001</c:v>
                </c:pt>
                <c:pt idx="837">
                  <c:v>13.1061</c:v>
                </c:pt>
                <c:pt idx="838">
                  <c:v>13.1097</c:v>
                </c:pt>
                <c:pt idx="839">
                  <c:v>13.103899999999999</c:v>
                </c:pt>
                <c:pt idx="840">
                  <c:v>13.108599999999999</c:v>
                </c:pt>
                <c:pt idx="841">
                  <c:v>13.104900000000001</c:v>
                </c:pt>
                <c:pt idx="842">
                  <c:v>13.108000000000001</c:v>
                </c:pt>
                <c:pt idx="843">
                  <c:v>13.101699999999999</c:v>
                </c:pt>
                <c:pt idx="844">
                  <c:v>13.1068</c:v>
                </c:pt>
                <c:pt idx="845">
                  <c:v>13.1014</c:v>
                </c:pt>
                <c:pt idx="846">
                  <c:v>13.106999999999999</c:v>
                </c:pt>
                <c:pt idx="847">
                  <c:v>13.101100000000001</c:v>
                </c:pt>
                <c:pt idx="848">
                  <c:v>13.1051</c:v>
                </c:pt>
                <c:pt idx="849">
                  <c:v>13.0997</c:v>
                </c:pt>
                <c:pt idx="850">
                  <c:v>13.1036</c:v>
                </c:pt>
                <c:pt idx="851">
                  <c:v>13.099500000000001</c:v>
                </c:pt>
                <c:pt idx="852">
                  <c:v>13.1031</c:v>
                </c:pt>
                <c:pt idx="853">
                  <c:v>13.097200000000001</c:v>
                </c:pt>
                <c:pt idx="854">
                  <c:v>13.1022</c:v>
                </c:pt>
                <c:pt idx="855">
                  <c:v>13.097300000000001</c:v>
                </c:pt>
                <c:pt idx="856">
                  <c:v>13.1006</c:v>
                </c:pt>
                <c:pt idx="857">
                  <c:v>13.0953</c:v>
                </c:pt>
                <c:pt idx="858">
                  <c:v>13.098800000000001</c:v>
                </c:pt>
                <c:pt idx="859">
                  <c:v>13.0947</c:v>
                </c:pt>
                <c:pt idx="860">
                  <c:v>13.0998</c:v>
                </c:pt>
                <c:pt idx="861">
                  <c:v>13.0943</c:v>
                </c:pt>
                <c:pt idx="862">
                  <c:v>13.099600000000001</c:v>
                </c:pt>
                <c:pt idx="863">
                  <c:v>13.092499999999999</c:v>
                </c:pt>
                <c:pt idx="864">
                  <c:v>13.097200000000001</c:v>
                </c:pt>
                <c:pt idx="865">
                  <c:v>13.0913</c:v>
                </c:pt>
                <c:pt idx="866">
                  <c:v>13.096</c:v>
                </c:pt>
                <c:pt idx="867">
                  <c:v>13.0913</c:v>
                </c:pt>
                <c:pt idx="868">
                  <c:v>13.0951</c:v>
                </c:pt>
                <c:pt idx="869">
                  <c:v>13.090199999999999</c:v>
                </c:pt>
                <c:pt idx="870">
                  <c:v>13.095000000000001</c:v>
                </c:pt>
                <c:pt idx="871">
                  <c:v>13.087999999999999</c:v>
                </c:pt>
                <c:pt idx="872">
                  <c:v>13.092499999999999</c:v>
                </c:pt>
                <c:pt idx="873">
                  <c:v>13.088699999999999</c:v>
                </c:pt>
                <c:pt idx="874">
                  <c:v>13.091699999999999</c:v>
                </c:pt>
                <c:pt idx="875">
                  <c:v>13.087300000000001</c:v>
                </c:pt>
                <c:pt idx="876">
                  <c:v>13.0913</c:v>
                </c:pt>
                <c:pt idx="877">
                  <c:v>13.085699999999999</c:v>
                </c:pt>
                <c:pt idx="878">
                  <c:v>13.0906</c:v>
                </c:pt>
                <c:pt idx="879">
                  <c:v>13.0848</c:v>
                </c:pt>
                <c:pt idx="880">
                  <c:v>13.0885</c:v>
                </c:pt>
                <c:pt idx="881">
                  <c:v>13.084</c:v>
                </c:pt>
                <c:pt idx="882">
                  <c:v>13.088800000000001</c:v>
                </c:pt>
                <c:pt idx="883">
                  <c:v>13.0838</c:v>
                </c:pt>
                <c:pt idx="884">
                  <c:v>13.0876</c:v>
                </c:pt>
                <c:pt idx="885">
                  <c:v>13.082700000000001</c:v>
                </c:pt>
                <c:pt idx="886">
                  <c:v>13.087</c:v>
                </c:pt>
                <c:pt idx="887">
                  <c:v>13.0817</c:v>
                </c:pt>
                <c:pt idx="888">
                  <c:v>13.0847</c:v>
                </c:pt>
                <c:pt idx="889">
                  <c:v>13.080500000000001</c:v>
                </c:pt>
                <c:pt idx="890">
                  <c:v>13.085699999999999</c:v>
                </c:pt>
                <c:pt idx="891">
                  <c:v>13.0793</c:v>
                </c:pt>
                <c:pt idx="892">
                  <c:v>13.083500000000001</c:v>
                </c:pt>
                <c:pt idx="893">
                  <c:v>13.078799999999999</c:v>
                </c:pt>
                <c:pt idx="894">
                  <c:v>13.0825</c:v>
                </c:pt>
                <c:pt idx="895">
                  <c:v>13.077500000000001</c:v>
                </c:pt>
                <c:pt idx="896">
                  <c:v>13.081</c:v>
                </c:pt>
                <c:pt idx="897">
                  <c:v>13.076599999999999</c:v>
                </c:pt>
                <c:pt idx="898">
                  <c:v>13.079700000000001</c:v>
                </c:pt>
                <c:pt idx="899">
                  <c:v>13.0761</c:v>
                </c:pt>
                <c:pt idx="900">
                  <c:v>13.0801</c:v>
                </c:pt>
                <c:pt idx="901">
                  <c:v>13.0741</c:v>
                </c:pt>
                <c:pt idx="902">
                  <c:v>13.0787</c:v>
                </c:pt>
                <c:pt idx="903">
                  <c:v>13.074400000000001</c:v>
                </c:pt>
                <c:pt idx="904">
                  <c:v>13.0784</c:v>
                </c:pt>
                <c:pt idx="905">
                  <c:v>13.073</c:v>
                </c:pt>
                <c:pt idx="906">
                  <c:v>13.0768</c:v>
                </c:pt>
                <c:pt idx="907">
                  <c:v>13.0723</c:v>
                </c:pt>
                <c:pt idx="908">
                  <c:v>13.076599999999999</c:v>
                </c:pt>
                <c:pt idx="909">
                  <c:v>13.072100000000001</c:v>
                </c:pt>
                <c:pt idx="910">
                  <c:v>13.076700000000001</c:v>
                </c:pt>
                <c:pt idx="911">
                  <c:v>13.0692</c:v>
                </c:pt>
                <c:pt idx="912">
                  <c:v>13.0746</c:v>
                </c:pt>
                <c:pt idx="913">
                  <c:v>13.0687</c:v>
                </c:pt>
                <c:pt idx="914">
                  <c:v>13.073399999999999</c:v>
                </c:pt>
                <c:pt idx="915">
                  <c:v>13.0695</c:v>
                </c:pt>
                <c:pt idx="916">
                  <c:v>13.072800000000001</c:v>
                </c:pt>
                <c:pt idx="917">
                  <c:v>13.068099999999999</c:v>
                </c:pt>
                <c:pt idx="918">
                  <c:v>13.0723</c:v>
                </c:pt>
                <c:pt idx="919">
                  <c:v>13.066800000000001</c:v>
                </c:pt>
                <c:pt idx="920">
                  <c:v>13.071099999999999</c:v>
                </c:pt>
                <c:pt idx="921">
                  <c:v>13.066000000000001</c:v>
                </c:pt>
                <c:pt idx="922">
                  <c:v>13.069599999999999</c:v>
                </c:pt>
                <c:pt idx="923">
                  <c:v>13.065200000000001</c:v>
                </c:pt>
                <c:pt idx="924">
                  <c:v>13.069900000000001</c:v>
                </c:pt>
                <c:pt idx="925">
                  <c:v>13.0646</c:v>
                </c:pt>
                <c:pt idx="926">
                  <c:v>13.068899999999999</c:v>
                </c:pt>
                <c:pt idx="927">
                  <c:v>13.0633</c:v>
                </c:pt>
                <c:pt idx="928">
                  <c:v>13.069100000000001</c:v>
                </c:pt>
                <c:pt idx="929">
                  <c:v>13.063499999999999</c:v>
                </c:pt>
                <c:pt idx="930">
                  <c:v>13.0669</c:v>
                </c:pt>
                <c:pt idx="931">
                  <c:v>13.061299999999999</c:v>
                </c:pt>
                <c:pt idx="932">
                  <c:v>13.0663</c:v>
                </c:pt>
                <c:pt idx="933">
                  <c:v>13.0611</c:v>
                </c:pt>
                <c:pt idx="934">
                  <c:v>13.0654</c:v>
                </c:pt>
                <c:pt idx="935">
                  <c:v>13.060499999999999</c:v>
                </c:pt>
                <c:pt idx="936">
                  <c:v>13.063800000000001</c:v>
                </c:pt>
                <c:pt idx="937">
                  <c:v>13.0594</c:v>
                </c:pt>
                <c:pt idx="938">
                  <c:v>13.063499999999999</c:v>
                </c:pt>
                <c:pt idx="939">
                  <c:v>13.0595</c:v>
                </c:pt>
                <c:pt idx="940">
                  <c:v>13.062900000000001</c:v>
                </c:pt>
                <c:pt idx="941">
                  <c:v>13.0573</c:v>
                </c:pt>
                <c:pt idx="942">
                  <c:v>13.0619</c:v>
                </c:pt>
                <c:pt idx="943">
                  <c:v>13.0558</c:v>
                </c:pt>
                <c:pt idx="944">
                  <c:v>13.061500000000001</c:v>
                </c:pt>
                <c:pt idx="945">
                  <c:v>13.055999999999999</c:v>
                </c:pt>
                <c:pt idx="946">
                  <c:v>13.0596</c:v>
                </c:pt>
                <c:pt idx="947">
                  <c:v>13.0549</c:v>
                </c:pt>
                <c:pt idx="948">
                  <c:v>13.06</c:v>
                </c:pt>
                <c:pt idx="949">
                  <c:v>13.054</c:v>
                </c:pt>
                <c:pt idx="950">
                  <c:v>13.057600000000001</c:v>
                </c:pt>
                <c:pt idx="951">
                  <c:v>13.0535</c:v>
                </c:pt>
                <c:pt idx="952">
                  <c:v>13.056699999999999</c:v>
                </c:pt>
                <c:pt idx="953">
                  <c:v>13.055199999999999</c:v>
                </c:pt>
                <c:pt idx="954">
                  <c:v>13.057499999999999</c:v>
                </c:pt>
                <c:pt idx="955">
                  <c:v>13.051299999999999</c:v>
                </c:pt>
                <c:pt idx="956">
                  <c:v>13.0571</c:v>
                </c:pt>
                <c:pt idx="957">
                  <c:v>13.050700000000001</c:v>
                </c:pt>
                <c:pt idx="958">
                  <c:v>13.055899999999999</c:v>
                </c:pt>
                <c:pt idx="959">
                  <c:v>13.049099999999999</c:v>
                </c:pt>
                <c:pt idx="960">
                  <c:v>13.0556</c:v>
                </c:pt>
                <c:pt idx="961">
                  <c:v>13.0488</c:v>
                </c:pt>
                <c:pt idx="962">
                  <c:v>13.0542</c:v>
                </c:pt>
                <c:pt idx="963">
                  <c:v>13.048299999999999</c:v>
                </c:pt>
                <c:pt idx="964">
                  <c:v>13.053100000000001</c:v>
                </c:pt>
                <c:pt idx="965">
                  <c:v>13.0471</c:v>
                </c:pt>
                <c:pt idx="966">
                  <c:v>13.052</c:v>
                </c:pt>
                <c:pt idx="967">
                  <c:v>13.0467</c:v>
                </c:pt>
                <c:pt idx="968">
                  <c:v>13.0519</c:v>
                </c:pt>
                <c:pt idx="969">
                  <c:v>13.0463</c:v>
                </c:pt>
                <c:pt idx="970">
                  <c:v>13.051399999999999</c:v>
                </c:pt>
                <c:pt idx="971">
                  <c:v>13.0459</c:v>
                </c:pt>
                <c:pt idx="972">
                  <c:v>13.0511</c:v>
                </c:pt>
                <c:pt idx="973">
                  <c:v>13.045500000000001</c:v>
                </c:pt>
                <c:pt idx="974">
                  <c:v>13.049200000000001</c:v>
                </c:pt>
                <c:pt idx="975">
                  <c:v>13.043900000000001</c:v>
                </c:pt>
                <c:pt idx="976">
                  <c:v>13.048</c:v>
                </c:pt>
                <c:pt idx="977">
                  <c:v>13.0426</c:v>
                </c:pt>
                <c:pt idx="978">
                  <c:v>13.046799999999999</c:v>
                </c:pt>
                <c:pt idx="979">
                  <c:v>13.042899999999999</c:v>
                </c:pt>
                <c:pt idx="980">
                  <c:v>13.0465</c:v>
                </c:pt>
                <c:pt idx="981">
                  <c:v>13.0411</c:v>
                </c:pt>
                <c:pt idx="982">
                  <c:v>13.0451</c:v>
                </c:pt>
                <c:pt idx="983">
                  <c:v>13.041499999999999</c:v>
                </c:pt>
                <c:pt idx="984">
                  <c:v>13.043699999999999</c:v>
                </c:pt>
                <c:pt idx="985">
                  <c:v>13.039400000000001</c:v>
                </c:pt>
                <c:pt idx="986">
                  <c:v>13.044</c:v>
                </c:pt>
                <c:pt idx="987">
                  <c:v>13.040100000000001</c:v>
                </c:pt>
                <c:pt idx="988">
                  <c:v>13.042899999999999</c:v>
                </c:pt>
                <c:pt idx="989">
                  <c:v>13.038500000000001</c:v>
                </c:pt>
                <c:pt idx="990">
                  <c:v>13.0434</c:v>
                </c:pt>
                <c:pt idx="991">
                  <c:v>13.037800000000001</c:v>
                </c:pt>
                <c:pt idx="992">
                  <c:v>13.0428</c:v>
                </c:pt>
                <c:pt idx="993">
                  <c:v>13.036799999999999</c:v>
                </c:pt>
                <c:pt idx="994">
                  <c:v>13.041600000000001</c:v>
                </c:pt>
                <c:pt idx="995">
                  <c:v>13.035600000000001</c:v>
                </c:pt>
                <c:pt idx="996">
                  <c:v>13.04</c:v>
                </c:pt>
                <c:pt idx="997">
                  <c:v>13.034599999999999</c:v>
                </c:pt>
                <c:pt idx="998">
                  <c:v>13.039199999999999</c:v>
                </c:pt>
                <c:pt idx="999">
                  <c:v>13.0342</c:v>
                </c:pt>
                <c:pt idx="1000">
                  <c:v>13.0387</c:v>
                </c:pt>
                <c:pt idx="1001">
                  <c:v>13.0345</c:v>
                </c:pt>
                <c:pt idx="1002">
                  <c:v>13.0379</c:v>
                </c:pt>
                <c:pt idx="1003">
                  <c:v>13.033300000000001</c:v>
                </c:pt>
                <c:pt idx="1004">
                  <c:v>13.038</c:v>
                </c:pt>
                <c:pt idx="1005">
                  <c:v>13.032500000000001</c:v>
                </c:pt>
                <c:pt idx="1006">
                  <c:v>13.037100000000001</c:v>
                </c:pt>
                <c:pt idx="1007">
                  <c:v>13.031499999999999</c:v>
                </c:pt>
                <c:pt idx="1008">
                  <c:v>13.036</c:v>
                </c:pt>
                <c:pt idx="1009">
                  <c:v>13.0304</c:v>
                </c:pt>
                <c:pt idx="1010">
                  <c:v>13.0344</c:v>
                </c:pt>
                <c:pt idx="1011">
                  <c:v>13.0299</c:v>
                </c:pt>
                <c:pt idx="1012">
                  <c:v>13.034700000000001</c:v>
                </c:pt>
                <c:pt idx="1013">
                  <c:v>13.030900000000001</c:v>
                </c:pt>
                <c:pt idx="1014">
                  <c:v>13.0343</c:v>
                </c:pt>
                <c:pt idx="1015">
                  <c:v>13.028499999999999</c:v>
                </c:pt>
                <c:pt idx="1016">
                  <c:v>13.0336</c:v>
                </c:pt>
                <c:pt idx="1017">
                  <c:v>13.0283</c:v>
                </c:pt>
                <c:pt idx="1018">
                  <c:v>13.032299999999999</c:v>
                </c:pt>
                <c:pt idx="1019">
                  <c:v>13.027200000000001</c:v>
                </c:pt>
                <c:pt idx="1020">
                  <c:v>13.0313</c:v>
                </c:pt>
                <c:pt idx="1021">
                  <c:v>13.0266</c:v>
                </c:pt>
                <c:pt idx="1022">
                  <c:v>13.0311</c:v>
                </c:pt>
                <c:pt idx="1023">
                  <c:v>13.0252</c:v>
                </c:pt>
                <c:pt idx="1024">
                  <c:v>13.03</c:v>
                </c:pt>
                <c:pt idx="1025">
                  <c:v>13.0258</c:v>
                </c:pt>
                <c:pt idx="1026">
                  <c:v>13.029500000000001</c:v>
                </c:pt>
                <c:pt idx="1027">
                  <c:v>13.0238</c:v>
                </c:pt>
                <c:pt idx="1028">
                  <c:v>13.028600000000001</c:v>
                </c:pt>
                <c:pt idx="1029">
                  <c:v>13.0242</c:v>
                </c:pt>
                <c:pt idx="1030">
                  <c:v>13.027799999999999</c:v>
                </c:pt>
                <c:pt idx="1031">
                  <c:v>13.023099999999999</c:v>
                </c:pt>
                <c:pt idx="1032">
                  <c:v>13.027799999999999</c:v>
                </c:pt>
                <c:pt idx="1033">
                  <c:v>13.022600000000001</c:v>
                </c:pt>
                <c:pt idx="1034">
                  <c:v>13.0268</c:v>
                </c:pt>
                <c:pt idx="1035">
                  <c:v>13.0215</c:v>
                </c:pt>
                <c:pt idx="1036">
                  <c:v>13.026199999999999</c:v>
                </c:pt>
                <c:pt idx="1037">
                  <c:v>13.0197</c:v>
                </c:pt>
                <c:pt idx="1038">
                  <c:v>13.024699999999999</c:v>
                </c:pt>
                <c:pt idx="1039">
                  <c:v>13.019600000000001</c:v>
                </c:pt>
                <c:pt idx="1040">
                  <c:v>13.023899999999999</c:v>
                </c:pt>
                <c:pt idx="1041">
                  <c:v>13.019</c:v>
                </c:pt>
                <c:pt idx="1042">
                  <c:v>13.0236</c:v>
                </c:pt>
                <c:pt idx="1043">
                  <c:v>13.018700000000001</c:v>
                </c:pt>
                <c:pt idx="1044">
                  <c:v>13.023300000000001</c:v>
                </c:pt>
                <c:pt idx="1045">
                  <c:v>13.0176</c:v>
                </c:pt>
                <c:pt idx="1046">
                  <c:v>13.0222</c:v>
                </c:pt>
                <c:pt idx="1047">
                  <c:v>13.0169</c:v>
                </c:pt>
                <c:pt idx="1048">
                  <c:v>13.0223</c:v>
                </c:pt>
                <c:pt idx="1049">
                  <c:v>13.0169</c:v>
                </c:pt>
                <c:pt idx="1050">
                  <c:v>13.0212</c:v>
                </c:pt>
                <c:pt idx="1051">
                  <c:v>13.015599999999999</c:v>
                </c:pt>
                <c:pt idx="1052">
                  <c:v>13.021699999999999</c:v>
                </c:pt>
                <c:pt idx="1053">
                  <c:v>13.014900000000001</c:v>
                </c:pt>
                <c:pt idx="1054">
                  <c:v>13.019500000000001</c:v>
                </c:pt>
                <c:pt idx="1055">
                  <c:v>13.0146</c:v>
                </c:pt>
                <c:pt idx="1056">
                  <c:v>13.0184</c:v>
                </c:pt>
                <c:pt idx="1057">
                  <c:v>13.0146</c:v>
                </c:pt>
                <c:pt idx="1058">
                  <c:v>13.0185</c:v>
                </c:pt>
                <c:pt idx="1059">
                  <c:v>13.013299999999999</c:v>
                </c:pt>
                <c:pt idx="1060">
                  <c:v>13.017799999999999</c:v>
                </c:pt>
                <c:pt idx="1061">
                  <c:v>13.013</c:v>
                </c:pt>
                <c:pt idx="1062">
                  <c:v>13.016</c:v>
                </c:pt>
                <c:pt idx="1063">
                  <c:v>13.012</c:v>
                </c:pt>
                <c:pt idx="1064">
                  <c:v>13.0166</c:v>
                </c:pt>
                <c:pt idx="1065">
                  <c:v>13.0105</c:v>
                </c:pt>
                <c:pt idx="1066">
                  <c:v>13.015000000000001</c:v>
                </c:pt>
                <c:pt idx="1067">
                  <c:v>13.0113</c:v>
                </c:pt>
                <c:pt idx="1068">
                  <c:v>13.014699999999999</c:v>
                </c:pt>
                <c:pt idx="1069">
                  <c:v>13.0097</c:v>
                </c:pt>
                <c:pt idx="1070">
                  <c:v>13.0138</c:v>
                </c:pt>
                <c:pt idx="1071">
                  <c:v>13.0091</c:v>
                </c:pt>
                <c:pt idx="1072">
                  <c:v>13.013400000000001</c:v>
                </c:pt>
                <c:pt idx="1073">
                  <c:v>13.0078</c:v>
                </c:pt>
                <c:pt idx="1074">
                  <c:v>13.0124</c:v>
                </c:pt>
                <c:pt idx="1075">
                  <c:v>13.0078</c:v>
                </c:pt>
                <c:pt idx="1076">
                  <c:v>13.0116</c:v>
                </c:pt>
                <c:pt idx="1077">
                  <c:v>13.006600000000001</c:v>
                </c:pt>
                <c:pt idx="1078">
                  <c:v>13.012</c:v>
                </c:pt>
                <c:pt idx="1079">
                  <c:v>13.006399999999999</c:v>
                </c:pt>
                <c:pt idx="1080">
                  <c:v>13.011900000000001</c:v>
                </c:pt>
                <c:pt idx="1081">
                  <c:v>13.0055</c:v>
                </c:pt>
                <c:pt idx="1082">
                  <c:v>13.0098</c:v>
                </c:pt>
                <c:pt idx="1083">
                  <c:v>13.0047</c:v>
                </c:pt>
                <c:pt idx="1084">
                  <c:v>13.009600000000001</c:v>
                </c:pt>
                <c:pt idx="1085">
                  <c:v>13.005100000000001</c:v>
                </c:pt>
                <c:pt idx="1086">
                  <c:v>13.008100000000001</c:v>
                </c:pt>
                <c:pt idx="1087">
                  <c:v>13.0032</c:v>
                </c:pt>
                <c:pt idx="1088">
                  <c:v>13.008800000000001</c:v>
                </c:pt>
                <c:pt idx="1089">
                  <c:v>13.0038</c:v>
                </c:pt>
                <c:pt idx="1090">
                  <c:v>13.0082</c:v>
                </c:pt>
                <c:pt idx="1091">
                  <c:v>13.001799999999999</c:v>
                </c:pt>
                <c:pt idx="1092">
                  <c:v>13.0062</c:v>
                </c:pt>
                <c:pt idx="1093">
                  <c:v>13.001899999999999</c:v>
                </c:pt>
                <c:pt idx="1094">
                  <c:v>13.007300000000001</c:v>
                </c:pt>
                <c:pt idx="1095">
                  <c:v>13.0017</c:v>
                </c:pt>
                <c:pt idx="1096">
                  <c:v>13.0055</c:v>
                </c:pt>
                <c:pt idx="1097">
                  <c:v>13.0002</c:v>
                </c:pt>
                <c:pt idx="1098">
                  <c:v>13.0054</c:v>
                </c:pt>
                <c:pt idx="1099">
                  <c:v>13.0002</c:v>
                </c:pt>
                <c:pt idx="1100">
                  <c:v>13.0037</c:v>
                </c:pt>
                <c:pt idx="1101">
                  <c:v>12.999000000000001</c:v>
                </c:pt>
                <c:pt idx="1102">
                  <c:v>13.0038</c:v>
                </c:pt>
                <c:pt idx="1103">
                  <c:v>12.998200000000001</c:v>
                </c:pt>
                <c:pt idx="1104">
                  <c:v>13.0021</c:v>
                </c:pt>
                <c:pt idx="1105">
                  <c:v>12.997</c:v>
                </c:pt>
                <c:pt idx="1106">
                  <c:v>13.000999999999999</c:v>
                </c:pt>
                <c:pt idx="1107">
                  <c:v>12.9976</c:v>
                </c:pt>
                <c:pt idx="1108">
                  <c:v>13.001099999999999</c:v>
                </c:pt>
                <c:pt idx="1109">
                  <c:v>12.996499999999999</c:v>
                </c:pt>
                <c:pt idx="1110">
                  <c:v>13.001899999999999</c:v>
                </c:pt>
                <c:pt idx="1111">
                  <c:v>12.9961</c:v>
                </c:pt>
                <c:pt idx="1112">
                  <c:v>13.000999999999999</c:v>
                </c:pt>
                <c:pt idx="1113">
                  <c:v>12.9953</c:v>
                </c:pt>
                <c:pt idx="1114">
                  <c:v>12.999599999999999</c:v>
                </c:pt>
                <c:pt idx="1115">
                  <c:v>12.994999999999999</c:v>
                </c:pt>
                <c:pt idx="1116">
                  <c:v>12.9992</c:v>
                </c:pt>
                <c:pt idx="1117">
                  <c:v>12.994199999999999</c:v>
                </c:pt>
                <c:pt idx="1118">
                  <c:v>12.9984</c:v>
                </c:pt>
                <c:pt idx="1119">
                  <c:v>12.994199999999999</c:v>
                </c:pt>
                <c:pt idx="1120">
                  <c:v>12.998100000000001</c:v>
                </c:pt>
                <c:pt idx="1121">
                  <c:v>12.992599999999999</c:v>
                </c:pt>
                <c:pt idx="1122">
                  <c:v>12.9978</c:v>
                </c:pt>
                <c:pt idx="1123">
                  <c:v>12.9922</c:v>
                </c:pt>
                <c:pt idx="1124">
                  <c:v>12.995799999999999</c:v>
                </c:pt>
                <c:pt idx="1125">
                  <c:v>12.992000000000001</c:v>
                </c:pt>
                <c:pt idx="1126">
                  <c:v>12.995799999999999</c:v>
                </c:pt>
                <c:pt idx="1127">
                  <c:v>12.9917</c:v>
                </c:pt>
                <c:pt idx="1128">
                  <c:v>12.9945</c:v>
                </c:pt>
                <c:pt idx="1129">
                  <c:v>12.9903</c:v>
                </c:pt>
                <c:pt idx="1130">
                  <c:v>12.9946</c:v>
                </c:pt>
                <c:pt idx="1131">
                  <c:v>12.9907</c:v>
                </c:pt>
                <c:pt idx="1132">
                  <c:v>12.995200000000001</c:v>
                </c:pt>
                <c:pt idx="1133">
                  <c:v>12.989699999999999</c:v>
                </c:pt>
                <c:pt idx="1134">
                  <c:v>12.9932</c:v>
                </c:pt>
                <c:pt idx="1135">
                  <c:v>12.9892</c:v>
                </c:pt>
                <c:pt idx="1136">
                  <c:v>12.993399999999999</c:v>
                </c:pt>
                <c:pt idx="1137">
                  <c:v>12.988200000000001</c:v>
                </c:pt>
                <c:pt idx="1138">
                  <c:v>12.991400000000001</c:v>
                </c:pt>
                <c:pt idx="1139">
                  <c:v>12.986700000000001</c:v>
                </c:pt>
                <c:pt idx="1140">
                  <c:v>12.993</c:v>
                </c:pt>
                <c:pt idx="1141">
                  <c:v>12.987</c:v>
                </c:pt>
                <c:pt idx="1142">
                  <c:v>12.991400000000001</c:v>
                </c:pt>
                <c:pt idx="1143">
                  <c:v>12.986000000000001</c:v>
                </c:pt>
                <c:pt idx="1144">
                  <c:v>12.991400000000001</c:v>
                </c:pt>
                <c:pt idx="1145">
                  <c:v>12.9862</c:v>
                </c:pt>
                <c:pt idx="1146">
                  <c:v>12.9902</c:v>
                </c:pt>
                <c:pt idx="1147">
                  <c:v>12.9855</c:v>
                </c:pt>
                <c:pt idx="1148">
                  <c:v>12.9892</c:v>
                </c:pt>
                <c:pt idx="1149">
                  <c:v>12.9831</c:v>
                </c:pt>
                <c:pt idx="1150">
                  <c:v>12.9902</c:v>
                </c:pt>
                <c:pt idx="1151">
                  <c:v>12.9842</c:v>
                </c:pt>
                <c:pt idx="1152">
                  <c:v>12.988899999999999</c:v>
                </c:pt>
                <c:pt idx="1153">
                  <c:v>12.9849</c:v>
                </c:pt>
                <c:pt idx="1154">
                  <c:v>12.988</c:v>
                </c:pt>
                <c:pt idx="1155">
                  <c:v>12.9825</c:v>
                </c:pt>
                <c:pt idx="1156">
                  <c:v>12.988300000000001</c:v>
                </c:pt>
                <c:pt idx="1157">
                  <c:v>12.9819</c:v>
                </c:pt>
                <c:pt idx="1158">
                  <c:v>12.986599999999999</c:v>
                </c:pt>
                <c:pt idx="1159">
                  <c:v>12.9815</c:v>
                </c:pt>
                <c:pt idx="1160">
                  <c:v>12.985300000000001</c:v>
                </c:pt>
                <c:pt idx="1161">
                  <c:v>12.982100000000001</c:v>
                </c:pt>
                <c:pt idx="1162">
                  <c:v>12.9857</c:v>
                </c:pt>
                <c:pt idx="1163">
                  <c:v>12.9808</c:v>
                </c:pt>
                <c:pt idx="1164">
                  <c:v>12.9847</c:v>
                </c:pt>
                <c:pt idx="1165">
                  <c:v>12.981</c:v>
                </c:pt>
                <c:pt idx="1166">
                  <c:v>12.984500000000001</c:v>
                </c:pt>
                <c:pt idx="1167">
                  <c:v>12.9802</c:v>
                </c:pt>
                <c:pt idx="1168">
                  <c:v>12.9842</c:v>
                </c:pt>
                <c:pt idx="1169">
                  <c:v>12.979200000000001</c:v>
                </c:pt>
                <c:pt idx="1170">
                  <c:v>12.982100000000001</c:v>
                </c:pt>
                <c:pt idx="1171">
                  <c:v>12.9781</c:v>
                </c:pt>
                <c:pt idx="1172">
                  <c:v>12.982900000000001</c:v>
                </c:pt>
                <c:pt idx="1173">
                  <c:v>12.978300000000001</c:v>
                </c:pt>
                <c:pt idx="1174">
                  <c:v>12.983000000000001</c:v>
                </c:pt>
                <c:pt idx="1175">
                  <c:v>12.9785</c:v>
                </c:pt>
                <c:pt idx="1176">
                  <c:v>12.9815</c:v>
                </c:pt>
                <c:pt idx="1177">
                  <c:v>12.9755</c:v>
                </c:pt>
                <c:pt idx="1178">
                  <c:v>12.9809</c:v>
                </c:pt>
                <c:pt idx="1179">
                  <c:v>12.976599999999999</c:v>
                </c:pt>
                <c:pt idx="1180">
                  <c:v>12.98</c:v>
                </c:pt>
                <c:pt idx="1181">
                  <c:v>12.9754</c:v>
                </c:pt>
                <c:pt idx="1182">
                  <c:v>12.980399999999999</c:v>
                </c:pt>
                <c:pt idx="1183">
                  <c:v>12.974600000000001</c:v>
                </c:pt>
                <c:pt idx="1184">
                  <c:v>12.9788</c:v>
                </c:pt>
                <c:pt idx="1185">
                  <c:v>12.974500000000001</c:v>
                </c:pt>
                <c:pt idx="1186">
                  <c:v>12.977499999999999</c:v>
                </c:pt>
                <c:pt idx="1187">
                  <c:v>12.973599999999999</c:v>
                </c:pt>
                <c:pt idx="1188">
                  <c:v>12.978300000000001</c:v>
                </c:pt>
                <c:pt idx="1189">
                  <c:v>12.973100000000001</c:v>
                </c:pt>
                <c:pt idx="1190">
                  <c:v>12.977399999999999</c:v>
                </c:pt>
                <c:pt idx="1191">
                  <c:v>12.973100000000001</c:v>
                </c:pt>
                <c:pt idx="1192">
                  <c:v>12.976900000000001</c:v>
                </c:pt>
                <c:pt idx="1193">
                  <c:v>12.971</c:v>
                </c:pt>
                <c:pt idx="1194">
                  <c:v>12.9764</c:v>
                </c:pt>
                <c:pt idx="1195">
                  <c:v>12.9711</c:v>
                </c:pt>
                <c:pt idx="1196">
                  <c:v>12.9764</c:v>
                </c:pt>
                <c:pt idx="1197">
                  <c:v>12.9704</c:v>
                </c:pt>
                <c:pt idx="1198">
                  <c:v>12.975199999999999</c:v>
                </c:pt>
                <c:pt idx="1199">
                  <c:v>12.971</c:v>
                </c:pt>
                <c:pt idx="1200">
                  <c:v>12.9747</c:v>
                </c:pt>
                <c:pt idx="1201">
                  <c:v>12.9741</c:v>
                </c:pt>
                <c:pt idx="1202">
                  <c:v>12.9733</c:v>
                </c:pt>
                <c:pt idx="1203">
                  <c:v>12.9726</c:v>
                </c:pt>
                <c:pt idx="1204">
                  <c:v>12.970499999999999</c:v>
                </c:pt>
                <c:pt idx="1205">
                  <c:v>12.9695</c:v>
                </c:pt>
                <c:pt idx="1206">
                  <c:v>12.969099999999999</c:v>
                </c:pt>
                <c:pt idx="1207">
                  <c:v>12.967499999999999</c:v>
                </c:pt>
                <c:pt idx="1208">
                  <c:v>12.965999999999999</c:v>
                </c:pt>
                <c:pt idx="1209">
                  <c:v>12.965400000000001</c:v>
                </c:pt>
                <c:pt idx="1210">
                  <c:v>12.964399999999999</c:v>
                </c:pt>
                <c:pt idx="1211">
                  <c:v>12.963200000000001</c:v>
                </c:pt>
                <c:pt idx="1212">
                  <c:v>12.9625</c:v>
                </c:pt>
                <c:pt idx="1213">
                  <c:v>12.961399999999999</c:v>
                </c:pt>
                <c:pt idx="1214">
                  <c:v>12.9598</c:v>
                </c:pt>
                <c:pt idx="1215">
                  <c:v>12.9587</c:v>
                </c:pt>
                <c:pt idx="1216">
                  <c:v>12.958399999999999</c:v>
                </c:pt>
                <c:pt idx="1217">
                  <c:v>12.9573</c:v>
                </c:pt>
                <c:pt idx="1218">
                  <c:v>12.956799999999999</c:v>
                </c:pt>
                <c:pt idx="1219">
                  <c:v>12.955399999999999</c:v>
                </c:pt>
                <c:pt idx="1220">
                  <c:v>12.9534</c:v>
                </c:pt>
                <c:pt idx="1221">
                  <c:v>12.9542</c:v>
                </c:pt>
                <c:pt idx="1222">
                  <c:v>12.953099999999999</c:v>
                </c:pt>
                <c:pt idx="1223">
                  <c:v>12.952</c:v>
                </c:pt>
                <c:pt idx="1224">
                  <c:v>12.9503</c:v>
                </c:pt>
                <c:pt idx="1225">
                  <c:v>12.95</c:v>
                </c:pt>
                <c:pt idx="1226">
                  <c:v>12.949400000000001</c:v>
                </c:pt>
                <c:pt idx="1227">
                  <c:v>12.947800000000001</c:v>
                </c:pt>
                <c:pt idx="1228">
                  <c:v>12.9468</c:v>
                </c:pt>
                <c:pt idx="1229">
                  <c:v>12.9467</c:v>
                </c:pt>
                <c:pt idx="1230">
                  <c:v>12.944800000000001</c:v>
                </c:pt>
                <c:pt idx="1231">
                  <c:v>12.944699999999999</c:v>
                </c:pt>
                <c:pt idx="1232">
                  <c:v>12.9428</c:v>
                </c:pt>
                <c:pt idx="1233">
                  <c:v>12.9422</c:v>
                </c:pt>
                <c:pt idx="1234">
                  <c:v>12.9413</c:v>
                </c:pt>
                <c:pt idx="1235">
                  <c:v>12.940899999999999</c:v>
                </c:pt>
                <c:pt idx="1236">
                  <c:v>12.9392</c:v>
                </c:pt>
                <c:pt idx="1237">
                  <c:v>12.938499999999999</c:v>
                </c:pt>
                <c:pt idx="1238">
                  <c:v>12.9374</c:v>
                </c:pt>
                <c:pt idx="1239">
                  <c:v>12.937200000000001</c:v>
                </c:pt>
                <c:pt idx="1240">
                  <c:v>12.9368</c:v>
                </c:pt>
                <c:pt idx="1241">
                  <c:v>12.9353</c:v>
                </c:pt>
                <c:pt idx="1242">
                  <c:v>12.9354</c:v>
                </c:pt>
                <c:pt idx="1243">
                  <c:v>12.9339</c:v>
                </c:pt>
                <c:pt idx="1244">
                  <c:v>12.932700000000001</c:v>
                </c:pt>
                <c:pt idx="1245">
                  <c:v>12.932499999999999</c:v>
                </c:pt>
                <c:pt idx="1246">
                  <c:v>12.9315</c:v>
                </c:pt>
                <c:pt idx="1247">
                  <c:v>12.9292</c:v>
                </c:pt>
                <c:pt idx="1248">
                  <c:v>12.9299</c:v>
                </c:pt>
                <c:pt idx="1249">
                  <c:v>12.9292</c:v>
                </c:pt>
                <c:pt idx="1250">
                  <c:v>12.926600000000001</c:v>
                </c:pt>
                <c:pt idx="1251">
                  <c:v>12.9274</c:v>
                </c:pt>
                <c:pt idx="1252">
                  <c:v>12.926600000000001</c:v>
                </c:pt>
                <c:pt idx="1253">
                  <c:v>12.926500000000001</c:v>
                </c:pt>
                <c:pt idx="1254">
                  <c:v>12.9247</c:v>
                </c:pt>
                <c:pt idx="1255">
                  <c:v>12.9246</c:v>
                </c:pt>
                <c:pt idx="1256">
                  <c:v>12.923400000000001</c:v>
                </c:pt>
                <c:pt idx="1257">
                  <c:v>12.9237</c:v>
                </c:pt>
                <c:pt idx="1258">
                  <c:v>12.923299999999999</c:v>
                </c:pt>
                <c:pt idx="1259">
                  <c:v>12.920299999999999</c:v>
                </c:pt>
                <c:pt idx="1260">
                  <c:v>12.920400000000001</c:v>
                </c:pt>
                <c:pt idx="1261">
                  <c:v>12.9207</c:v>
                </c:pt>
                <c:pt idx="1262">
                  <c:v>12.919499999999999</c:v>
                </c:pt>
                <c:pt idx="1263">
                  <c:v>12.917400000000001</c:v>
                </c:pt>
                <c:pt idx="1264">
                  <c:v>12.9175</c:v>
                </c:pt>
                <c:pt idx="1265">
                  <c:v>12.9162</c:v>
                </c:pt>
                <c:pt idx="1266">
                  <c:v>12.917</c:v>
                </c:pt>
                <c:pt idx="1267">
                  <c:v>12.914099999999999</c:v>
                </c:pt>
                <c:pt idx="1268">
                  <c:v>12.914099999999999</c:v>
                </c:pt>
                <c:pt idx="1269">
                  <c:v>12.913500000000001</c:v>
                </c:pt>
                <c:pt idx="1270">
                  <c:v>12.912699999999999</c:v>
                </c:pt>
                <c:pt idx="1271">
                  <c:v>12.911899999999999</c:v>
                </c:pt>
                <c:pt idx="1272">
                  <c:v>12.9116</c:v>
                </c:pt>
                <c:pt idx="1273">
                  <c:v>12.91</c:v>
                </c:pt>
                <c:pt idx="1274">
                  <c:v>12.9099</c:v>
                </c:pt>
                <c:pt idx="1275">
                  <c:v>12.9091</c:v>
                </c:pt>
                <c:pt idx="1276">
                  <c:v>12.9078</c:v>
                </c:pt>
                <c:pt idx="1277">
                  <c:v>12.908300000000001</c:v>
                </c:pt>
                <c:pt idx="1278">
                  <c:v>12.907299999999999</c:v>
                </c:pt>
                <c:pt idx="1279">
                  <c:v>12.907500000000001</c:v>
                </c:pt>
                <c:pt idx="1280">
                  <c:v>12.9061</c:v>
                </c:pt>
                <c:pt idx="1281">
                  <c:v>12.9057</c:v>
                </c:pt>
                <c:pt idx="1282">
                  <c:v>12.9041</c:v>
                </c:pt>
                <c:pt idx="1283">
                  <c:v>12.904299999999999</c:v>
                </c:pt>
                <c:pt idx="1284">
                  <c:v>12.901999999999999</c:v>
                </c:pt>
                <c:pt idx="1285">
                  <c:v>12.9025</c:v>
                </c:pt>
                <c:pt idx="1286">
                  <c:v>12.9024</c:v>
                </c:pt>
                <c:pt idx="1287">
                  <c:v>12.901400000000001</c:v>
                </c:pt>
                <c:pt idx="1288">
                  <c:v>12.9008</c:v>
                </c:pt>
                <c:pt idx="1289">
                  <c:v>12.8994</c:v>
                </c:pt>
                <c:pt idx="1290">
                  <c:v>12.8988</c:v>
                </c:pt>
                <c:pt idx="1291">
                  <c:v>12.8992</c:v>
                </c:pt>
                <c:pt idx="1292">
                  <c:v>12.8978</c:v>
                </c:pt>
                <c:pt idx="1293">
                  <c:v>12.896699999999999</c:v>
                </c:pt>
                <c:pt idx="1294">
                  <c:v>12.8969</c:v>
                </c:pt>
                <c:pt idx="1295">
                  <c:v>12.896000000000001</c:v>
                </c:pt>
                <c:pt idx="1296">
                  <c:v>12.896100000000001</c:v>
                </c:pt>
                <c:pt idx="1297">
                  <c:v>12.8954</c:v>
                </c:pt>
                <c:pt idx="1298">
                  <c:v>12.893599999999999</c:v>
                </c:pt>
                <c:pt idx="1299">
                  <c:v>12.8933</c:v>
                </c:pt>
                <c:pt idx="1300">
                  <c:v>12.892899999999999</c:v>
                </c:pt>
                <c:pt idx="1301">
                  <c:v>12.892200000000001</c:v>
                </c:pt>
                <c:pt idx="1302">
                  <c:v>12.8926</c:v>
                </c:pt>
                <c:pt idx="1303">
                  <c:v>12.890499999999999</c:v>
                </c:pt>
                <c:pt idx="1304">
                  <c:v>12.8901</c:v>
                </c:pt>
                <c:pt idx="1305">
                  <c:v>12.889699999999999</c:v>
                </c:pt>
                <c:pt idx="1306">
                  <c:v>12.889900000000001</c:v>
                </c:pt>
                <c:pt idx="1307">
                  <c:v>12.8893</c:v>
                </c:pt>
                <c:pt idx="1308">
                  <c:v>12.889099999999999</c:v>
                </c:pt>
                <c:pt idx="1309">
                  <c:v>12.8879</c:v>
                </c:pt>
                <c:pt idx="1310">
                  <c:v>12.886900000000001</c:v>
                </c:pt>
                <c:pt idx="1311">
                  <c:v>12.8866</c:v>
                </c:pt>
                <c:pt idx="1312">
                  <c:v>12.885999999999999</c:v>
                </c:pt>
                <c:pt idx="1313">
                  <c:v>12.885199999999999</c:v>
                </c:pt>
                <c:pt idx="1314">
                  <c:v>12.8855</c:v>
                </c:pt>
                <c:pt idx="1315">
                  <c:v>12.8842</c:v>
                </c:pt>
                <c:pt idx="1316">
                  <c:v>12.8826</c:v>
                </c:pt>
                <c:pt idx="1317">
                  <c:v>12.882899999999999</c:v>
                </c:pt>
                <c:pt idx="1318">
                  <c:v>12.882300000000001</c:v>
                </c:pt>
                <c:pt idx="1319">
                  <c:v>12.8809</c:v>
                </c:pt>
                <c:pt idx="1320">
                  <c:v>12.881500000000001</c:v>
                </c:pt>
                <c:pt idx="1321">
                  <c:v>12.881</c:v>
                </c:pt>
                <c:pt idx="1322">
                  <c:v>12.879799999999999</c:v>
                </c:pt>
                <c:pt idx="1323">
                  <c:v>12.8805</c:v>
                </c:pt>
                <c:pt idx="1324">
                  <c:v>12.878399999999999</c:v>
                </c:pt>
                <c:pt idx="1325">
                  <c:v>12.878299999999999</c:v>
                </c:pt>
                <c:pt idx="1326">
                  <c:v>12.8779</c:v>
                </c:pt>
                <c:pt idx="1327">
                  <c:v>12.8775</c:v>
                </c:pt>
                <c:pt idx="1328">
                  <c:v>12.8764</c:v>
                </c:pt>
                <c:pt idx="1329">
                  <c:v>12.876200000000001</c:v>
                </c:pt>
                <c:pt idx="1330">
                  <c:v>12.875999999999999</c:v>
                </c:pt>
                <c:pt idx="1331">
                  <c:v>12.8752</c:v>
                </c:pt>
                <c:pt idx="1332">
                  <c:v>12.874700000000001</c:v>
                </c:pt>
                <c:pt idx="1333">
                  <c:v>12.874599999999999</c:v>
                </c:pt>
                <c:pt idx="1334">
                  <c:v>12.8735</c:v>
                </c:pt>
                <c:pt idx="1335">
                  <c:v>12.8728</c:v>
                </c:pt>
                <c:pt idx="1336">
                  <c:v>12.873200000000001</c:v>
                </c:pt>
                <c:pt idx="1337">
                  <c:v>12.872199999999999</c:v>
                </c:pt>
                <c:pt idx="1338">
                  <c:v>12.8712</c:v>
                </c:pt>
                <c:pt idx="1339">
                  <c:v>12.8705</c:v>
                </c:pt>
                <c:pt idx="1340">
                  <c:v>12.870100000000001</c:v>
                </c:pt>
                <c:pt idx="1341">
                  <c:v>12.8705</c:v>
                </c:pt>
                <c:pt idx="1342">
                  <c:v>12.8681</c:v>
                </c:pt>
                <c:pt idx="1343">
                  <c:v>12.868600000000001</c:v>
                </c:pt>
                <c:pt idx="1344">
                  <c:v>12.867699999999999</c:v>
                </c:pt>
                <c:pt idx="1345">
                  <c:v>12.868</c:v>
                </c:pt>
                <c:pt idx="1346">
                  <c:v>12.867100000000001</c:v>
                </c:pt>
                <c:pt idx="1347">
                  <c:v>12.8672</c:v>
                </c:pt>
                <c:pt idx="1348">
                  <c:v>12.866300000000001</c:v>
                </c:pt>
                <c:pt idx="1349">
                  <c:v>12.8665</c:v>
                </c:pt>
                <c:pt idx="1350">
                  <c:v>12.865500000000001</c:v>
                </c:pt>
                <c:pt idx="1351">
                  <c:v>12.865600000000001</c:v>
                </c:pt>
                <c:pt idx="1352">
                  <c:v>12.8644</c:v>
                </c:pt>
                <c:pt idx="1353">
                  <c:v>12.8649</c:v>
                </c:pt>
                <c:pt idx="1354">
                  <c:v>12.864000000000001</c:v>
                </c:pt>
                <c:pt idx="1355">
                  <c:v>12.861800000000001</c:v>
                </c:pt>
                <c:pt idx="1356">
                  <c:v>12.8636</c:v>
                </c:pt>
                <c:pt idx="1357">
                  <c:v>12.8621</c:v>
                </c:pt>
                <c:pt idx="1358">
                  <c:v>12.862399999999999</c:v>
                </c:pt>
                <c:pt idx="1359">
                  <c:v>12.8607</c:v>
                </c:pt>
                <c:pt idx="1360">
                  <c:v>12.8605</c:v>
                </c:pt>
                <c:pt idx="1361">
                  <c:v>12.8597</c:v>
                </c:pt>
                <c:pt idx="1362">
                  <c:v>12.8592</c:v>
                </c:pt>
                <c:pt idx="1363">
                  <c:v>12.859500000000001</c:v>
                </c:pt>
                <c:pt idx="1364">
                  <c:v>12.8584</c:v>
                </c:pt>
                <c:pt idx="1365">
                  <c:v>12.8589</c:v>
                </c:pt>
                <c:pt idx="1366">
                  <c:v>12.857900000000001</c:v>
                </c:pt>
                <c:pt idx="1367">
                  <c:v>12.8576</c:v>
                </c:pt>
                <c:pt idx="1368">
                  <c:v>12.8569</c:v>
                </c:pt>
                <c:pt idx="1369">
                  <c:v>12.856400000000001</c:v>
                </c:pt>
                <c:pt idx="1370">
                  <c:v>12.8567</c:v>
                </c:pt>
                <c:pt idx="1371">
                  <c:v>12.856199999999999</c:v>
                </c:pt>
                <c:pt idx="1372">
                  <c:v>12.8553</c:v>
                </c:pt>
                <c:pt idx="1373">
                  <c:v>12.8551</c:v>
                </c:pt>
                <c:pt idx="1374">
                  <c:v>12.8537</c:v>
                </c:pt>
                <c:pt idx="1375">
                  <c:v>12.854200000000001</c:v>
                </c:pt>
                <c:pt idx="1376">
                  <c:v>12.8538</c:v>
                </c:pt>
                <c:pt idx="1377">
                  <c:v>12.8543</c:v>
                </c:pt>
                <c:pt idx="1378">
                  <c:v>12.852499999999999</c:v>
                </c:pt>
                <c:pt idx="1379">
                  <c:v>12.851699999999999</c:v>
                </c:pt>
                <c:pt idx="1380">
                  <c:v>12.853400000000001</c:v>
                </c:pt>
                <c:pt idx="1381">
                  <c:v>12.850899999999999</c:v>
                </c:pt>
                <c:pt idx="1382">
                  <c:v>12.851000000000001</c:v>
                </c:pt>
                <c:pt idx="1383">
                  <c:v>12.851100000000001</c:v>
                </c:pt>
                <c:pt idx="1384">
                  <c:v>12.8499</c:v>
                </c:pt>
                <c:pt idx="1385">
                  <c:v>12.8499</c:v>
                </c:pt>
                <c:pt idx="1386">
                  <c:v>12.849</c:v>
                </c:pt>
                <c:pt idx="1387">
                  <c:v>12.848699999999999</c:v>
                </c:pt>
                <c:pt idx="1388">
                  <c:v>12.8484</c:v>
                </c:pt>
                <c:pt idx="1389">
                  <c:v>12.849399999999999</c:v>
                </c:pt>
                <c:pt idx="1390">
                  <c:v>12.848000000000001</c:v>
                </c:pt>
                <c:pt idx="1391">
                  <c:v>12.8476</c:v>
                </c:pt>
                <c:pt idx="1392">
                  <c:v>12.8475</c:v>
                </c:pt>
                <c:pt idx="1393">
                  <c:v>12.846</c:v>
                </c:pt>
                <c:pt idx="1394">
                  <c:v>12.8461</c:v>
                </c:pt>
                <c:pt idx="1395">
                  <c:v>12.8451</c:v>
                </c:pt>
                <c:pt idx="1396">
                  <c:v>12.844799999999999</c:v>
                </c:pt>
                <c:pt idx="1397">
                  <c:v>12.8452</c:v>
                </c:pt>
                <c:pt idx="1398">
                  <c:v>12.845700000000001</c:v>
                </c:pt>
                <c:pt idx="1399">
                  <c:v>12.8444</c:v>
                </c:pt>
                <c:pt idx="1400">
                  <c:v>12.842599999999999</c:v>
                </c:pt>
                <c:pt idx="1401">
                  <c:v>12.8431</c:v>
                </c:pt>
                <c:pt idx="1402">
                  <c:v>12.842499999999999</c:v>
                </c:pt>
                <c:pt idx="1403">
                  <c:v>12.842700000000001</c:v>
                </c:pt>
                <c:pt idx="1404">
                  <c:v>12.841900000000001</c:v>
                </c:pt>
                <c:pt idx="1405">
                  <c:v>12.8422</c:v>
                </c:pt>
                <c:pt idx="1406">
                  <c:v>12.8422</c:v>
                </c:pt>
                <c:pt idx="1407">
                  <c:v>12.8406</c:v>
                </c:pt>
                <c:pt idx="1408">
                  <c:v>12.8407</c:v>
                </c:pt>
                <c:pt idx="1409">
                  <c:v>12.8407</c:v>
                </c:pt>
                <c:pt idx="1410">
                  <c:v>12.84</c:v>
                </c:pt>
                <c:pt idx="1411">
                  <c:v>12.8399</c:v>
                </c:pt>
                <c:pt idx="1412">
                  <c:v>12.8392</c:v>
                </c:pt>
                <c:pt idx="1413">
                  <c:v>12.839</c:v>
                </c:pt>
                <c:pt idx="1414">
                  <c:v>12.8391</c:v>
                </c:pt>
                <c:pt idx="1415">
                  <c:v>12.8384</c:v>
                </c:pt>
                <c:pt idx="1416">
                  <c:v>12.8376</c:v>
                </c:pt>
                <c:pt idx="1417">
                  <c:v>12.8369</c:v>
                </c:pt>
                <c:pt idx="1418">
                  <c:v>12.837999999999999</c:v>
                </c:pt>
                <c:pt idx="1419">
                  <c:v>12.836600000000001</c:v>
                </c:pt>
                <c:pt idx="1420">
                  <c:v>12.8367</c:v>
                </c:pt>
                <c:pt idx="1421">
                  <c:v>12.8361</c:v>
                </c:pt>
                <c:pt idx="1422">
                  <c:v>12.8367</c:v>
                </c:pt>
                <c:pt idx="1423">
                  <c:v>12.8338</c:v>
                </c:pt>
                <c:pt idx="1424">
                  <c:v>12.8344</c:v>
                </c:pt>
                <c:pt idx="1425">
                  <c:v>12.8332</c:v>
                </c:pt>
                <c:pt idx="1426">
                  <c:v>12.8337</c:v>
                </c:pt>
                <c:pt idx="1427">
                  <c:v>12.835000000000001</c:v>
                </c:pt>
                <c:pt idx="1428">
                  <c:v>12.834</c:v>
                </c:pt>
                <c:pt idx="1429">
                  <c:v>12.833500000000001</c:v>
                </c:pt>
                <c:pt idx="1430">
                  <c:v>12.832800000000001</c:v>
                </c:pt>
                <c:pt idx="1431">
                  <c:v>12.832000000000001</c:v>
                </c:pt>
                <c:pt idx="1432">
                  <c:v>12.8316</c:v>
                </c:pt>
                <c:pt idx="1433">
                  <c:v>12.8325</c:v>
                </c:pt>
                <c:pt idx="1434">
                  <c:v>12.831300000000001</c:v>
                </c:pt>
                <c:pt idx="1435">
                  <c:v>12.831300000000001</c:v>
                </c:pt>
                <c:pt idx="1436">
                  <c:v>12.830299999999999</c:v>
                </c:pt>
                <c:pt idx="1437">
                  <c:v>12.8307</c:v>
                </c:pt>
                <c:pt idx="1438">
                  <c:v>12.829599999999999</c:v>
                </c:pt>
                <c:pt idx="1439">
                  <c:v>12.8292</c:v>
                </c:pt>
                <c:pt idx="1440">
                  <c:v>12.830299999999999</c:v>
                </c:pt>
                <c:pt idx="1441">
                  <c:v>12.828799999999999</c:v>
                </c:pt>
                <c:pt idx="1442">
                  <c:v>12.8287</c:v>
                </c:pt>
                <c:pt idx="1443">
                  <c:v>12.828900000000001</c:v>
                </c:pt>
                <c:pt idx="1444">
                  <c:v>12.827999999999999</c:v>
                </c:pt>
                <c:pt idx="1445">
                  <c:v>12.8283</c:v>
                </c:pt>
                <c:pt idx="1446">
                  <c:v>12.827400000000001</c:v>
                </c:pt>
                <c:pt idx="1447">
                  <c:v>12.827</c:v>
                </c:pt>
                <c:pt idx="1448">
                  <c:v>12.8268</c:v>
                </c:pt>
                <c:pt idx="1449">
                  <c:v>12.8264</c:v>
                </c:pt>
                <c:pt idx="1450">
                  <c:v>12.8278</c:v>
                </c:pt>
                <c:pt idx="1451">
                  <c:v>12.826000000000001</c:v>
                </c:pt>
                <c:pt idx="1452">
                  <c:v>12.8253</c:v>
                </c:pt>
                <c:pt idx="1453">
                  <c:v>12.8255</c:v>
                </c:pt>
                <c:pt idx="1454">
                  <c:v>12.824299999999999</c:v>
                </c:pt>
                <c:pt idx="1455">
                  <c:v>12.824199999999999</c:v>
                </c:pt>
                <c:pt idx="1456">
                  <c:v>12.825100000000001</c:v>
                </c:pt>
                <c:pt idx="1457">
                  <c:v>12.8245</c:v>
                </c:pt>
                <c:pt idx="1458">
                  <c:v>12.823399999999999</c:v>
                </c:pt>
                <c:pt idx="1459">
                  <c:v>12.824400000000001</c:v>
                </c:pt>
                <c:pt idx="1460">
                  <c:v>12.823399999999999</c:v>
                </c:pt>
                <c:pt idx="1461">
                  <c:v>12.822699999999999</c:v>
                </c:pt>
                <c:pt idx="1462">
                  <c:v>12.8231</c:v>
                </c:pt>
                <c:pt idx="1463">
                  <c:v>12.823600000000001</c:v>
                </c:pt>
                <c:pt idx="1464">
                  <c:v>12.8222</c:v>
                </c:pt>
                <c:pt idx="1465">
                  <c:v>12.821400000000001</c:v>
                </c:pt>
                <c:pt idx="1466">
                  <c:v>12.8222</c:v>
                </c:pt>
                <c:pt idx="1467">
                  <c:v>12.819900000000001</c:v>
                </c:pt>
                <c:pt idx="1468">
                  <c:v>12.821</c:v>
                </c:pt>
                <c:pt idx="1469">
                  <c:v>12.8203</c:v>
                </c:pt>
                <c:pt idx="1470">
                  <c:v>12.8208</c:v>
                </c:pt>
                <c:pt idx="1471">
                  <c:v>12.821099999999999</c:v>
                </c:pt>
                <c:pt idx="1472">
                  <c:v>12.8195</c:v>
                </c:pt>
                <c:pt idx="1473">
                  <c:v>12.8195</c:v>
                </c:pt>
                <c:pt idx="1474">
                  <c:v>12.8194</c:v>
                </c:pt>
                <c:pt idx="1475">
                  <c:v>12.818899999999999</c:v>
                </c:pt>
                <c:pt idx="1476">
                  <c:v>12.8186</c:v>
                </c:pt>
                <c:pt idx="1477">
                  <c:v>12.8193</c:v>
                </c:pt>
                <c:pt idx="1478">
                  <c:v>12.818099999999999</c:v>
                </c:pt>
                <c:pt idx="1479">
                  <c:v>12.817500000000001</c:v>
                </c:pt>
                <c:pt idx="1480">
                  <c:v>12.8186</c:v>
                </c:pt>
                <c:pt idx="1481">
                  <c:v>12.816800000000001</c:v>
                </c:pt>
                <c:pt idx="1482">
                  <c:v>12.8161</c:v>
                </c:pt>
                <c:pt idx="1483">
                  <c:v>12.8171</c:v>
                </c:pt>
                <c:pt idx="1484">
                  <c:v>12.816000000000001</c:v>
                </c:pt>
                <c:pt idx="1485">
                  <c:v>12.8165</c:v>
                </c:pt>
                <c:pt idx="1486">
                  <c:v>12.8162</c:v>
                </c:pt>
                <c:pt idx="1487">
                  <c:v>12.815099999999999</c:v>
                </c:pt>
                <c:pt idx="1488">
                  <c:v>12.8157</c:v>
                </c:pt>
                <c:pt idx="1489">
                  <c:v>12.814500000000001</c:v>
                </c:pt>
                <c:pt idx="1490">
                  <c:v>12.814</c:v>
                </c:pt>
                <c:pt idx="1491">
                  <c:v>12.814</c:v>
                </c:pt>
                <c:pt idx="1492">
                  <c:v>12.813800000000001</c:v>
                </c:pt>
                <c:pt idx="1493">
                  <c:v>12.8139</c:v>
                </c:pt>
                <c:pt idx="1494">
                  <c:v>12.813000000000001</c:v>
                </c:pt>
                <c:pt idx="1495">
                  <c:v>12.8134</c:v>
                </c:pt>
                <c:pt idx="1496">
                  <c:v>12.813499999999999</c:v>
                </c:pt>
                <c:pt idx="1497">
                  <c:v>12.8131</c:v>
                </c:pt>
                <c:pt idx="1498">
                  <c:v>12.811400000000001</c:v>
                </c:pt>
                <c:pt idx="1499">
                  <c:v>12.812099999999999</c:v>
                </c:pt>
                <c:pt idx="1500">
                  <c:v>12.811400000000001</c:v>
                </c:pt>
                <c:pt idx="1501">
                  <c:v>12.811500000000001</c:v>
                </c:pt>
                <c:pt idx="1502">
                  <c:v>12.8119</c:v>
                </c:pt>
                <c:pt idx="1503">
                  <c:v>12.8111</c:v>
                </c:pt>
                <c:pt idx="1504">
                  <c:v>12.8104</c:v>
                </c:pt>
                <c:pt idx="1505">
                  <c:v>12.811</c:v>
                </c:pt>
                <c:pt idx="1506">
                  <c:v>12.8109</c:v>
                </c:pt>
                <c:pt idx="1507">
                  <c:v>12.810700000000001</c:v>
                </c:pt>
                <c:pt idx="1508">
                  <c:v>12.8095</c:v>
                </c:pt>
                <c:pt idx="1509">
                  <c:v>12.811199999999999</c:v>
                </c:pt>
                <c:pt idx="1510">
                  <c:v>12.809200000000001</c:v>
                </c:pt>
                <c:pt idx="1511">
                  <c:v>12.809200000000001</c:v>
                </c:pt>
                <c:pt idx="1512">
                  <c:v>12.8095</c:v>
                </c:pt>
                <c:pt idx="1513">
                  <c:v>12.808400000000001</c:v>
                </c:pt>
                <c:pt idx="1514">
                  <c:v>12.809100000000001</c:v>
                </c:pt>
                <c:pt idx="1515">
                  <c:v>12.8078</c:v>
                </c:pt>
                <c:pt idx="1516">
                  <c:v>12.807399999999999</c:v>
                </c:pt>
                <c:pt idx="1517">
                  <c:v>12.8071</c:v>
                </c:pt>
                <c:pt idx="1518">
                  <c:v>12.807399999999999</c:v>
                </c:pt>
                <c:pt idx="1519">
                  <c:v>12.8078</c:v>
                </c:pt>
                <c:pt idx="1520">
                  <c:v>12.8078</c:v>
                </c:pt>
                <c:pt idx="1521">
                  <c:v>12.8058</c:v>
                </c:pt>
                <c:pt idx="1522">
                  <c:v>12.806800000000001</c:v>
                </c:pt>
                <c:pt idx="1523">
                  <c:v>12.806699999999999</c:v>
                </c:pt>
                <c:pt idx="1524">
                  <c:v>12.8066</c:v>
                </c:pt>
                <c:pt idx="1525">
                  <c:v>12.805899999999999</c:v>
                </c:pt>
                <c:pt idx="1526">
                  <c:v>12.8062</c:v>
                </c:pt>
                <c:pt idx="1527">
                  <c:v>12.805400000000001</c:v>
                </c:pt>
                <c:pt idx="1528">
                  <c:v>12.8058</c:v>
                </c:pt>
                <c:pt idx="1529">
                  <c:v>12.805099999999999</c:v>
                </c:pt>
                <c:pt idx="1530">
                  <c:v>12.805199999999999</c:v>
                </c:pt>
                <c:pt idx="1531">
                  <c:v>12.803900000000001</c:v>
                </c:pt>
                <c:pt idx="1532">
                  <c:v>12.8041</c:v>
                </c:pt>
                <c:pt idx="1533">
                  <c:v>12.8035</c:v>
                </c:pt>
                <c:pt idx="1534">
                  <c:v>12.8026</c:v>
                </c:pt>
                <c:pt idx="1535">
                  <c:v>12.804399999999999</c:v>
                </c:pt>
                <c:pt idx="1536">
                  <c:v>12.803900000000001</c:v>
                </c:pt>
                <c:pt idx="1537">
                  <c:v>12.803599999999999</c:v>
                </c:pt>
                <c:pt idx="1538">
                  <c:v>12.803000000000001</c:v>
                </c:pt>
                <c:pt idx="1539">
                  <c:v>12.8018</c:v>
                </c:pt>
                <c:pt idx="1540">
                  <c:v>12.803000000000001</c:v>
                </c:pt>
                <c:pt idx="1541">
                  <c:v>12.8024</c:v>
                </c:pt>
                <c:pt idx="1542">
                  <c:v>12.801500000000001</c:v>
                </c:pt>
                <c:pt idx="1543">
                  <c:v>12.801</c:v>
                </c:pt>
                <c:pt idx="1544">
                  <c:v>12.8027</c:v>
                </c:pt>
                <c:pt idx="1545">
                  <c:v>12.8017</c:v>
                </c:pt>
                <c:pt idx="1546">
                  <c:v>12.799899999999999</c:v>
                </c:pt>
                <c:pt idx="1547">
                  <c:v>12.8</c:v>
                </c:pt>
                <c:pt idx="1548">
                  <c:v>12.799799999999999</c:v>
                </c:pt>
                <c:pt idx="1549">
                  <c:v>12.8003</c:v>
                </c:pt>
                <c:pt idx="1550">
                  <c:v>12.799200000000001</c:v>
                </c:pt>
                <c:pt idx="1551">
                  <c:v>12.8001</c:v>
                </c:pt>
                <c:pt idx="1552">
                  <c:v>12.7994</c:v>
                </c:pt>
                <c:pt idx="1553">
                  <c:v>12.8</c:v>
                </c:pt>
                <c:pt idx="1554">
                  <c:v>12.7994</c:v>
                </c:pt>
                <c:pt idx="1555">
                  <c:v>12.799200000000001</c:v>
                </c:pt>
                <c:pt idx="1556">
                  <c:v>12.798400000000001</c:v>
                </c:pt>
                <c:pt idx="1557">
                  <c:v>12.7987</c:v>
                </c:pt>
                <c:pt idx="1558">
                  <c:v>12.7979</c:v>
                </c:pt>
                <c:pt idx="1559">
                  <c:v>12.7979</c:v>
                </c:pt>
                <c:pt idx="1560">
                  <c:v>12.7986</c:v>
                </c:pt>
                <c:pt idx="1561">
                  <c:v>12.7972</c:v>
                </c:pt>
                <c:pt idx="1562">
                  <c:v>12.797599999999999</c:v>
                </c:pt>
                <c:pt idx="1563">
                  <c:v>12.7971</c:v>
                </c:pt>
                <c:pt idx="1564">
                  <c:v>12.7974</c:v>
                </c:pt>
                <c:pt idx="1565">
                  <c:v>12.798</c:v>
                </c:pt>
                <c:pt idx="1566">
                  <c:v>12.797499999999999</c:v>
                </c:pt>
                <c:pt idx="1567">
                  <c:v>12.7963</c:v>
                </c:pt>
                <c:pt idx="1568">
                  <c:v>12.7971</c:v>
                </c:pt>
                <c:pt idx="1569">
                  <c:v>12.7966</c:v>
                </c:pt>
                <c:pt idx="1570">
                  <c:v>12.796799999999999</c:v>
                </c:pt>
                <c:pt idx="1571">
                  <c:v>12.7957</c:v>
                </c:pt>
                <c:pt idx="1572">
                  <c:v>12.7963</c:v>
                </c:pt>
                <c:pt idx="1573">
                  <c:v>12.7957</c:v>
                </c:pt>
                <c:pt idx="1574">
                  <c:v>12.794600000000001</c:v>
                </c:pt>
                <c:pt idx="1575">
                  <c:v>12.7944</c:v>
                </c:pt>
                <c:pt idx="1576">
                  <c:v>12.794700000000001</c:v>
                </c:pt>
                <c:pt idx="1577">
                  <c:v>12.7941</c:v>
                </c:pt>
                <c:pt idx="1578">
                  <c:v>12.795</c:v>
                </c:pt>
                <c:pt idx="1579">
                  <c:v>12.793799999999999</c:v>
                </c:pt>
                <c:pt idx="1580">
                  <c:v>12.793900000000001</c:v>
                </c:pt>
                <c:pt idx="1581">
                  <c:v>12.7942</c:v>
                </c:pt>
                <c:pt idx="1582">
                  <c:v>12.793699999999999</c:v>
                </c:pt>
                <c:pt idx="1583">
                  <c:v>12.794</c:v>
                </c:pt>
                <c:pt idx="1584">
                  <c:v>12.792899999999999</c:v>
                </c:pt>
                <c:pt idx="1585">
                  <c:v>12.794600000000001</c:v>
                </c:pt>
                <c:pt idx="1586">
                  <c:v>12.7925</c:v>
                </c:pt>
                <c:pt idx="1587">
                  <c:v>12.792199999999999</c:v>
                </c:pt>
                <c:pt idx="1588">
                  <c:v>12.791600000000001</c:v>
                </c:pt>
                <c:pt idx="1589">
                  <c:v>12.7919</c:v>
                </c:pt>
                <c:pt idx="1590">
                  <c:v>12.792</c:v>
                </c:pt>
                <c:pt idx="1591">
                  <c:v>12.7921</c:v>
                </c:pt>
                <c:pt idx="1592">
                  <c:v>12.7919</c:v>
                </c:pt>
                <c:pt idx="1593">
                  <c:v>12.791700000000001</c:v>
                </c:pt>
                <c:pt idx="1594">
                  <c:v>12.7912</c:v>
                </c:pt>
                <c:pt idx="1595">
                  <c:v>12.791399999999999</c:v>
                </c:pt>
                <c:pt idx="1596">
                  <c:v>12.791499999999999</c:v>
                </c:pt>
                <c:pt idx="1597">
                  <c:v>12.790699999999999</c:v>
                </c:pt>
                <c:pt idx="1598">
                  <c:v>12.790800000000001</c:v>
                </c:pt>
                <c:pt idx="1599">
                  <c:v>12.792</c:v>
                </c:pt>
                <c:pt idx="1600">
                  <c:v>12.790800000000001</c:v>
                </c:pt>
                <c:pt idx="1601">
                  <c:v>12.7898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80448"/>
        <c:axId val="165082624"/>
      </c:scatterChart>
      <c:valAx>
        <c:axId val="1650804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082624"/>
        <c:crosses val="autoZero"/>
        <c:crossBetween val="midCat"/>
      </c:valAx>
      <c:valAx>
        <c:axId val="165082624"/>
        <c:scaling>
          <c:orientation val="minMax"/>
          <c:min val="1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Temp,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0804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'Example calculation'!$A$22:$A$1520</c:f>
              <c:numCache>
                <c:formatCode>General</c:formatCode>
                <c:ptCount val="149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</c:numCache>
            </c:numRef>
          </c:xVal>
          <c:yVal>
            <c:numRef>
              <c:f>'Example calculation'!$B$22:$B$1520</c:f>
              <c:numCache>
                <c:formatCode>General</c:formatCode>
                <c:ptCount val="1499"/>
                <c:pt idx="0">
                  <c:v>16.209399999999999</c:v>
                </c:pt>
                <c:pt idx="1">
                  <c:v>16.167200000000001</c:v>
                </c:pt>
                <c:pt idx="2">
                  <c:v>16.135899999999999</c:v>
                </c:pt>
                <c:pt idx="3">
                  <c:v>16.093800000000002</c:v>
                </c:pt>
                <c:pt idx="4">
                  <c:v>16.0625</c:v>
                </c:pt>
                <c:pt idx="5">
                  <c:v>16.023700000000002</c:v>
                </c:pt>
                <c:pt idx="6">
                  <c:v>15.992000000000001</c:v>
                </c:pt>
                <c:pt idx="7">
                  <c:v>15.952400000000001</c:v>
                </c:pt>
                <c:pt idx="8">
                  <c:v>15.9222</c:v>
                </c:pt>
                <c:pt idx="9">
                  <c:v>15.882400000000001</c:v>
                </c:pt>
                <c:pt idx="10">
                  <c:v>15.8514</c:v>
                </c:pt>
                <c:pt idx="11">
                  <c:v>15.8118</c:v>
                </c:pt>
                <c:pt idx="12">
                  <c:v>15.781599999999999</c:v>
                </c:pt>
                <c:pt idx="13">
                  <c:v>15.742100000000001</c:v>
                </c:pt>
                <c:pt idx="14">
                  <c:v>15.7136</c:v>
                </c:pt>
                <c:pt idx="15">
                  <c:v>15.676299999999999</c:v>
                </c:pt>
                <c:pt idx="16">
                  <c:v>15.647399999999999</c:v>
                </c:pt>
                <c:pt idx="17">
                  <c:v>15.611599999999999</c:v>
                </c:pt>
                <c:pt idx="18">
                  <c:v>15.5848</c:v>
                </c:pt>
                <c:pt idx="19">
                  <c:v>15.550599999999999</c:v>
                </c:pt>
                <c:pt idx="20">
                  <c:v>15.5245</c:v>
                </c:pt>
                <c:pt idx="21">
                  <c:v>15.491099999999999</c:v>
                </c:pt>
                <c:pt idx="22">
                  <c:v>15.469200000000001</c:v>
                </c:pt>
                <c:pt idx="23">
                  <c:v>15.434900000000001</c:v>
                </c:pt>
                <c:pt idx="24">
                  <c:v>15.413500000000001</c:v>
                </c:pt>
                <c:pt idx="25">
                  <c:v>15.381399999999999</c:v>
                </c:pt>
                <c:pt idx="26">
                  <c:v>15.361000000000001</c:v>
                </c:pt>
                <c:pt idx="27">
                  <c:v>15.332800000000001</c:v>
                </c:pt>
                <c:pt idx="28">
                  <c:v>15.313000000000001</c:v>
                </c:pt>
                <c:pt idx="29">
                  <c:v>15.2851</c:v>
                </c:pt>
                <c:pt idx="30">
                  <c:v>15.2652</c:v>
                </c:pt>
                <c:pt idx="31">
                  <c:v>15.238300000000001</c:v>
                </c:pt>
                <c:pt idx="32">
                  <c:v>15.221500000000001</c:v>
                </c:pt>
                <c:pt idx="33">
                  <c:v>15.1958</c:v>
                </c:pt>
                <c:pt idx="34">
                  <c:v>15.179399999999999</c:v>
                </c:pt>
                <c:pt idx="35">
                  <c:v>15.1533</c:v>
                </c:pt>
                <c:pt idx="36">
                  <c:v>15.139200000000001</c:v>
                </c:pt>
                <c:pt idx="37">
                  <c:v>15.1145</c:v>
                </c:pt>
                <c:pt idx="38">
                  <c:v>15.0998</c:v>
                </c:pt>
                <c:pt idx="39">
                  <c:v>15.077500000000001</c:v>
                </c:pt>
                <c:pt idx="40">
                  <c:v>15.063700000000001</c:v>
                </c:pt>
                <c:pt idx="41">
                  <c:v>15.041499999999999</c:v>
                </c:pt>
                <c:pt idx="42">
                  <c:v>15.028</c:v>
                </c:pt>
                <c:pt idx="43">
                  <c:v>15.0069</c:v>
                </c:pt>
                <c:pt idx="44">
                  <c:v>14.9961</c:v>
                </c:pt>
                <c:pt idx="45">
                  <c:v>14.975</c:v>
                </c:pt>
                <c:pt idx="46">
                  <c:v>14.964</c:v>
                </c:pt>
                <c:pt idx="47">
                  <c:v>14.9435</c:v>
                </c:pt>
                <c:pt idx="48">
                  <c:v>14.9323</c:v>
                </c:pt>
                <c:pt idx="49">
                  <c:v>14.9137</c:v>
                </c:pt>
                <c:pt idx="50">
                  <c:v>14.9016</c:v>
                </c:pt>
                <c:pt idx="51">
                  <c:v>14.8843</c:v>
                </c:pt>
                <c:pt idx="52">
                  <c:v>14.873200000000001</c:v>
                </c:pt>
                <c:pt idx="53">
                  <c:v>14.8553</c:v>
                </c:pt>
                <c:pt idx="54">
                  <c:v>14.8468</c:v>
                </c:pt>
                <c:pt idx="55">
                  <c:v>14.828200000000001</c:v>
                </c:pt>
                <c:pt idx="56">
                  <c:v>14.821099999999999</c:v>
                </c:pt>
                <c:pt idx="57">
                  <c:v>14.803100000000001</c:v>
                </c:pt>
                <c:pt idx="58">
                  <c:v>14.794499999999999</c:v>
                </c:pt>
                <c:pt idx="59">
                  <c:v>14.777799999999999</c:v>
                </c:pt>
                <c:pt idx="60">
                  <c:v>14.7698</c:v>
                </c:pt>
                <c:pt idx="61">
                  <c:v>14.7536</c:v>
                </c:pt>
                <c:pt idx="62">
                  <c:v>14.7462</c:v>
                </c:pt>
                <c:pt idx="63">
                  <c:v>14.730700000000001</c:v>
                </c:pt>
                <c:pt idx="64">
                  <c:v>14.7225</c:v>
                </c:pt>
                <c:pt idx="65">
                  <c:v>14.707700000000001</c:v>
                </c:pt>
                <c:pt idx="66">
                  <c:v>14.700900000000001</c:v>
                </c:pt>
                <c:pt idx="67">
                  <c:v>14.6854</c:v>
                </c:pt>
                <c:pt idx="68">
                  <c:v>14.679399999999999</c:v>
                </c:pt>
                <c:pt idx="69">
                  <c:v>14.6633</c:v>
                </c:pt>
                <c:pt idx="70">
                  <c:v>14.6584</c:v>
                </c:pt>
                <c:pt idx="71">
                  <c:v>14.6439</c:v>
                </c:pt>
                <c:pt idx="72">
                  <c:v>14.6378</c:v>
                </c:pt>
                <c:pt idx="73">
                  <c:v>14.624000000000001</c:v>
                </c:pt>
                <c:pt idx="74">
                  <c:v>14.6187</c:v>
                </c:pt>
                <c:pt idx="75">
                  <c:v>14.6037</c:v>
                </c:pt>
                <c:pt idx="76">
                  <c:v>14.599</c:v>
                </c:pt>
                <c:pt idx="77">
                  <c:v>14.5844</c:v>
                </c:pt>
                <c:pt idx="78">
                  <c:v>14.579599999999999</c:v>
                </c:pt>
                <c:pt idx="79">
                  <c:v>14.565300000000001</c:v>
                </c:pt>
                <c:pt idx="80">
                  <c:v>14.5617</c:v>
                </c:pt>
                <c:pt idx="81">
                  <c:v>14.547800000000001</c:v>
                </c:pt>
                <c:pt idx="82">
                  <c:v>14.5441</c:v>
                </c:pt>
                <c:pt idx="83">
                  <c:v>14.5312</c:v>
                </c:pt>
                <c:pt idx="84">
                  <c:v>14.527100000000001</c:v>
                </c:pt>
                <c:pt idx="85">
                  <c:v>14.5143</c:v>
                </c:pt>
                <c:pt idx="86">
                  <c:v>14.5105</c:v>
                </c:pt>
                <c:pt idx="87">
                  <c:v>14.4971</c:v>
                </c:pt>
                <c:pt idx="88">
                  <c:v>14.4932</c:v>
                </c:pt>
                <c:pt idx="89">
                  <c:v>14.4803</c:v>
                </c:pt>
                <c:pt idx="90">
                  <c:v>14.4773</c:v>
                </c:pt>
                <c:pt idx="91">
                  <c:v>14.465999999999999</c:v>
                </c:pt>
                <c:pt idx="92">
                  <c:v>14.4619</c:v>
                </c:pt>
                <c:pt idx="93">
                  <c:v>14.4498</c:v>
                </c:pt>
                <c:pt idx="94">
                  <c:v>14.4466</c:v>
                </c:pt>
                <c:pt idx="95">
                  <c:v>14.434900000000001</c:v>
                </c:pt>
                <c:pt idx="96">
                  <c:v>14.4315</c:v>
                </c:pt>
                <c:pt idx="97">
                  <c:v>14.418900000000001</c:v>
                </c:pt>
                <c:pt idx="98">
                  <c:v>14.416</c:v>
                </c:pt>
                <c:pt idx="99">
                  <c:v>14.406499999999999</c:v>
                </c:pt>
                <c:pt idx="100">
                  <c:v>14.4015</c:v>
                </c:pt>
                <c:pt idx="101">
                  <c:v>14.3912</c:v>
                </c:pt>
                <c:pt idx="102">
                  <c:v>14.3894</c:v>
                </c:pt>
                <c:pt idx="103">
                  <c:v>14.3759</c:v>
                </c:pt>
                <c:pt idx="104">
                  <c:v>14.375500000000001</c:v>
                </c:pt>
                <c:pt idx="105">
                  <c:v>14.3628</c:v>
                </c:pt>
                <c:pt idx="106">
                  <c:v>14.3621</c:v>
                </c:pt>
                <c:pt idx="107">
                  <c:v>14.3498</c:v>
                </c:pt>
                <c:pt idx="108">
                  <c:v>14.3482</c:v>
                </c:pt>
                <c:pt idx="109">
                  <c:v>14.3375</c:v>
                </c:pt>
                <c:pt idx="110">
                  <c:v>14.335699999999999</c:v>
                </c:pt>
                <c:pt idx="111">
                  <c:v>14.3238</c:v>
                </c:pt>
                <c:pt idx="112">
                  <c:v>14.3233</c:v>
                </c:pt>
                <c:pt idx="113">
                  <c:v>14.311999999999999</c:v>
                </c:pt>
                <c:pt idx="114">
                  <c:v>14.309799999999999</c:v>
                </c:pt>
                <c:pt idx="115">
                  <c:v>14.299300000000001</c:v>
                </c:pt>
                <c:pt idx="116">
                  <c:v>14.298999999999999</c:v>
                </c:pt>
                <c:pt idx="117">
                  <c:v>14.2873</c:v>
                </c:pt>
                <c:pt idx="118">
                  <c:v>14.2865</c:v>
                </c:pt>
                <c:pt idx="119">
                  <c:v>14.2761</c:v>
                </c:pt>
                <c:pt idx="120">
                  <c:v>14.2758</c:v>
                </c:pt>
                <c:pt idx="121">
                  <c:v>14.2646</c:v>
                </c:pt>
                <c:pt idx="122">
                  <c:v>14.2637</c:v>
                </c:pt>
                <c:pt idx="123">
                  <c:v>14.2532</c:v>
                </c:pt>
                <c:pt idx="124">
                  <c:v>14.2521</c:v>
                </c:pt>
                <c:pt idx="125">
                  <c:v>14.2425</c:v>
                </c:pt>
                <c:pt idx="126">
                  <c:v>14.2417</c:v>
                </c:pt>
                <c:pt idx="127">
                  <c:v>14.231999999999999</c:v>
                </c:pt>
                <c:pt idx="128">
                  <c:v>14.229200000000001</c:v>
                </c:pt>
                <c:pt idx="129">
                  <c:v>14.2196</c:v>
                </c:pt>
                <c:pt idx="130">
                  <c:v>14.2196</c:v>
                </c:pt>
                <c:pt idx="131">
                  <c:v>14.2098</c:v>
                </c:pt>
                <c:pt idx="132">
                  <c:v>14.209300000000001</c:v>
                </c:pt>
                <c:pt idx="133">
                  <c:v>14.198499999999999</c:v>
                </c:pt>
                <c:pt idx="134">
                  <c:v>14.1997</c:v>
                </c:pt>
                <c:pt idx="135">
                  <c:v>14.1881</c:v>
                </c:pt>
                <c:pt idx="136">
                  <c:v>14.189299999999999</c:v>
                </c:pt>
                <c:pt idx="137">
                  <c:v>14.179399999999999</c:v>
                </c:pt>
                <c:pt idx="138">
                  <c:v>14.1785</c:v>
                </c:pt>
                <c:pt idx="139">
                  <c:v>14.1694</c:v>
                </c:pt>
                <c:pt idx="140">
                  <c:v>14.1684</c:v>
                </c:pt>
                <c:pt idx="141">
                  <c:v>14.1586</c:v>
                </c:pt>
                <c:pt idx="142">
                  <c:v>14.158099999999999</c:v>
                </c:pt>
                <c:pt idx="143">
                  <c:v>14.149100000000001</c:v>
                </c:pt>
                <c:pt idx="144">
                  <c:v>14.1494</c:v>
                </c:pt>
                <c:pt idx="145">
                  <c:v>14.139699999999999</c:v>
                </c:pt>
                <c:pt idx="146">
                  <c:v>14.1388</c:v>
                </c:pt>
                <c:pt idx="147">
                  <c:v>14.1294</c:v>
                </c:pt>
                <c:pt idx="148">
                  <c:v>14.1302</c:v>
                </c:pt>
                <c:pt idx="149">
                  <c:v>14.1213</c:v>
                </c:pt>
                <c:pt idx="150">
                  <c:v>14.1206</c:v>
                </c:pt>
                <c:pt idx="151">
                  <c:v>14.1122</c:v>
                </c:pt>
                <c:pt idx="152">
                  <c:v>14.1113</c:v>
                </c:pt>
                <c:pt idx="153">
                  <c:v>14.1027</c:v>
                </c:pt>
                <c:pt idx="154">
                  <c:v>14.104100000000001</c:v>
                </c:pt>
                <c:pt idx="155">
                  <c:v>14.0939</c:v>
                </c:pt>
                <c:pt idx="156">
                  <c:v>14.094900000000001</c:v>
                </c:pt>
                <c:pt idx="157">
                  <c:v>14.0852</c:v>
                </c:pt>
                <c:pt idx="158">
                  <c:v>14.0861</c:v>
                </c:pt>
                <c:pt idx="159">
                  <c:v>14.075900000000001</c:v>
                </c:pt>
                <c:pt idx="160">
                  <c:v>14.0761</c:v>
                </c:pt>
                <c:pt idx="161">
                  <c:v>14.0687</c:v>
                </c:pt>
                <c:pt idx="162">
                  <c:v>14.0692</c:v>
                </c:pt>
                <c:pt idx="163">
                  <c:v>14.059699999999999</c:v>
                </c:pt>
                <c:pt idx="164">
                  <c:v>14.06</c:v>
                </c:pt>
                <c:pt idx="165">
                  <c:v>14.0519</c:v>
                </c:pt>
                <c:pt idx="166">
                  <c:v>14.053599999999999</c:v>
                </c:pt>
                <c:pt idx="167">
                  <c:v>14.043799999999999</c:v>
                </c:pt>
                <c:pt idx="168">
                  <c:v>14.0443</c:v>
                </c:pt>
                <c:pt idx="169">
                  <c:v>14.036099999999999</c:v>
                </c:pt>
                <c:pt idx="170">
                  <c:v>14.0366</c:v>
                </c:pt>
                <c:pt idx="171">
                  <c:v>14.0276</c:v>
                </c:pt>
                <c:pt idx="172">
                  <c:v>14.029</c:v>
                </c:pt>
                <c:pt idx="173">
                  <c:v>14.0197</c:v>
                </c:pt>
                <c:pt idx="174">
                  <c:v>14.0205</c:v>
                </c:pt>
                <c:pt idx="175">
                  <c:v>14.011900000000001</c:v>
                </c:pt>
                <c:pt idx="176">
                  <c:v>14.0139</c:v>
                </c:pt>
                <c:pt idx="177">
                  <c:v>14.005100000000001</c:v>
                </c:pt>
                <c:pt idx="178">
                  <c:v>14.0062</c:v>
                </c:pt>
                <c:pt idx="179">
                  <c:v>13.997400000000001</c:v>
                </c:pt>
                <c:pt idx="180">
                  <c:v>13.998699999999999</c:v>
                </c:pt>
                <c:pt idx="181">
                  <c:v>13.9901</c:v>
                </c:pt>
                <c:pt idx="182">
                  <c:v>13.991099999999999</c:v>
                </c:pt>
                <c:pt idx="183">
                  <c:v>13.9833</c:v>
                </c:pt>
                <c:pt idx="184">
                  <c:v>13.982799999999999</c:v>
                </c:pt>
                <c:pt idx="185">
                  <c:v>13.9757</c:v>
                </c:pt>
                <c:pt idx="186">
                  <c:v>13.9758</c:v>
                </c:pt>
                <c:pt idx="187">
                  <c:v>13.968299999999999</c:v>
                </c:pt>
                <c:pt idx="188">
                  <c:v>13.969900000000001</c:v>
                </c:pt>
                <c:pt idx="189">
                  <c:v>13.961</c:v>
                </c:pt>
                <c:pt idx="190">
                  <c:v>13.9628</c:v>
                </c:pt>
                <c:pt idx="191">
                  <c:v>13.953799999999999</c:v>
                </c:pt>
                <c:pt idx="192">
                  <c:v>13.954800000000001</c:v>
                </c:pt>
                <c:pt idx="193">
                  <c:v>13.948</c:v>
                </c:pt>
                <c:pt idx="194">
                  <c:v>13.948700000000001</c:v>
                </c:pt>
                <c:pt idx="195">
                  <c:v>13.938800000000001</c:v>
                </c:pt>
                <c:pt idx="196">
                  <c:v>13.941000000000001</c:v>
                </c:pt>
                <c:pt idx="197">
                  <c:v>13.933</c:v>
                </c:pt>
                <c:pt idx="198">
                  <c:v>13.934900000000001</c:v>
                </c:pt>
                <c:pt idx="199">
                  <c:v>13.9268</c:v>
                </c:pt>
                <c:pt idx="200">
                  <c:v>13.927199999999999</c:v>
                </c:pt>
                <c:pt idx="201">
                  <c:v>13.9201</c:v>
                </c:pt>
                <c:pt idx="202">
                  <c:v>13.921900000000001</c:v>
                </c:pt>
                <c:pt idx="203">
                  <c:v>13.914199999999999</c:v>
                </c:pt>
                <c:pt idx="204">
                  <c:v>13.915800000000001</c:v>
                </c:pt>
                <c:pt idx="205">
                  <c:v>13.907299999999999</c:v>
                </c:pt>
                <c:pt idx="206">
                  <c:v>13.909800000000001</c:v>
                </c:pt>
                <c:pt idx="207">
                  <c:v>13.900399999999999</c:v>
                </c:pt>
                <c:pt idx="208">
                  <c:v>13.901899999999999</c:v>
                </c:pt>
                <c:pt idx="209">
                  <c:v>13.894299999999999</c:v>
                </c:pt>
                <c:pt idx="210">
                  <c:v>13.8949</c:v>
                </c:pt>
                <c:pt idx="211">
                  <c:v>13.888299999999999</c:v>
                </c:pt>
                <c:pt idx="212">
                  <c:v>13.8889</c:v>
                </c:pt>
                <c:pt idx="213">
                  <c:v>13.882199999999999</c:v>
                </c:pt>
                <c:pt idx="214">
                  <c:v>13.8835</c:v>
                </c:pt>
                <c:pt idx="215">
                  <c:v>13.875999999999999</c:v>
                </c:pt>
                <c:pt idx="216">
                  <c:v>13.878</c:v>
                </c:pt>
                <c:pt idx="217">
                  <c:v>13.870100000000001</c:v>
                </c:pt>
                <c:pt idx="218">
                  <c:v>13.8721</c:v>
                </c:pt>
                <c:pt idx="219">
                  <c:v>13.865</c:v>
                </c:pt>
                <c:pt idx="220">
                  <c:v>13.866</c:v>
                </c:pt>
                <c:pt idx="221">
                  <c:v>13.8583</c:v>
                </c:pt>
                <c:pt idx="222">
                  <c:v>13.86</c:v>
                </c:pt>
                <c:pt idx="223">
                  <c:v>13.851100000000001</c:v>
                </c:pt>
                <c:pt idx="224">
                  <c:v>13.853199999999999</c:v>
                </c:pt>
                <c:pt idx="225">
                  <c:v>13.8468</c:v>
                </c:pt>
                <c:pt idx="226">
                  <c:v>13.847799999999999</c:v>
                </c:pt>
                <c:pt idx="227">
                  <c:v>13.840400000000001</c:v>
                </c:pt>
                <c:pt idx="228">
                  <c:v>13.841799999999999</c:v>
                </c:pt>
                <c:pt idx="229">
                  <c:v>13.834300000000001</c:v>
                </c:pt>
                <c:pt idx="230">
                  <c:v>13.836600000000001</c:v>
                </c:pt>
                <c:pt idx="231">
                  <c:v>13.8292</c:v>
                </c:pt>
                <c:pt idx="232">
                  <c:v>13.830500000000001</c:v>
                </c:pt>
                <c:pt idx="233">
                  <c:v>13.8241</c:v>
                </c:pt>
                <c:pt idx="234">
                  <c:v>13.826000000000001</c:v>
                </c:pt>
                <c:pt idx="235">
                  <c:v>13.8187</c:v>
                </c:pt>
                <c:pt idx="236">
                  <c:v>13.820399999999999</c:v>
                </c:pt>
                <c:pt idx="237">
                  <c:v>13.8139</c:v>
                </c:pt>
                <c:pt idx="238">
                  <c:v>13.8146</c:v>
                </c:pt>
                <c:pt idx="239">
                  <c:v>13.8065</c:v>
                </c:pt>
                <c:pt idx="240">
                  <c:v>13.8087</c:v>
                </c:pt>
                <c:pt idx="241">
                  <c:v>13.8018</c:v>
                </c:pt>
                <c:pt idx="242">
                  <c:v>13.805</c:v>
                </c:pt>
                <c:pt idx="243">
                  <c:v>13.797000000000001</c:v>
                </c:pt>
                <c:pt idx="244">
                  <c:v>13.797499999999999</c:v>
                </c:pt>
                <c:pt idx="245">
                  <c:v>13.7903</c:v>
                </c:pt>
                <c:pt idx="246">
                  <c:v>13.7919</c:v>
                </c:pt>
                <c:pt idx="247">
                  <c:v>13.7845</c:v>
                </c:pt>
                <c:pt idx="248">
                  <c:v>13.787000000000001</c:v>
                </c:pt>
                <c:pt idx="249">
                  <c:v>13.7805</c:v>
                </c:pt>
                <c:pt idx="250">
                  <c:v>13.7826</c:v>
                </c:pt>
                <c:pt idx="251">
                  <c:v>13.776</c:v>
                </c:pt>
                <c:pt idx="252">
                  <c:v>13.7776</c:v>
                </c:pt>
                <c:pt idx="253">
                  <c:v>13.771000000000001</c:v>
                </c:pt>
                <c:pt idx="254">
                  <c:v>13.7722</c:v>
                </c:pt>
                <c:pt idx="255">
                  <c:v>13.7658</c:v>
                </c:pt>
                <c:pt idx="256">
                  <c:v>13.7684</c:v>
                </c:pt>
                <c:pt idx="257">
                  <c:v>13.760400000000001</c:v>
                </c:pt>
                <c:pt idx="258">
                  <c:v>13.763500000000001</c:v>
                </c:pt>
                <c:pt idx="259">
                  <c:v>13.7562</c:v>
                </c:pt>
                <c:pt idx="260">
                  <c:v>13.7567</c:v>
                </c:pt>
                <c:pt idx="261">
                  <c:v>13.7507</c:v>
                </c:pt>
                <c:pt idx="262">
                  <c:v>13.752700000000001</c:v>
                </c:pt>
                <c:pt idx="263">
                  <c:v>13.7461</c:v>
                </c:pt>
                <c:pt idx="264">
                  <c:v>13.7477</c:v>
                </c:pt>
                <c:pt idx="265">
                  <c:v>13.740600000000001</c:v>
                </c:pt>
                <c:pt idx="266">
                  <c:v>13.7439</c:v>
                </c:pt>
                <c:pt idx="267">
                  <c:v>13.7355</c:v>
                </c:pt>
                <c:pt idx="268">
                  <c:v>13.7386</c:v>
                </c:pt>
                <c:pt idx="269">
                  <c:v>13.7319</c:v>
                </c:pt>
                <c:pt idx="270">
                  <c:v>13.734500000000001</c:v>
                </c:pt>
                <c:pt idx="271">
                  <c:v>13.7262</c:v>
                </c:pt>
                <c:pt idx="272">
                  <c:v>13.728400000000001</c:v>
                </c:pt>
                <c:pt idx="273">
                  <c:v>13.721500000000001</c:v>
                </c:pt>
                <c:pt idx="274">
                  <c:v>13.7249</c:v>
                </c:pt>
                <c:pt idx="275">
                  <c:v>13.717000000000001</c:v>
                </c:pt>
                <c:pt idx="276">
                  <c:v>13.7204</c:v>
                </c:pt>
                <c:pt idx="277">
                  <c:v>13.7125</c:v>
                </c:pt>
                <c:pt idx="278">
                  <c:v>13.715999999999999</c:v>
                </c:pt>
                <c:pt idx="279">
                  <c:v>13.709099999999999</c:v>
                </c:pt>
                <c:pt idx="280">
                  <c:v>13.711</c:v>
                </c:pt>
                <c:pt idx="281">
                  <c:v>13.702299999999999</c:v>
                </c:pt>
                <c:pt idx="282">
                  <c:v>13.705500000000001</c:v>
                </c:pt>
                <c:pt idx="283">
                  <c:v>13.6995</c:v>
                </c:pt>
                <c:pt idx="284">
                  <c:v>13.701700000000001</c:v>
                </c:pt>
                <c:pt idx="285">
                  <c:v>13.6944</c:v>
                </c:pt>
                <c:pt idx="286">
                  <c:v>13.696899999999999</c:v>
                </c:pt>
                <c:pt idx="287">
                  <c:v>13.6899</c:v>
                </c:pt>
                <c:pt idx="288">
                  <c:v>13.6922</c:v>
                </c:pt>
                <c:pt idx="289">
                  <c:v>13.685</c:v>
                </c:pt>
                <c:pt idx="290">
                  <c:v>13.688599999999999</c:v>
                </c:pt>
                <c:pt idx="291">
                  <c:v>13.681100000000001</c:v>
                </c:pt>
                <c:pt idx="292">
                  <c:v>13.684200000000001</c:v>
                </c:pt>
                <c:pt idx="293">
                  <c:v>13.6768</c:v>
                </c:pt>
                <c:pt idx="294">
                  <c:v>13.6798</c:v>
                </c:pt>
                <c:pt idx="295">
                  <c:v>13.6736</c:v>
                </c:pt>
                <c:pt idx="296">
                  <c:v>13.6752</c:v>
                </c:pt>
                <c:pt idx="297">
                  <c:v>13.6684</c:v>
                </c:pt>
                <c:pt idx="298">
                  <c:v>13.6701</c:v>
                </c:pt>
                <c:pt idx="299">
                  <c:v>13.664300000000001</c:v>
                </c:pt>
                <c:pt idx="300">
                  <c:v>13.6663</c:v>
                </c:pt>
                <c:pt idx="301">
                  <c:v>13.660299999999999</c:v>
                </c:pt>
                <c:pt idx="302">
                  <c:v>13.662599999999999</c:v>
                </c:pt>
                <c:pt idx="303">
                  <c:v>13.6562</c:v>
                </c:pt>
                <c:pt idx="304">
                  <c:v>13.658200000000001</c:v>
                </c:pt>
                <c:pt idx="305">
                  <c:v>13.652799999999999</c:v>
                </c:pt>
                <c:pt idx="306">
                  <c:v>13.6553</c:v>
                </c:pt>
                <c:pt idx="307">
                  <c:v>13.648099999999999</c:v>
                </c:pt>
                <c:pt idx="308">
                  <c:v>13.650600000000001</c:v>
                </c:pt>
                <c:pt idx="309">
                  <c:v>13.6441</c:v>
                </c:pt>
                <c:pt idx="310">
                  <c:v>13.647399999999999</c:v>
                </c:pt>
                <c:pt idx="311">
                  <c:v>13.640700000000001</c:v>
                </c:pt>
                <c:pt idx="312">
                  <c:v>13.643000000000001</c:v>
                </c:pt>
                <c:pt idx="313">
                  <c:v>13.636699999999999</c:v>
                </c:pt>
                <c:pt idx="314">
                  <c:v>13.638500000000001</c:v>
                </c:pt>
                <c:pt idx="315">
                  <c:v>13.6328</c:v>
                </c:pt>
                <c:pt idx="316">
                  <c:v>13.6343</c:v>
                </c:pt>
                <c:pt idx="317">
                  <c:v>13.6272</c:v>
                </c:pt>
                <c:pt idx="318">
                  <c:v>13.6313</c:v>
                </c:pt>
                <c:pt idx="319">
                  <c:v>13.6244</c:v>
                </c:pt>
                <c:pt idx="320">
                  <c:v>13.626300000000001</c:v>
                </c:pt>
                <c:pt idx="321">
                  <c:v>13.620200000000001</c:v>
                </c:pt>
                <c:pt idx="322">
                  <c:v>13.6234</c:v>
                </c:pt>
                <c:pt idx="323">
                  <c:v>13.6168</c:v>
                </c:pt>
                <c:pt idx="324">
                  <c:v>13.6197</c:v>
                </c:pt>
                <c:pt idx="325">
                  <c:v>13.611599999999999</c:v>
                </c:pt>
                <c:pt idx="326">
                  <c:v>13.6157</c:v>
                </c:pt>
                <c:pt idx="327">
                  <c:v>13.6091</c:v>
                </c:pt>
                <c:pt idx="328">
                  <c:v>13.612399999999999</c:v>
                </c:pt>
                <c:pt idx="329">
                  <c:v>13.6045</c:v>
                </c:pt>
                <c:pt idx="330">
                  <c:v>13.606299999999999</c:v>
                </c:pt>
                <c:pt idx="331">
                  <c:v>13.6015</c:v>
                </c:pt>
                <c:pt idx="332">
                  <c:v>13.603999999999999</c:v>
                </c:pt>
                <c:pt idx="333">
                  <c:v>13.5976</c:v>
                </c:pt>
                <c:pt idx="334">
                  <c:v>13.6</c:v>
                </c:pt>
                <c:pt idx="335">
                  <c:v>13.5943</c:v>
                </c:pt>
                <c:pt idx="336">
                  <c:v>13.5974</c:v>
                </c:pt>
                <c:pt idx="337">
                  <c:v>13.5908</c:v>
                </c:pt>
                <c:pt idx="338">
                  <c:v>13.592599999999999</c:v>
                </c:pt>
                <c:pt idx="339">
                  <c:v>13.5869</c:v>
                </c:pt>
                <c:pt idx="340">
                  <c:v>13.5893</c:v>
                </c:pt>
                <c:pt idx="341">
                  <c:v>13.582800000000001</c:v>
                </c:pt>
                <c:pt idx="342">
                  <c:v>13.5863</c:v>
                </c:pt>
                <c:pt idx="343">
                  <c:v>13.58</c:v>
                </c:pt>
                <c:pt idx="344">
                  <c:v>13.5817</c:v>
                </c:pt>
                <c:pt idx="345">
                  <c:v>13.5755</c:v>
                </c:pt>
                <c:pt idx="346">
                  <c:v>13.579700000000001</c:v>
                </c:pt>
                <c:pt idx="347">
                  <c:v>13.571999999999999</c:v>
                </c:pt>
                <c:pt idx="348">
                  <c:v>13.5749</c:v>
                </c:pt>
                <c:pt idx="349">
                  <c:v>13.569100000000001</c:v>
                </c:pt>
                <c:pt idx="350">
                  <c:v>13.5726</c:v>
                </c:pt>
                <c:pt idx="351">
                  <c:v>13.5654</c:v>
                </c:pt>
                <c:pt idx="352">
                  <c:v>13.5684</c:v>
                </c:pt>
                <c:pt idx="353">
                  <c:v>13.561999999999999</c:v>
                </c:pt>
                <c:pt idx="354">
                  <c:v>13.5648</c:v>
                </c:pt>
                <c:pt idx="355">
                  <c:v>13.5593</c:v>
                </c:pt>
                <c:pt idx="356">
                  <c:v>13.561500000000001</c:v>
                </c:pt>
                <c:pt idx="357">
                  <c:v>13.5555</c:v>
                </c:pt>
                <c:pt idx="358">
                  <c:v>13.5571</c:v>
                </c:pt>
                <c:pt idx="359">
                  <c:v>13.5527</c:v>
                </c:pt>
                <c:pt idx="360">
                  <c:v>13.555099999999999</c:v>
                </c:pt>
                <c:pt idx="361">
                  <c:v>13.549099999999999</c:v>
                </c:pt>
                <c:pt idx="362">
                  <c:v>13.5517</c:v>
                </c:pt>
                <c:pt idx="363">
                  <c:v>13.5463</c:v>
                </c:pt>
                <c:pt idx="364">
                  <c:v>13.5479</c:v>
                </c:pt>
                <c:pt idx="365">
                  <c:v>13.5421</c:v>
                </c:pt>
                <c:pt idx="366">
                  <c:v>13.545299999999999</c:v>
                </c:pt>
                <c:pt idx="367">
                  <c:v>13.5383</c:v>
                </c:pt>
                <c:pt idx="368">
                  <c:v>13.541499999999999</c:v>
                </c:pt>
                <c:pt idx="369">
                  <c:v>13.5352</c:v>
                </c:pt>
                <c:pt idx="370">
                  <c:v>13.539</c:v>
                </c:pt>
                <c:pt idx="371">
                  <c:v>13.5328</c:v>
                </c:pt>
                <c:pt idx="372">
                  <c:v>13.5349</c:v>
                </c:pt>
                <c:pt idx="373">
                  <c:v>13.529500000000001</c:v>
                </c:pt>
                <c:pt idx="374">
                  <c:v>13.5321</c:v>
                </c:pt>
                <c:pt idx="375">
                  <c:v>13.5245</c:v>
                </c:pt>
                <c:pt idx="376">
                  <c:v>13.529</c:v>
                </c:pt>
                <c:pt idx="377">
                  <c:v>13.5221</c:v>
                </c:pt>
                <c:pt idx="378">
                  <c:v>13.5251</c:v>
                </c:pt>
                <c:pt idx="379">
                  <c:v>13.5198</c:v>
                </c:pt>
                <c:pt idx="380">
                  <c:v>13.5221</c:v>
                </c:pt>
                <c:pt idx="381">
                  <c:v>13.5168</c:v>
                </c:pt>
                <c:pt idx="382">
                  <c:v>13.518700000000001</c:v>
                </c:pt>
                <c:pt idx="383">
                  <c:v>13.5129</c:v>
                </c:pt>
                <c:pt idx="384">
                  <c:v>13.5169</c:v>
                </c:pt>
                <c:pt idx="385">
                  <c:v>13.5099</c:v>
                </c:pt>
                <c:pt idx="386">
                  <c:v>13.5124</c:v>
                </c:pt>
                <c:pt idx="387">
                  <c:v>13.5061</c:v>
                </c:pt>
                <c:pt idx="388">
                  <c:v>13.5099</c:v>
                </c:pt>
                <c:pt idx="389">
                  <c:v>13.504899999999999</c:v>
                </c:pt>
                <c:pt idx="390">
                  <c:v>13.506600000000001</c:v>
                </c:pt>
                <c:pt idx="391">
                  <c:v>13.500500000000001</c:v>
                </c:pt>
                <c:pt idx="392">
                  <c:v>13.503399999999999</c:v>
                </c:pt>
                <c:pt idx="393">
                  <c:v>13.4978</c:v>
                </c:pt>
                <c:pt idx="394">
                  <c:v>13.5006</c:v>
                </c:pt>
                <c:pt idx="395">
                  <c:v>13.4947</c:v>
                </c:pt>
                <c:pt idx="396">
                  <c:v>13.496700000000001</c:v>
                </c:pt>
                <c:pt idx="397">
                  <c:v>13.4924</c:v>
                </c:pt>
                <c:pt idx="398">
                  <c:v>13.4956</c:v>
                </c:pt>
                <c:pt idx="399">
                  <c:v>13.488200000000001</c:v>
                </c:pt>
                <c:pt idx="400">
                  <c:v>13.4924</c:v>
                </c:pt>
                <c:pt idx="401">
                  <c:v>13.4855</c:v>
                </c:pt>
                <c:pt idx="402">
                  <c:v>13.4894</c:v>
                </c:pt>
                <c:pt idx="403">
                  <c:v>13.4833</c:v>
                </c:pt>
                <c:pt idx="404">
                  <c:v>13.4857</c:v>
                </c:pt>
                <c:pt idx="405">
                  <c:v>13.4794</c:v>
                </c:pt>
                <c:pt idx="406">
                  <c:v>13.482699999999999</c:v>
                </c:pt>
                <c:pt idx="407">
                  <c:v>13.476800000000001</c:v>
                </c:pt>
                <c:pt idx="408">
                  <c:v>13.4809</c:v>
                </c:pt>
                <c:pt idx="409">
                  <c:v>13.474399999999999</c:v>
                </c:pt>
                <c:pt idx="410">
                  <c:v>13.4771</c:v>
                </c:pt>
                <c:pt idx="411">
                  <c:v>13.4719</c:v>
                </c:pt>
                <c:pt idx="412">
                  <c:v>13.473699999999999</c:v>
                </c:pt>
                <c:pt idx="413">
                  <c:v>13.469200000000001</c:v>
                </c:pt>
                <c:pt idx="414">
                  <c:v>13.473100000000001</c:v>
                </c:pt>
                <c:pt idx="415">
                  <c:v>13.466100000000001</c:v>
                </c:pt>
                <c:pt idx="416">
                  <c:v>13.468400000000001</c:v>
                </c:pt>
                <c:pt idx="417">
                  <c:v>13.462400000000001</c:v>
                </c:pt>
                <c:pt idx="418">
                  <c:v>13.466699999999999</c:v>
                </c:pt>
                <c:pt idx="419">
                  <c:v>13.4594</c:v>
                </c:pt>
                <c:pt idx="420">
                  <c:v>13.463100000000001</c:v>
                </c:pt>
                <c:pt idx="421">
                  <c:v>13.4572</c:v>
                </c:pt>
                <c:pt idx="422">
                  <c:v>13.460100000000001</c:v>
                </c:pt>
                <c:pt idx="423">
                  <c:v>13.454800000000001</c:v>
                </c:pt>
                <c:pt idx="424">
                  <c:v>13.4582</c:v>
                </c:pt>
                <c:pt idx="425">
                  <c:v>13.452199999999999</c:v>
                </c:pt>
                <c:pt idx="426">
                  <c:v>13.454800000000001</c:v>
                </c:pt>
                <c:pt idx="427">
                  <c:v>13.448700000000001</c:v>
                </c:pt>
                <c:pt idx="428">
                  <c:v>13.452299999999999</c:v>
                </c:pt>
                <c:pt idx="429">
                  <c:v>13.4472</c:v>
                </c:pt>
                <c:pt idx="430">
                  <c:v>13.45</c:v>
                </c:pt>
                <c:pt idx="431">
                  <c:v>13.4428</c:v>
                </c:pt>
                <c:pt idx="432">
                  <c:v>13.4468</c:v>
                </c:pt>
                <c:pt idx="433">
                  <c:v>13.440300000000001</c:v>
                </c:pt>
                <c:pt idx="434">
                  <c:v>13.443899999999999</c:v>
                </c:pt>
                <c:pt idx="435">
                  <c:v>13.438599999999999</c:v>
                </c:pt>
                <c:pt idx="436">
                  <c:v>13.4419</c:v>
                </c:pt>
                <c:pt idx="437">
                  <c:v>13.4361</c:v>
                </c:pt>
                <c:pt idx="438">
                  <c:v>13.438000000000001</c:v>
                </c:pt>
                <c:pt idx="439">
                  <c:v>13.433299999999999</c:v>
                </c:pt>
                <c:pt idx="440">
                  <c:v>13.4367</c:v>
                </c:pt>
                <c:pt idx="441">
                  <c:v>13.429</c:v>
                </c:pt>
                <c:pt idx="442">
                  <c:v>13.434100000000001</c:v>
                </c:pt>
                <c:pt idx="443">
                  <c:v>13.4274</c:v>
                </c:pt>
                <c:pt idx="444">
                  <c:v>13.4314</c:v>
                </c:pt>
                <c:pt idx="445">
                  <c:v>13.424099999999999</c:v>
                </c:pt>
                <c:pt idx="446">
                  <c:v>13.4284</c:v>
                </c:pt>
                <c:pt idx="447">
                  <c:v>13.4223</c:v>
                </c:pt>
                <c:pt idx="448">
                  <c:v>13.4261</c:v>
                </c:pt>
                <c:pt idx="449">
                  <c:v>13.420299999999999</c:v>
                </c:pt>
                <c:pt idx="450">
                  <c:v>13.425000000000001</c:v>
                </c:pt>
                <c:pt idx="451">
                  <c:v>13.4171</c:v>
                </c:pt>
                <c:pt idx="452">
                  <c:v>13.420400000000001</c:v>
                </c:pt>
                <c:pt idx="453">
                  <c:v>13.4153</c:v>
                </c:pt>
                <c:pt idx="454">
                  <c:v>13.4178</c:v>
                </c:pt>
                <c:pt idx="455">
                  <c:v>13.412000000000001</c:v>
                </c:pt>
                <c:pt idx="456">
                  <c:v>13.415699999999999</c:v>
                </c:pt>
                <c:pt idx="457">
                  <c:v>13.411199999999999</c:v>
                </c:pt>
                <c:pt idx="458">
                  <c:v>13.4137</c:v>
                </c:pt>
                <c:pt idx="459">
                  <c:v>13.407500000000001</c:v>
                </c:pt>
                <c:pt idx="460">
                  <c:v>13.411099999999999</c:v>
                </c:pt>
                <c:pt idx="461">
                  <c:v>13.404999999999999</c:v>
                </c:pt>
                <c:pt idx="462">
                  <c:v>13.4085</c:v>
                </c:pt>
                <c:pt idx="463">
                  <c:v>13.403499999999999</c:v>
                </c:pt>
                <c:pt idx="464">
                  <c:v>13.4062</c:v>
                </c:pt>
                <c:pt idx="465">
                  <c:v>13.3996</c:v>
                </c:pt>
                <c:pt idx="466">
                  <c:v>13.403600000000001</c:v>
                </c:pt>
                <c:pt idx="467">
                  <c:v>13.396800000000001</c:v>
                </c:pt>
                <c:pt idx="468">
                  <c:v>13.401</c:v>
                </c:pt>
                <c:pt idx="469">
                  <c:v>13.395300000000001</c:v>
                </c:pt>
                <c:pt idx="470">
                  <c:v>13.3993</c:v>
                </c:pt>
                <c:pt idx="471">
                  <c:v>13.392899999999999</c:v>
                </c:pt>
                <c:pt idx="472">
                  <c:v>13.396000000000001</c:v>
                </c:pt>
                <c:pt idx="473">
                  <c:v>13.3908</c:v>
                </c:pt>
                <c:pt idx="474">
                  <c:v>13.3941</c:v>
                </c:pt>
                <c:pt idx="475">
                  <c:v>13.388299999999999</c:v>
                </c:pt>
                <c:pt idx="476">
                  <c:v>13.3912</c:v>
                </c:pt>
                <c:pt idx="477">
                  <c:v>13.385199999999999</c:v>
                </c:pt>
                <c:pt idx="478">
                  <c:v>13.3901</c:v>
                </c:pt>
                <c:pt idx="479">
                  <c:v>13.382999999999999</c:v>
                </c:pt>
                <c:pt idx="480">
                  <c:v>13.386900000000001</c:v>
                </c:pt>
                <c:pt idx="481">
                  <c:v>13.3819</c:v>
                </c:pt>
                <c:pt idx="482">
                  <c:v>13.383900000000001</c:v>
                </c:pt>
                <c:pt idx="483">
                  <c:v>13.3789</c:v>
                </c:pt>
                <c:pt idx="484">
                  <c:v>13.3827</c:v>
                </c:pt>
                <c:pt idx="485">
                  <c:v>13.3771</c:v>
                </c:pt>
                <c:pt idx="486">
                  <c:v>13.3796</c:v>
                </c:pt>
                <c:pt idx="487">
                  <c:v>13.3736</c:v>
                </c:pt>
                <c:pt idx="488">
                  <c:v>13.3787</c:v>
                </c:pt>
                <c:pt idx="489">
                  <c:v>13.373200000000001</c:v>
                </c:pt>
                <c:pt idx="490">
                  <c:v>13.376099999999999</c:v>
                </c:pt>
                <c:pt idx="491">
                  <c:v>13.3697</c:v>
                </c:pt>
                <c:pt idx="492">
                  <c:v>13.3734</c:v>
                </c:pt>
                <c:pt idx="493">
                  <c:v>13.368499999999999</c:v>
                </c:pt>
                <c:pt idx="494">
                  <c:v>13.370699999999999</c:v>
                </c:pt>
                <c:pt idx="495">
                  <c:v>13.366099999999999</c:v>
                </c:pt>
                <c:pt idx="496">
                  <c:v>13.368</c:v>
                </c:pt>
                <c:pt idx="497">
                  <c:v>13.362399999999999</c:v>
                </c:pt>
                <c:pt idx="498">
                  <c:v>13.366300000000001</c:v>
                </c:pt>
                <c:pt idx="499">
                  <c:v>13.360799999999999</c:v>
                </c:pt>
                <c:pt idx="500">
                  <c:v>13.363899999999999</c:v>
                </c:pt>
                <c:pt idx="501">
                  <c:v>13.359400000000001</c:v>
                </c:pt>
                <c:pt idx="502">
                  <c:v>13.362399999999999</c:v>
                </c:pt>
                <c:pt idx="503">
                  <c:v>13.3567</c:v>
                </c:pt>
                <c:pt idx="504">
                  <c:v>13.3606</c:v>
                </c:pt>
                <c:pt idx="505">
                  <c:v>13.354799999999999</c:v>
                </c:pt>
                <c:pt idx="506">
                  <c:v>13.3582</c:v>
                </c:pt>
                <c:pt idx="507">
                  <c:v>13.351900000000001</c:v>
                </c:pt>
                <c:pt idx="508">
                  <c:v>13.356</c:v>
                </c:pt>
                <c:pt idx="509">
                  <c:v>13.350199999999999</c:v>
                </c:pt>
                <c:pt idx="510">
                  <c:v>13.354900000000001</c:v>
                </c:pt>
                <c:pt idx="511">
                  <c:v>13.347899999999999</c:v>
                </c:pt>
                <c:pt idx="512">
                  <c:v>13.353300000000001</c:v>
                </c:pt>
                <c:pt idx="513">
                  <c:v>13.346299999999999</c:v>
                </c:pt>
                <c:pt idx="514">
                  <c:v>13.3492</c:v>
                </c:pt>
                <c:pt idx="515">
                  <c:v>13.343500000000001</c:v>
                </c:pt>
                <c:pt idx="516">
                  <c:v>13.347099999999999</c:v>
                </c:pt>
                <c:pt idx="517">
                  <c:v>13.3416</c:v>
                </c:pt>
                <c:pt idx="518">
                  <c:v>13.3447</c:v>
                </c:pt>
                <c:pt idx="519">
                  <c:v>13.3398</c:v>
                </c:pt>
                <c:pt idx="520">
                  <c:v>13.343400000000001</c:v>
                </c:pt>
                <c:pt idx="521">
                  <c:v>13.336600000000001</c:v>
                </c:pt>
                <c:pt idx="522">
                  <c:v>13.341200000000001</c:v>
                </c:pt>
                <c:pt idx="523">
                  <c:v>13.3347</c:v>
                </c:pt>
                <c:pt idx="524">
                  <c:v>13.3399</c:v>
                </c:pt>
                <c:pt idx="525">
                  <c:v>13.332599999999999</c:v>
                </c:pt>
                <c:pt idx="526">
                  <c:v>13.3377</c:v>
                </c:pt>
                <c:pt idx="527">
                  <c:v>13.3302</c:v>
                </c:pt>
                <c:pt idx="528">
                  <c:v>13.335100000000001</c:v>
                </c:pt>
                <c:pt idx="529">
                  <c:v>13.3278</c:v>
                </c:pt>
                <c:pt idx="530">
                  <c:v>13.3331</c:v>
                </c:pt>
                <c:pt idx="531">
                  <c:v>13.3268</c:v>
                </c:pt>
                <c:pt idx="532">
                  <c:v>13.3306</c:v>
                </c:pt>
                <c:pt idx="533">
                  <c:v>13.323600000000001</c:v>
                </c:pt>
                <c:pt idx="534">
                  <c:v>13.3283</c:v>
                </c:pt>
                <c:pt idx="535">
                  <c:v>13.322800000000001</c:v>
                </c:pt>
                <c:pt idx="536">
                  <c:v>13.3264</c:v>
                </c:pt>
                <c:pt idx="537">
                  <c:v>13.3217</c:v>
                </c:pt>
                <c:pt idx="538">
                  <c:v>13.3246</c:v>
                </c:pt>
                <c:pt idx="539">
                  <c:v>13.318300000000001</c:v>
                </c:pt>
                <c:pt idx="540">
                  <c:v>13.3225</c:v>
                </c:pt>
                <c:pt idx="541">
                  <c:v>13.3161</c:v>
                </c:pt>
                <c:pt idx="542">
                  <c:v>13.3209</c:v>
                </c:pt>
                <c:pt idx="543">
                  <c:v>13.315</c:v>
                </c:pt>
                <c:pt idx="544">
                  <c:v>13.319100000000001</c:v>
                </c:pt>
                <c:pt idx="545">
                  <c:v>13.312900000000001</c:v>
                </c:pt>
                <c:pt idx="546">
                  <c:v>13.3164</c:v>
                </c:pt>
                <c:pt idx="547">
                  <c:v>13.3108</c:v>
                </c:pt>
                <c:pt idx="548">
                  <c:v>13.313499999999999</c:v>
                </c:pt>
                <c:pt idx="549">
                  <c:v>13.308400000000001</c:v>
                </c:pt>
                <c:pt idx="550">
                  <c:v>13.312799999999999</c:v>
                </c:pt>
                <c:pt idx="551">
                  <c:v>13.306800000000001</c:v>
                </c:pt>
                <c:pt idx="552">
                  <c:v>13.3104</c:v>
                </c:pt>
                <c:pt idx="553">
                  <c:v>13.3049</c:v>
                </c:pt>
                <c:pt idx="554">
                  <c:v>13.3088</c:v>
                </c:pt>
                <c:pt idx="555">
                  <c:v>13.303599999999999</c:v>
                </c:pt>
                <c:pt idx="556">
                  <c:v>13.305899999999999</c:v>
                </c:pt>
                <c:pt idx="557">
                  <c:v>13.3011</c:v>
                </c:pt>
                <c:pt idx="558">
                  <c:v>13.304</c:v>
                </c:pt>
                <c:pt idx="559">
                  <c:v>13.298400000000001</c:v>
                </c:pt>
                <c:pt idx="560">
                  <c:v>13.3027</c:v>
                </c:pt>
                <c:pt idx="561">
                  <c:v>13.297599999999999</c:v>
                </c:pt>
                <c:pt idx="562">
                  <c:v>13.3012</c:v>
                </c:pt>
                <c:pt idx="563">
                  <c:v>13.2951</c:v>
                </c:pt>
                <c:pt idx="564">
                  <c:v>13.2988</c:v>
                </c:pt>
                <c:pt idx="565">
                  <c:v>13.292999999999999</c:v>
                </c:pt>
                <c:pt idx="566">
                  <c:v>13.295999999999999</c:v>
                </c:pt>
                <c:pt idx="567">
                  <c:v>13.291499999999999</c:v>
                </c:pt>
                <c:pt idx="568">
                  <c:v>13.2942</c:v>
                </c:pt>
                <c:pt idx="569">
                  <c:v>13.2898</c:v>
                </c:pt>
                <c:pt idx="570">
                  <c:v>13.293200000000001</c:v>
                </c:pt>
                <c:pt idx="571">
                  <c:v>13.289099999999999</c:v>
                </c:pt>
                <c:pt idx="572">
                  <c:v>13.2911</c:v>
                </c:pt>
                <c:pt idx="573">
                  <c:v>13.2867</c:v>
                </c:pt>
                <c:pt idx="574">
                  <c:v>13.29</c:v>
                </c:pt>
                <c:pt idx="575">
                  <c:v>13.2841</c:v>
                </c:pt>
                <c:pt idx="576">
                  <c:v>13.2887</c:v>
                </c:pt>
                <c:pt idx="577">
                  <c:v>13.2828</c:v>
                </c:pt>
                <c:pt idx="578">
                  <c:v>13.287000000000001</c:v>
                </c:pt>
                <c:pt idx="579">
                  <c:v>13.2812</c:v>
                </c:pt>
                <c:pt idx="580">
                  <c:v>13.284800000000001</c:v>
                </c:pt>
                <c:pt idx="581">
                  <c:v>13.279299999999999</c:v>
                </c:pt>
                <c:pt idx="582">
                  <c:v>13.283200000000001</c:v>
                </c:pt>
                <c:pt idx="583">
                  <c:v>13.2775</c:v>
                </c:pt>
                <c:pt idx="584">
                  <c:v>13.281499999999999</c:v>
                </c:pt>
                <c:pt idx="585">
                  <c:v>13.2752</c:v>
                </c:pt>
                <c:pt idx="586">
                  <c:v>13.2791</c:v>
                </c:pt>
                <c:pt idx="587">
                  <c:v>13.2743</c:v>
                </c:pt>
                <c:pt idx="588">
                  <c:v>13.276999999999999</c:v>
                </c:pt>
                <c:pt idx="589">
                  <c:v>13.273099999999999</c:v>
                </c:pt>
                <c:pt idx="590">
                  <c:v>13.2751</c:v>
                </c:pt>
                <c:pt idx="591">
                  <c:v>13.270300000000001</c:v>
                </c:pt>
                <c:pt idx="592">
                  <c:v>13.273899999999999</c:v>
                </c:pt>
                <c:pt idx="593">
                  <c:v>13.2684</c:v>
                </c:pt>
                <c:pt idx="594">
                  <c:v>13.2727</c:v>
                </c:pt>
                <c:pt idx="595">
                  <c:v>13.2667</c:v>
                </c:pt>
                <c:pt idx="596">
                  <c:v>13.270099999999999</c:v>
                </c:pt>
                <c:pt idx="597">
                  <c:v>13.265000000000001</c:v>
                </c:pt>
                <c:pt idx="598">
                  <c:v>13.2692</c:v>
                </c:pt>
                <c:pt idx="599">
                  <c:v>13.264099999999999</c:v>
                </c:pt>
                <c:pt idx="600">
                  <c:v>13.2681</c:v>
                </c:pt>
                <c:pt idx="601">
                  <c:v>13.262</c:v>
                </c:pt>
                <c:pt idx="602">
                  <c:v>13.264900000000001</c:v>
                </c:pt>
                <c:pt idx="603">
                  <c:v>13.260400000000001</c:v>
                </c:pt>
                <c:pt idx="604">
                  <c:v>13.264099999999999</c:v>
                </c:pt>
                <c:pt idx="605">
                  <c:v>13.2584</c:v>
                </c:pt>
                <c:pt idx="606">
                  <c:v>13.2614</c:v>
                </c:pt>
                <c:pt idx="607">
                  <c:v>13.257199999999999</c:v>
                </c:pt>
                <c:pt idx="608">
                  <c:v>13.259600000000001</c:v>
                </c:pt>
                <c:pt idx="609">
                  <c:v>13.2552</c:v>
                </c:pt>
                <c:pt idx="610">
                  <c:v>13.2583</c:v>
                </c:pt>
                <c:pt idx="611">
                  <c:v>13.254099999999999</c:v>
                </c:pt>
                <c:pt idx="612">
                  <c:v>13.2567</c:v>
                </c:pt>
                <c:pt idx="613">
                  <c:v>13.251099999999999</c:v>
                </c:pt>
                <c:pt idx="614">
                  <c:v>13.255000000000001</c:v>
                </c:pt>
                <c:pt idx="615">
                  <c:v>13.249599999999999</c:v>
                </c:pt>
                <c:pt idx="616">
                  <c:v>13.254099999999999</c:v>
                </c:pt>
                <c:pt idx="617">
                  <c:v>13.2492</c:v>
                </c:pt>
                <c:pt idx="618">
                  <c:v>13.2522</c:v>
                </c:pt>
                <c:pt idx="619">
                  <c:v>13.2468</c:v>
                </c:pt>
                <c:pt idx="620">
                  <c:v>13.2507</c:v>
                </c:pt>
                <c:pt idx="621">
                  <c:v>13.2446</c:v>
                </c:pt>
                <c:pt idx="622">
                  <c:v>13.2485</c:v>
                </c:pt>
                <c:pt idx="623">
                  <c:v>13.243399999999999</c:v>
                </c:pt>
                <c:pt idx="624">
                  <c:v>13.248200000000001</c:v>
                </c:pt>
                <c:pt idx="625">
                  <c:v>13.241400000000001</c:v>
                </c:pt>
                <c:pt idx="626">
                  <c:v>13.2461</c:v>
                </c:pt>
                <c:pt idx="627">
                  <c:v>13.238799999999999</c:v>
                </c:pt>
                <c:pt idx="628">
                  <c:v>13.2441</c:v>
                </c:pt>
                <c:pt idx="629">
                  <c:v>13.238899999999999</c:v>
                </c:pt>
                <c:pt idx="630">
                  <c:v>13.242000000000001</c:v>
                </c:pt>
                <c:pt idx="631">
                  <c:v>13.237</c:v>
                </c:pt>
                <c:pt idx="632">
                  <c:v>13.242100000000001</c:v>
                </c:pt>
                <c:pt idx="633">
                  <c:v>13.2357</c:v>
                </c:pt>
                <c:pt idx="634">
                  <c:v>13.239599999999999</c:v>
                </c:pt>
                <c:pt idx="635">
                  <c:v>13.2346</c:v>
                </c:pt>
                <c:pt idx="636">
                  <c:v>13.2378</c:v>
                </c:pt>
                <c:pt idx="637">
                  <c:v>13.2324</c:v>
                </c:pt>
                <c:pt idx="638">
                  <c:v>13.2363</c:v>
                </c:pt>
                <c:pt idx="639">
                  <c:v>13.2308</c:v>
                </c:pt>
                <c:pt idx="640">
                  <c:v>13.234299999999999</c:v>
                </c:pt>
                <c:pt idx="641">
                  <c:v>13.2293</c:v>
                </c:pt>
                <c:pt idx="642">
                  <c:v>13.2323</c:v>
                </c:pt>
                <c:pt idx="643">
                  <c:v>13.2277</c:v>
                </c:pt>
                <c:pt idx="644">
                  <c:v>13.2316</c:v>
                </c:pt>
                <c:pt idx="645">
                  <c:v>13.2262</c:v>
                </c:pt>
                <c:pt idx="646">
                  <c:v>13.231199999999999</c:v>
                </c:pt>
                <c:pt idx="647">
                  <c:v>13.223699999999999</c:v>
                </c:pt>
                <c:pt idx="648">
                  <c:v>13.2278</c:v>
                </c:pt>
                <c:pt idx="649">
                  <c:v>13.223800000000001</c:v>
                </c:pt>
                <c:pt idx="650">
                  <c:v>13.2264</c:v>
                </c:pt>
                <c:pt idx="651">
                  <c:v>13.22</c:v>
                </c:pt>
                <c:pt idx="652">
                  <c:v>13.225</c:v>
                </c:pt>
                <c:pt idx="653">
                  <c:v>13.2202</c:v>
                </c:pt>
                <c:pt idx="654">
                  <c:v>13.223599999999999</c:v>
                </c:pt>
                <c:pt idx="655">
                  <c:v>13.2179</c:v>
                </c:pt>
                <c:pt idx="656">
                  <c:v>13.222300000000001</c:v>
                </c:pt>
                <c:pt idx="657">
                  <c:v>13.2172</c:v>
                </c:pt>
                <c:pt idx="658">
                  <c:v>13.220700000000001</c:v>
                </c:pt>
                <c:pt idx="659">
                  <c:v>13.2148</c:v>
                </c:pt>
                <c:pt idx="660">
                  <c:v>13.2193</c:v>
                </c:pt>
                <c:pt idx="661">
                  <c:v>13.214</c:v>
                </c:pt>
                <c:pt idx="662">
                  <c:v>13.217700000000001</c:v>
                </c:pt>
                <c:pt idx="663">
                  <c:v>13.2133</c:v>
                </c:pt>
                <c:pt idx="664">
                  <c:v>13.216100000000001</c:v>
                </c:pt>
                <c:pt idx="665">
                  <c:v>13.210900000000001</c:v>
                </c:pt>
                <c:pt idx="666">
                  <c:v>13.214700000000001</c:v>
                </c:pt>
                <c:pt idx="667">
                  <c:v>13.209300000000001</c:v>
                </c:pt>
                <c:pt idx="668">
                  <c:v>13.2126</c:v>
                </c:pt>
                <c:pt idx="669">
                  <c:v>13.2081</c:v>
                </c:pt>
                <c:pt idx="670">
                  <c:v>13.212</c:v>
                </c:pt>
                <c:pt idx="671">
                  <c:v>13.2067</c:v>
                </c:pt>
                <c:pt idx="672">
                  <c:v>13.2105</c:v>
                </c:pt>
                <c:pt idx="673">
                  <c:v>13.204000000000001</c:v>
                </c:pt>
                <c:pt idx="674">
                  <c:v>13.2095</c:v>
                </c:pt>
                <c:pt idx="675">
                  <c:v>13.2035</c:v>
                </c:pt>
                <c:pt idx="676">
                  <c:v>13.207800000000001</c:v>
                </c:pt>
                <c:pt idx="677">
                  <c:v>13.2037</c:v>
                </c:pt>
                <c:pt idx="678">
                  <c:v>13.2051</c:v>
                </c:pt>
                <c:pt idx="679">
                  <c:v>13.2005</c:v>
                </c:pt>
                <c:pt idx="680">
                  <c:v>13.205399999999999</c:v>
                </c:pt>
                <c:pt idx="681">
                  <c:v>13.1991</c:v>
                </c:pt>
                <c:pt idx="682">
                  <c:v>13.2035</c:v>
                </c:pt>
                <c:pt idx="683">
                  <c:v>13.198700000000001</c:v>
                </c:pt>
                <c:pt idx="684">
                  <c:v>13.201599999999999</c:v>
                </c:pt>
                <c:pt idx="685">
                  <c:v>13.1958</c:v>
                </c:pt>
                <c:pt idx="686">
                  <c:v>13.2006</c:v>
                </c:pt>
                <c:pt idx="687">
                  <c:v>13.194699999999999</c:v>
                </c:pt>
                <c:pt idx="688">
                  <c:v>13.1998</c:v>
                </c:pt>
                <c:pt idx="689">
                  <c:v>13.1943</c:v>
                </c:pt>
                <c:pt idx="690">
                  <c:v>13.1976</c:v>
                </c:pt>
                <c:pt idx="691">
                  <c:v>13.1919</c:v>
                </c:pt>
                <c:pt idx="692">
                  <c:v>13.1968</c:v>
                </c:pt>
                <c:pt idx="693">
                  <c:v>13.1907</c:v>
                </c:pt>
                <c:pt idx="694">
                  <c:v>13.196400000000001</c:v>
                </c:pt>
                <c:pt idx="695">
                  <c:v>13.1898</c:v>
                </c:pt>
                <c:pt idx="696">
                  <c:v>13.193300000000001</c:v>
                </c:pt>
                <c:pt idx="697">
                  <c:v>13.1892</c:v>
                </c:pt>
                <c:pt idx="698">
                  <c:v>13.1914</c:v>
                </c:pt>
                <c:pt idx="699">
                  <c:v>13.187099999999999</c:v>
                </c:pt>
                <c:pt idx="700">
                  <c:v>13.1906</c:v>
                </c:pt>
                <c:pt idx="701">
                  <c:v>13.1854</c:v>
                </c:pt>
                <c:pt idx="702">
                  <c:v>13.190099999999999</c:v>
                </c:pt>
                <c:pt idx="703">
                  <c:v>13.185</c:v>
                </c:pt>
                <c:pt idx="704">
                  <c:v>13.188499999999999</c:v>
                </c:pt>
                <c:pt idx="705">
                  <c:v>13.182499999999999</c:v>
                </c:pt>
                <c:pt idx="706">
                  <c:v>13.1877</c:v>
                </c:pt>
                <c:pt idx="707">
                  <c:v>13.181100000000001</c:v>
                </c:pt>
                <c:pt idx="708">
                  <c:v>13.1851</c:v>
                </c:pt>
                <c:pt idx="709">
                  <c:v>13.180999999999999</c:v>
                </c:pt>
                <c:pt idx="710">
                  <c:v>13.184200000000001</c:v>
                </c:pt>
                <c:pt idx="711">
                  <c:v>13.1793</c:v>
                </c:pt>
                <c:pt idx="712">
                  <c:v>13.182700000000001</c:v>
                </c:pt>
                <c:pt idx="713">
                  <c:v>13.178000000000001</c:v>
                </c:pt>
                <c:pt idx="714">
                  <c:v>13.180899999999999</c:v>
                </c:pt>
                <c:pt idx="715">
                  <c:v>13.1761</c:v>
                </c:pt>
                <c:pt idx="716">
                  <c:v>13.1798</c:v>
                </c:pt>
                <c:pt idx="717">
                  <c:v>13.174300000000001</c:v>
                </c:pt>
                <c:pt idx="718">
                  <c:v>13.178800000000001</c:v>
                </c:pt>
                <c:pt idx="719">
                  <c:v>13.173299999999999</c:v>
                </c:pt>
                <c:pt idx="720">
                  <c:v>13.1769</c:v>
                </c:pt>
                <c:pt idx="721">
                  <c:v>13.172800000000001</c:v>
                </c:pt>
                <c:pt idx="722">
                  <c:v>13.1769</c:v>
                </c:pt>
                <c:pt idx="723">
                  <c:v>13.1709</c:v>
                </c:pt>
                <c:pt idx="724">
                  <c:v>13.1754</c:v>
                </c:pt>
                <c:pt idx="725">
                  <c:v>13.169600000000001</c:v>
                </c:pt>
                <c:pt idx="726">
                  <c:v>13.174300000000001</c:v>
                </c:pt>
                <c:pt idx="727">
                  <c:v>13.1678</c:v>
                </c:pt>
                <c:pt idx="728">
                  <c:v>13.173400000000001</c:v>
                </c:pt>
                <c:pt idx="729">
                  <c:v>13.167</c:v>
                </c:pt>
                <c:pt idx="730">
                  <c:v>13.171099999999999</c:v>
                </c:pt>
                <c:pt idx="731">
                  <c:v>13.166499999999999</c:v>
                </c:pt>
                <c:pt idx="732">
                  <c:v>13.1708</c:v>
                </c:pt>
                <c:pt idx="733">
                  <c:v>13.1646</c:v>
                </c:pt>
                <c:pt idx="734">
                  <c:v>13.1693</c:v>
                </c:pt>
                <c:pt idx="735">
                  <c:v>13.1632</c:v>
                </c:pt>
                <c:pt idx="736">
                  <c:v>13.167199999999999</c:v>
                </c:pt>
                <c:pt idx="737">
                  <c:v>13.1622</c:v>
                </c:pt>
                <c:pt idx="738">
                  <c:v>13.166600000000001</c:v>
                </c:pt>
                <c:pt idx="739">
                  <c:v>13.1617</c:v>
                </c:pt>
                <c:pt idx="740">
                  <c:v>13.1652</c:v>
                </c:pt>
                <c:pt idx="741">
                  <c:v>13.1593</c:v>
                </c:pt>
                <c:pt idx="742">
                  <c:v>13.1639</c:v>
                </c:pt>
                <c:pt idx="743">
                  <c:v>13.1593</c:v>
                </c:pt>
                <c:pt idx="744">
                  <c:v>13.1623</c:v>
                </c:pt>
                <c:pt idx="745">
                  <c:v>13.157999999999999</c:v>
                </c:pt>
                <c:pt idx="746">
                  <c:v>13.161099999999999</c:v>
                </c:pt>
                <c:pt idx="747">
                  <c:v>13.1554</c:v>
                </c:pt>
                <c:pt idx="748">
                  <c:v>13.160600000000001</c:v>
                </c:pt>
                <c:pt idx="749">
                  <c:v>13.1548</c:v>
                </c:pt>
                <c:pt idx="750">
                  <c:v>13.1586</c:v>
                </c:pt>
                <c:pt idx="751">
                  <c:v>13.153700000000001</c:v>
                </c:pt>
                <c:pt idx="752">
                  <c:v>13.157999999999999</c:v>
                </c:pt>
                <c:pt idx="753">
                  <c:v>13.1531</c:v>
                </c:pt>
                <c:pt idx="754">
                  <c:v>13.1561</c:v>
                </c:pt>
                <c:pt idx="755">
                  <c:v>13.1502</c:v>
                </c:pt>
                <c:pt idx="756">
                  <c:v>13.1549</c:v>
                </c:pt>
                <c:pt idx="757">
                  <c:v>13.1494</c:v>
                </c:pt>
                <c:pt idx="758">
                  <c:v>13.1541</c:v>
                </c:pt>
                <c:pt idx="759">
                  <c:v>13.1495</c:v>
                </c:pt>
                <c:pt idx="760">
                  <c:v>13.1531</c:v>
                </c:pt>
                <c:pt idx="761">
                  <c:v>13.1478</c:v>
                </c:pt>
                <c:pt idx="762">
                  <c:v>13.1533</c:v>
                </c:pt>
                <c:pt idx="763">
                  <c:v>13.1457</c:v>
                </c:pt>
                <c:pt idx="764">
                  <c:v>13.149900000000001</c:v>
                </c:pt>
                <c:pt idx="765">
                  <c:v>13.1448</c:v>
                </c:pt>
                <c:pt idx="766">
                  <c:v>13.1477</c:v>
                </c:pt>
                <c:pt idx="767">
                  <c:v>13.144</c:v>
                </c:pt>
                <c:pt idx="768">
                  <c:v>13.148300000000001</c:v>
                </c:pt>
                <c:pt idx="769">
                  <c:v>13.1424</c:v>
                </c:pt>
                <c:pt idx="770">
                  <c:v>13.1472</c:v>
                </c:pt>
                <c:pt idx="771">
                  <c:v>13.1427</c:v>
                </c:pt>
                <c:pt idx="772">
                  <c:v>13.146100000000001</c:v>
                </c:pt>
                <c:pt idx="773">
                  <c:v>13.1401</c:v>
                </c:pt>
                <c:pt idx="774">
                  <c:v>13.145300000000001</c:v>
                </c:pt>
                <c:pt idx="775">
                  <c:v>13.1386</c:v>
                </c:pt>
                <c:pt idx="776">
                  <c:v>13.1431</c:v>
                </c:pt>
                <c:pt idx="777">
                  <c:v>13.138999999999999</c:v>
                </c:pt>
                <c:pt idx="778">
                  <c:v>13.142099999999999</c:v>
                </c:pt>
                <c:pt idx="779">
                  <c:v>13.136100000000001</c:v>
                </c:pt>
                <c:pt idx="780">
                  <c:v>13.1417</c:v>
                </c:pt>
                <c:pt idx="781">
                  <c:v>13.135199999999999</c:v>
                </c:pt>
                <c:pt idx="782">
                  <c:v>13.139099999999999</c:v>
                </c:pt>
                <c:pt idx="783">
                  <c:v>13.133900000000001</c:v>
                </c:pt>
                <c:pt idx="784">
                  <c:v>13.1388</c:v>
                </c:pt>
                <c:pt idx="785">
                  <c:v>13.1335</c:v>
                </c:pt>
                <c:pt idx="786">
                  <c:v>13.137600000000001</c:v>
                </c:pt>
                <c:pt idx="787">
                  <c:v>13.1326</c:v>
                </c:pt>
                <c:pt idx="788">
                  <c:v>13.1364</c:v>
                </c:pt>
                <c:pt idx="789">
                  <c:v>13.1313</c:v>
                </c:pt>
                <c:pt idx="790">
                  <c:v>13.135300000000001</c:v>
                </c:pt>
                <c:pt idx="791">
                  <c:v>13.1303</c:v>
                </c:pt>
                <c:pt idx="792">
                  <c:v>13.1356</c:v>
                </c:pt>
                <c:pt idx="793">
                  <c:v>13.1289</c:v>
                </c:pt>
                <c:pt idx="794">
                  <c:v>13.1333</c:v>
                </c:pt>
                <c:pt idx="795">
                  <c:v>13.1279</c:v>
                </c:pt>
                <c:pt idx="796">
                  <c:v>13.132199999999999</c:v>
                </c:pt>
                <c:pt idx="797">
                  <c:v>13.127700000000001</c:v>
                </c:pt>
                <c:pt idx="798">
                  <c:v>13.1305</c:v>
                </c:pt>
                <c:pt idx="799">
                  <c:v>13.125</c:v>
                </c:pt>
                <c:pt idx="800">
                  <c:v>13.129799999999999</c:v>
                </c:pt>
                <c:pt idx="801">
                  <c:v>13.1248</c:v>
                </c:pt>
                <c:pt idx="802">
                  <c:v>13.1289</c:v>
                </c:pt>
                <c:pt idx="803">
                  <c:v>13.1235</c:v>
                </c:pt>
                <c:pt idx="804">
                  <c:v>13.1286</c:v>
                </c:pt>
                <c:pt idx="805">
                  <c:v>13.1227</c:v>
                </c:pt>
                <c:pt idx="806">
                  <c:v>13.1265</c:v>
                </c:pt>
                <c:pt idx="807">
                  <c:v>13.120900000000001</c:v>
                </c:pt>
                <c:pt idx="808">
                  <c:v>13.1265</c:v>
                </c:pt>
                <c:pt idx="809">
                  <c:v>13.1204</c:v>
                </c:pt>
                <c:pt idx="810">
                  <c:v>13.1248</c:v>
                </c:pt>
                <c:pt idx="811">
                  <c:v>13.119400000000001</c:v>
                </c:pt>
                <c:pt idx="812">
                  <c:v>13.1233</c:v>
                </c:pt>
                <c:pt idx="813">
                  <c:v>13.1187</c:v>
                </c:pt>
                <c:pt idx="814">
                  <c:v>13.1228</c:v>
                </c:pt>
                <c:pt idx="815">
                  <c:v>13.1175</c:v>
                </c:pt>
                <c:pt idx="816">
                  <c:v>13.1214</c:v>
                </c:pt>
                <c:pt idx="817">
                  <c:v>13.1172</c:v>
                </c:pt>
                <c:pt idx="818">
                  <c:v>13.1214</c:v>
                </c:pt>
                <c:pt idx="819">
                  <c:v>13.1145</c:v>
                </c:pt>
                <c:pt idx="820">
                  <c:v>13.1195</c:v>
                </c:pt>
                <c:pt idx="821">
                  <c:v>13.113799999999999</c:v>
                </c:pt>
                <c:pt idx="822">
                  <c:v>13.1191</c:v>
                </c:pt>
                <c:pt idx="823">
                  <c:v>13.1136</c:v>
                </c:pt>
                <c:pt idx="824">
                  <c:v>13.1167</c:v>
                </c:pt>
                <c:pt idx="825">
                  <c:v>13.112299999999999</c:v>
                </c:pt>
                <c:pt idx="826">
                  <c:v>13.115500000000001</c:v>
                </c:pt>
                <c:pt idx="827">
                  <c:v>13.1096</c:v>
                </c:pt>
                <c:pt idx="828">
                  <c:v>13.1153</c:v>
                </c:pt>
                <c:pt idx="829">
                  <c:v>13.1107</c:v>
                </c:pt>
                <c:pt idx="830">
                  <c:v>13.113799999999999</c:v>
                </c:pt>
                <c:pt idx="831">
                  <c:v>13.1083</c:v>
                </c:pt>
                <c:pt idx="832">
                  <c:v>13.1127</c:v>
                </c:pt>
                <c:pt idx="833">
                  <c:v>13.107799999999999</c:v>
                </c:pt>
                <c:pt idx="834">
                  <c:v>13.1121</c:v>
                </c:pt>
                <c:pt idx="835">
                  <c:v>13.1076</c:v>
                </c:pt>
                <c:pt idx="836">
                  <c:v>13.111000000000001</c:v>
                </c:pt>
                <c:pt idx="837">
                  <c:v>13.1061</c:v>
                </c:pt>
                <c:pt idx="838">
                  <c:v>13.1097</c:v>
                </c:pt>
                <c:pt idx="839">
                  <c:v>13.103899999999999</c:v>
                </c:pt>
                <c:pt idx="840">
                  <c:v>13.108599999999999</c:v>
                </c:pt>
                <c:pt idx="841">
                  <c:v>13.104900000000001</c:v>
                </c:pt>
                <c:pt idx="842">
                  <c:v>13.108000000000001</c:v>
                </c:pt>
                <c:pt idx="843">
                  <c:v>13.101699999999999</c:v>
                </c:pt>
                <c:pt idx="844">
                  <c:v>13.1068</c:v>
                </c:pt>
                <c:pt idx="845">
                  <c:v>13.1014</c:v>
                </c:pt>
                <c:pt idx="846">
                  <c:v>13.106999999999999</c:v>
                </c:pt>
                <c:pt idx="847">
                  <c:v>13.101100000000001</c:v>
                </c:pt>
                <c:pt idx="848">
                  <c:v>13.1051</c:v>
                </c:pt>
                <c:pt idx="849">
                  <c:v>13.0997</c:v>
                </c:pt>
                <c:pt idx="850">
                  <c:v>13.1036</c:v>
                </c:pt>
                <c:pt idx="851">
                  <c:v>13.099500000000001</c:v>
                </c:pt>
                <c:pt idx="852">
                  <c:v>13.1031</c:v>
                </c:pt>
                <c:pt idx="853">
                  <c:v>13.097200000000001</c:v>
                </c:pt>
                <c:pt idx="854">
                  <c:v>13.1022</c:v>
                </c:pt>
                <c:pt idx="855">
                  <c:v>13.097300000000001</c:v>
                </c:pt>
                <c:pt idx="856">
                  <c:v>13.1006</c:v>
                </c:pt>
                <c:pt idx="857">
                  <c:v>13.0953</c:v>
                </c:pt>
                <c:pt idx="858">
                  <c:v>13.098800000000001</c:v>
                </c:pt>
                <c:pt idx="859">
                  <c:v>13.0947</c:v>
                </c:pt>
                <c:pt idx="860">
                  <c:v>13.0998</c:v>
                </c:pt>
                <c:pt idx="861">
                  <c:v>13.0943</c:v>
                </c:pt>
                <c:pt idx="862">
                  <c:v>13.099600000000001</c:v>
                </c:pt>
                <c:pt idx="863">
                  <c:v>13.092499999999999</c:v>
                </c:pt>
                <c:pt idx="864">
                  <c:v>13.097200000000001</c:v>
                </c:pt>
                <c:pt idx="865">
                  <c:v>13.0913</c:v>
                </c:pt>
                <c:pt idx="866">
                  <c:v>13.096</c:v>
                </c:pt>
                <c:pt idx="867">
                  <c:v>13.0913</c:v>
                </c:pt>
                <c:pt idx="868">
                  <c:v>13.0951</c:v>
                </c:pt>
                <c:pt idx="869">
                  <c:v>13.090199999999999</c:v>
                </c:pt>
                <c:pt idx="870">
                  <c:v>13.095000000000001</c:v>
                </c:pt>
                <c:pt idx="871">
                  <c:v>13.087999999999999</c:v>
                </c:pt>
                <c:pt idx="872">
                  <c:v>13.092499999999999</c:v>
                </c:pt>
                <c:pt idx="873">
                  <c:v>13.088699999999999</c:v>
                </c:pt>
                <c:pt idx="874">
                  <c:v>13.091699999999999</c:v>
                </c:pt>
                <c:pt idx="875">
                  <c:v>13.087300000000001</c:v>
                </c:pt>
                <c:pt idx="876">
                  <c:v>13.0913</c:v>
                </c:pt>
                <c:pt idx="877">
                  <c:v>13.085699999999999</c:v>
                </c:pt>
                <c:pt idx="878">
                  <c:v>13.0906</c:v>
                </c:pt>
                <c:pt idx="879">
                  <c:v>13.0848</c:v>
                </c:pt>
                <c:pt idx="880">
                  <c:v>13.0885</c:v>
                </c:pt>
                <c:pt idx="881">
                  <c:v>13.084</c:v>
                </c:pt>
                <c:pt idx="882">
                  <c:v>13.088800000000001</c:v>
                </c:pt>
                <c:pt idx="883">
                  <c:v>13.0838</c:v>
                </c:pt>
                <c:pt idx="884">
                  <c:v>13.0876</c:v>
                </c:pt>
                <c:pt idx="885">
                  <c:v>13.082700000000001</c:v>
                </c:pt>
                <c:pt idx="886">
                  <c:v>13.087</c:v>
                </c:pt>
                <c:pt idx="887">
                  <c:v>13.0817</c:v>
                </c:pt>
                <c:pt idx="888">
                  <c:v>13.0847</c:v>
                </c:pt>
                <c:pt idx="889">
                  <c:v>13.080500000000001</c:v>
                </c:pt>
                <c:pt idx="890">
                  <c:v>13.085699999999999</c:v>
                </c:pt>
                <c:pt idx="891">
                  <c:v>13.0793</c:v>
                </c:pt>
                <c:pt idx="892">
                  <c:v>13.083500000000001</c:v>
                </c:pt>
                <c:pt idx="893">
                  <c:v>13.078799999999999</c:v>
                </c:pt>
                <c:pt idx="894">
                  <c:v>13.0825</c:v>
                </c:pt>
                <c:pt idx="895">
                  <c:v>13.077500000000001</c:v>
                </c:pt>
                <c:pt idx="896">
                  <c:v>13.081</c:v>
                </c:pt>
                <c:pt idx="897">
                  <c:v>13.076599999999999</c:v>
                </c:pt>
                <c:pt idx="898">
                  <c:v>13.079700000000001</c:v>
                </c:pt>
                <c:pt idx="899">
                  <c:v>13.0761</c:v>
                </c:pt>
                <c:pt idx="900">
                  <c:v>13.0801</c:v>
                </c:pt>
                <c:pt idx="901">
                  <c:v>13.0741</c:v>
                </c:pt>
                <c:pt idx="902">
                  <c:v>13.0787</c:v>
                </c:pt>
                <c:pt idx="903">
                  <c:v>13.074400000000001</c:v>
                </c:pt>
                <c:pt idx="904">
                  <c:v>13.0784</c:v>
                </c:pt>
                <c:pt idx="905">
                  <c:v>13.073</c:v>
                </c:pt>
                <c:pt idx="906">
                  <c:v>13.0768</c:v>
                </c:pt>
                <c:pt idx="907">
                  <c:v>13.0723</c:v>
                </c:pt>
                <c:pt idx="908">
                  <c:v>13.076599999999999</c:v>
                </c:pt>
                <c:pt idx="909">
                  <c:v>13.072100000000001</c:v>
                </c:pt>
                <c:pt idx="910">
                  <c:v>13.076700000000001</c:v>
                </c:pt>
                <c:pt idx="911">
                  <c:v>13.0692</c:v>
                </c:pt>
                <c:pt idx="912">
                  <c:v>13.0746</c:v>
                </c:pt>
                <c:pt idx="913">
                  <c:v>13.0687</c:v>
                </c:pt>
                <c:pt idx="914">
                  <c:v>13.073399999999999</c:v>
                </c:pt>
                <c:pt idx="915">
                  <c:v>13.0695</c:v>
                </c:pt>
                <c:pt idx="916">
                  <c:v>13.072800000000001</c:v>
                </c:pt>
                <c:pt idx="917">
                  <c:v>13.068099999999999</c:v>
                </c:pt>
                <c:pt idx="918">
                  <c:v>13.0723</c:v>
                </c:pt>
                <c:pt idx="919">
                  <c:v>13.066800000000001</c:v>
                </c:pt>
                <c:pt idx="920">
                  <c:v>13.071099999999999</c:v>
                </c:pt>
                <c:pt idx="921">
                  <c:v>13.066000000000001</c:v>
                </c:pt>
                <c:pt idx="922">
                  <c:v>13.069599999999999</c:v>
                </c:pt>
                <c:pt idx="923">
                  <c:v>13.065200000000001</c:v>
                </c:pt>
                <c:pt idx="924">
                  <c:v>13.069900000000001</c:v>
                </c:pt>
                <c:pt idx="925">
                  <c:v>13.0646</c:v>
                </c:pt>
                <c:pt idx="926">
                  <c:v>13.068899999999999</c:v>
                </c:pt>
                <c:pt idx="927">
                  <c:v>13.0633</c:v>
                </c:pt>
                <c:pt idx="928">
                  <c:v>13.069100000000001</c:v>
                </c:pt>
                <c:pt idx="929">
                  <c:v>13.063499999999999</c:v>
                </c:pt>
                <c:pt idx="930">
                  <c:v>13.0669</c:v>
                </c:pt>
                <c:pt idx="931">
                  <c:v>13.061299999999999</c:v>
                </c:pt>
                <c:pt idx="932">
                  <c:v>13.0663</c:v>
                </c:pt>
                <c:pt idx="933">
                  <c:v>13.0611</c:v>
                </c:pt>
                <c:pt idx="934">
                  <c:v>13.0654</c:v>
                </c:pt>
                <c:pt idx="935">
                  <c:v>13.060499999999999</c:v>
                </c:pt>
                <c:pt idx="936">
                  <c:v>13.063800000000001</c:v>
                </c:pt>
                <c:pt idx="937">
                  <c:v>13.0594</c:v>
                </c:pt>
                <c:pt idx="938">
                  <c:v>13.063499999999999</c:v>
                </c:pt>
                <c:pt idx="939">
                  <c:v>13.0595</c:v>
                </c:pt>
                <c:pt idx="940">
                  <c:v>13.062900000000001</c:v>
                </c:pt>
                <c:pt idx="941">
                  <c:v>13.0573</c:v>
                </c:pt>
                <c:pt idx="942">
                  <c:v>13.0619</c:v>
                </c:pt>
                <c:pt idx="943">
                  <c:v>13.0558</c:v>
                </c:pt>
                <c:pt idx="944">
                  <c:v>13.061500000000001</c:v>
                </c:pt>
                <c:pt idx="945">
                  <c:v>13.055999999999999</c:v>
                </c:pt>
                <c:pt idx="946">
                  <c:v>13.0596</c:v>
                </c:pt>
                <c:pt idx="947">
                  <c:v>13.0549</c:v>
                </c:pt>
                <c:pt idx="948">
                  <c:v>13.06</c:v>
                </c:pt>
                <c:pt idx="949">
                  <c:v>13.054</c:v>
                </c:pt>
                <c:pt idx="950">
                  <c:v>13.057600000000001</c:v>
                </c:pt>
                <c:pt idx="951">
                  <c:v>13.0535</c:v>
                </c:pt>
                <c:pt idx="952">
                  <c:v>13.056699999999999</c:v>
                </c:pt>
                <c:pt idx="953">
                  <c:v>13.055199999999999</c:v>
                </c:pt>
                <c:pt idx="954">
                  <c:v>13.057499999999999</c:v>
                </c:pt>
                <c:pt idx="955">
                  <c:v>13.051299999999999</c:v>
                </c:pt>
                <c:pt idx="956">
                  <c:v>13.0571</c:v>
                </c:pt>
                <c:pt idx="957">
                  <c:v>13.050700000000001</c:v>
                </c:pt>
                <c:pt idx="958">
                  <c:v>13.055899999999999</c:v>
                </c:pt>
                <c:pt idx="959">
                  <c:v>13.049099999999999</c:v>
                </c:pt>
                <c:pt idx="960">
                  <c:v>13.0556</c:v>
                </c:pt>
                <c:pt idx="961">
                  <c:v>13.0488</c:v>
                </c:pt>
                <c:pt idx="962">
                  <c:v>13.0542</c:v>
                </c:pt>
                <c:pt idx="963">
                  <c:v>13.048299999999999</c:v>
                </c:pt>
                <c:pt idx="964">
                  <c:v>13.053100000000001</c:v>
                </c:pt>
                <c:pt idx="965">
                  <c:v>13.0471</c:v>
                </c:pt>
                <c:pt idx="966">
                  <c:v>13.052</c:v>
                </c:pt>
                <c:pt idx="967">
                  <c:v>13.0467</c:v>
                </c:pt>
                <c:pt idx="968">
                  <c:v>13.0519</c:v>
                </c:pt>
                <c:pt idx="969">
                  <c:v>13.0463</c:v>
                </c:pt>
                <c:pt idx="970">
                  <c:v>13.051399999999999</c:v>
                </c:pt>
                <c:pt idx="971">
                  <c:v>13.0459</c:v>
                </c:pt>
                <c:pt idx="972">
                  <c:v>13.0511</c:v>
                </c:pt>
                <c:pt idx="973">
                  <c:v>13.045500000000001</c:v>
                </c:pt>
                <c:pt idx="974">
                  <c:v>13.049200000000001</c:v>
                </c:pt>
                <c:pt idx="975">
                  <c:v>13.043900000000001</c:v>
                </c:pt>
                <c:pt idx="976">
                  <c:v>13.048</c:v>
                </c:pt>
                <c:pt idx="977">
                  <c:v>13.0426</c:v>
                </c:pt>
                <c:pt idx="978">
                  <c:v>13.046799999999999</c:v>
                </c:pt>
                <c:pt idx="979">
                  <c:v>13.042899999999999</c:v>
                </c:pt>
                <c:pt idx="980">
                  <c:v>13.0465</c:v>
                </c:pt>
                <c:pt idx="981">
                  <c:v>13.0411</c:v>
                </c:pt>
                <c:pt idx="982">
                  <c:v>13.0451</c:v>
                </c:pt>
                <c:pt idx="983">
                  <c:v>13.041499999999999</c:v>
                </c:pt>
                <c:pt idx="984">
                  <c:v>13.043699999999999</c:v>
                </c:pt>
                <c:pt idx="985">
                  <c:v>13.039400000000001</c:v>
                </c:pt>
                <c:pt idx="986">
                  <c:v>13.044</c:v>
                </c:pt>
                <c:pt idx="987">
                  <c:v>13.040100000000001</c:v>
                </c:pt>
                <c:pt idx="988">
                  <c:v>13.042899999999999</c:v>
                </c:pt>
                <c:pt idx="989">
                  <c:v>13.038500000000001</c:v>
                </c:pt>
                <c:pt idx="990">
                  <c:v>13.0434</c:v>
                </c:pt>
                <c:pt idx="991">
                  <c:v>13.037800000000001</c:v>
                </c:pt>
                <c:pt idx="992">
                  <c:v>13.0428</c:v>
                </c:pt>
                <c:pt idx="993">
                  <c:v>13.036799999999999</c:v>
                </c:pt>
                <c:pt idx="994">
                  <c:v>13.041600000000001</c:v>
                </c:pt>
                <c:pt idx="995">
                  <c:v>13.035600000000001</c:v>
                </c:pt>
                <c:pt idx="996">
                  <c:v>13.04</c:v>
                </c:pt>
                <c:pt idx="997">
                  <c:v>13.034599999999999</c:v>
                </c:pt>
                <c:pt idx="998">
                  <c:v>13.039199999999999</c:v>
                </c:pt>
                <c:pt idx="999">
                  <c:v>13.0342</c:v>
                </c:pt>
                <c:pt idx="1000">
                  <c:v>13.0387</c:v>
                </c:pt>
                <c:pt idx="1001">
                  <c:v>13.0345</c:v>
                </c:pt>
                <c:pt idx="1002">
                  <c:v>13.0379</c:v>
                </c:pt>
                <c:pt idx="1003">
                  <c:v>13.033300000000001</c:v>
                </c:pt>
                <c:pt idx="1004">
                  <c:v>13.038</c:v>
                </c:pt>
                <c:pt idx="1005">
                  <c:v>13.032500000000001</c:v>
                </c:pt>
                <c:pt idx="1006">
                  <c:v>13.037100000000001</c:v>
                </c:pt>
                <c:pt idx="1007">
                  <c:v>13.031499999999999</c:v>
                </c:pt>
                <c:pt idx="1008">
                  <c:v>13.036</c:v>
                </c:pt>
                <c:pt idx="1009">
                  <c:v>13.0304</c:v>
                </c:pt>
                <c:pt idx="1010">
                  <c:v>13.0344</c:v>
                </c:pt>
                <c:pt idx="1011">
                  <c:v>13.0299</c:v>
                </c:pt>
                <c:pt idx="1012">
                  <c:v>13.034700000000001</c:v>
                </c:pt>
                <c:pt idx="1013">
                  <c:v>13.030900000000001</c:v>
                </c:pt>
                <c:pt idx="1014">
                  <c:v>13.0343</c:v>
                </c:pt>
                <c:pt idx="1015">
                  <c:v>13.028499999999999</c:v>
                </c:pt>
                <c:pt idx="1016">
                  <c:v>13.0336</c:v>
                </c:pt>
                <c:pt idx="1017">
                  <c:v>13.0283</c:v>
                </c:pt>
                <c:pt idx="1018">
                  <c:v>13.032299999999999</c:v>
                </c:pt>
                <c:pt idx="1019">
                  <c:v>13.027200000000001</c:v>
                </c:pt>
                <c:pt idx="1020">
                  <c:v>13.0313</c:v>
                </c:pt>
                <c:pt idx="1021">
                  <c:v>13.0266</c:v>
                </c:pt>
                <c:pt idx="1022">
                  <c:v>13.0311</c:v>
                </c:pt>
                <c:pt idx="1023">
                  <c:v>13.0252</c:v>
                </c:pt>
                <c:pt idx="1024">
                  <c:v>13.03</c:v>
                </c:pt>
                <c:pt idx="1025">
                  <c:v>13.0258</c:v>
                </c:pt>
                <c:pt idx="1026">
                  <c:v>13.029500000000001</c:v>
                </c:pt>
                <c:pt idx="1027">
                  <c:v>13.0238</c:v>
                </c:pt>
                <c:pt idx="1028">
                  <c:v>13.028600000000001</c:v>
                </c:pt>
                <c:pt idx="1029">
                  <c:v>13.0242</c:v>
                </c:pt>
                <c:pt idx="1030">
                  <c:v>13.027799999999999</c:v>
                </c:pt>
                <c:pt idx="1031">
                  <c:v>13.023099999999999</c:v>
                </c:pt>
                <c:pt idx="1032">
                  <c:v>13.027799999999999</c:v>
                </c:pt>
                <c:pt idx="1033">
                  <c:v>13.022600000000001</c:v>
                </c:pt>
                <c:pt idx="1034">
                  <c:v>13.0268</c:v>
                </c:pt>
                <c:pt idx="1035">
                  <c:v>13.0215</c:v>
                </c:pt>
                <c:pt idx="1036">
                  <c:v>13.026199999999999</c:v>
                </c:pt>
                <c:pt idx="1037">
                  <c:v>13.0197</c:v>
                </c:pt>
                <c:pt idx="1038">
                  <c:v>13.024699999999999</c:v>
                </c:pt>
                <c:pt idx="1039">
                  <c:v>13.019600000000001</c:v>
                </c:pt>
                <c:pt idx="1040">
                  <c:v>13.023899999999999</c:v>
                </c:pt>
                <c:pt idx="1041">
                  <c:v>13.019</c:v>
                </c:pt>
                <c:pt idx="1042">
                  <c:v>13.0236</c:v>
                </c:pt>
                <c:pt idx="1043">
                  <c:v>13.018700000000001</c:v>
                </c:pt>
                <c:pt idx="1044">
                  <c:v>13.023300000000001</c:v>
                </c:pt>
                <c:pt idx="1045">
                  <c:v>13.0176</c:v>
                </c:pt>
                <c:pt idx="1046">
                  <c:v>13.0222</c:v>
                </c:pt>
                <c:pt idx="1047">
                  <c:v>13.0169</c:v>
                </c:pt>
                <c:pt idx="1048">
                  <c:v>13.0223</c:v>
                </c:pt>
                <c:pt idx="1049">
                  <c:v>13.0169</c:v>
                </c:pt>
                <c:pt idx="1050">
                  <c:v>13.0212</c:v>
                </c:pt>
                <c:pt idx="1051">
                  <c:v>13.015599999999999</c:v>
                </c:pt>
                <c:pt idx="1052">
                  <c:v>13.021699999999999</c:v>
                </c:pt>
                <c:pt idx="1053">
                  <c:v>13.014900000000001</c:v>
                </c:pt>
                <c:pt idx="1054">
                  <c:v>13.019500000000001</c:v>
                </c:pt>
                <c:pt idx="1055">
                  <c:v>13.0146</c:v>
                </c:pt>
                <c:pt idx="1056">
                  <c:v>13.0184</c:v>
                </c:pt>
                <c:pt idx="1057">
                  <c:v>13.0146</c:v>
                </c:pt>
                <c:pt idx="1058">
                  <c:v>13.0185</c:v>
                </c:pt>
                <c:pt idx="1059">
                  <c:v>13.013299999999999</c:v>
                </c:pt>
                <c:pt idx="1060">
                  <c:v>13.017799999999999</c:v>
                </c:pt>
                <c:pt idx="1061">
                  <c:v>13.013</c:v>
                </c:pt>
                <c:pt idx="1062">
                  <c:v>13.016</c:v>
                </c:pt>
                <c:pt idx="1063">
                  <c:v>13.012</c:v>
                </c:pt>
                <c:pt idx="1064">
                  <c:v>13.0166</c:v>
                </c:pt>
                <c:pt idx="1065">
                  <c:v>13.0105</c:v>
                </c:pt>
                <c:pt idx="1066">
                  <c:v>13.015000000000001</c:v>
                </c:pt>
                <c:pt idx="1067">
                  <c:v>13.0113</c:v>
                </c:pt>
                <c:pt idx="1068">
                  <c:v>13.014699999999999</c:v>
                </c:pt>
                <c:pt idx="1069">
                  <c:v>13.0097</c:v>
                </c:pt>
                <c:pt idx="1070">
                  <c:v>13.0138</c:v>
                </c:pt>
                <c:pt idx="1071">
                  <c:v>13.0091</c:v>
                </c:pt>
                <c:pt idx="1072">
                  <c:v>13.013400000000001</c:v>
                </c:pt>
                <c:pt idx="1073">
                  <c:v>13.0078</c:v>
                </c:pt>
                <c:pt idx="1074">
                  <c:v>13.0124</c:v>
                </c:pt>
                <c:pt idx="1075">
                  <c:v>13.0078</c:v>
                </c:pt>
                <c:pt idx="1076">
                  <c:v>13.0116</c:v>
                </c:pt>
                <c:pt idx="1077">
                  <c:v>13.006600000000001</c:v>
                </c:pt>
                <c:pt idx="1078">
                  <c:v>13.012</c:v>
                </c:pt>
                <c:pt idx="1079">
                  <c:v>13.006399999999999</c:v>
                </c:pt>
                <c:pt idx="1080">
                  <c:v>13.011900000000001</c:v>
                </c:pt>
                <c:pt idx="1081">
                  <c:v>13.0055</c:v>
                </c:pt>
                <c:pt idx="1082">
                  <c:v>13.0098</c:v>
                </c:pt>
                <c:pt idx="1083">
                  <c:v>13.0047</c:v>
                </c:pt>
                <c:pt idx="1084">
                  <c:v>13.009600000000001</c:v>
                </c:pt>
                <c:pt idx="1085">
                  <c:v>13.005100000000001</c:v>
                </c:pt>
                <c:pt idx="1086">
                  <c:v>13.008100000000001</c:v>
                </c:pt>
                <c:pt idx="1087">
                  <c:v>13.0032</c:v>
                </c:pt>
                <c:pt idx="1088">
                  <c:v>13.008800000000001</c:v>
                </c:pt>
                <c:pt idx="1089">
                  <c:v>13.0038</c:v>
                </c:pt>
                <c:pt idx="1090">
                  <c:v>13.0082</c:v>
                </c:pt>
                <c:pt idx="1091">
                  <c:v>13.001799999999999</c:v>
                </c:pt>
                <c:pt idx="1092">
                  <c:v>13.0062</c:v>
                </c:pt>
                <c:pt idx="1093">
                  <c:v>13.001899999999999</c:v>
                </c:pt>
                <c:pt idx="1094">
                  <c:v>13.007300000000001</c:v>
                </c:pt>
                <c:pt idx="1095">
                  <c:v>13.0017</c:v>
                </c:pt>
                <c:pt idx="1096">
                  <c:v>13.0055</c:v>
                </c:pt>
                <c:pt idx="1097">
                  <c:v>13.0002</c:v>
                </c:pt>
                <c:pt idx="1098">
                  <c:v>13.0054</c:v>
                </c:pt>
                <c:pt idx="1099">
                  <c:v>13.0002</c:v>
                </c:pt>
                <c:pt idx="1100">
                  <c:v>13.0037</c:v>
                </c:pt>
                <c:pt idx="1101">
                  <c:v>12.999000000000001</c:v>
                </c:pt>
                <c:pt idx="1102">
                  <c:v>13.0038</c:v>
                </c:pt>
                <c:pt idx="1103">
                  <c:v>12.998200000000001</c:v>
                </c:pt>
                <c:pt idx="1104">
                  <c:v>13.0021</c:v>
                </c:pt>
                <c:pt idx="1105">
                  <c:v>12.997</c:v>
                </c:pt>
                <c:pt idx="1106">
                  <c:v>13.000999999999999</c:v>
                </c:pt>
                <c:pt idx="1107">
                  <c:v>12.9976</c:v>
                </c:pt>
                <c:pt idx="1108">
                  <c:v>13.001099999999999</c:v>
                </c:pt>
                <c:pt idx="1109">
                  <c:v>12.996499999999999</c:v>
                </c:pt>
                <c:pt idx="1110">
                  <c:v>13.001899999999999</c:v>
                </c:pt>
                <c:pt idx="1111">
                  <c:v>12.9961</c:v>
                </c:pt>
                <c:pt idx="1112">
                  <c:v>13.000999999999999</c:v>
                </c:pt>
                <c:pt idx="1113">
                  <c:v>12.9953</c:v>
                </c:pt>
                <c:pt idx="1114">
                  <c:v>12.999599999999999</c:v>
                </c:pt>
                <c:pt idx="1115">
                  <c:v>12.994999999999999</c:v>
                </c:pt>
                <c:pt idx="1116">
                  <c:v>12.9992</c:v>
                </c:pt>
                <c:pt idx="1117">
                  <c:v>12.994199999999999</c:v>
                </c:pt>
                <c:pt idx="1118">
                  <c:v>12.9984</c:v>
                </c:pt>
                <c:pt idx="1119">
                  <c:v>12.994199999999999</c:v>
                </c:pt>
                <c:pt idx="1120">
                  <c:v>12.998100000000001</c:v>
                </c:pt>
                <c:pt idx="1121">
                  <c:v>12.992599999999999</c:v>
                </c:pt>
                <c:pt idx="1122">
                  <c:v>12.9978</c:v>
                </c:pt>
                <c:pt idx="1123">
                  <c:v>12.9922</c:v>
                </c:pt>
                <c:pt idx="1124">
                  <c:v>12.995799999999999</c:v>
                </c:pt>
                <c:pt idx="1125">
                  <c:v>12.992000000000001</c:v>
                </c:pt>
                <c:pt idx="1126">
                  <c:v>12.995799999999999</c:v>
                </c:pt>
                <c:pt idx="1127">
                  <c:v>12.9917</c:v>
                </c:pt>
                <c:pt idx="1128">
                  <c:v>12.9945</c:v>
                </c:pt>
                <c:pt idx="1129">
                  <c:v>12.9903</c:v>
                </c:pt>
                <c:pt idx="1130">
                  <c:v>12.9946</c:v>
                </c:pt>
                <c:pt idx="1131">
                  <c:v>12.9907</c:v>
                </c:pt>
                <c:pt idx="1132">
                  <c:v>12.995200000000001</c:v>
                </c:pt>
                <c:pt idx="1133">
                  <c:v>12.989699999999999</c:v>
                </c:pt>
                <c:pt idx="1134">
                  <c:v>12.9932</c:v>
                </c:pt>
                <c:pt idx="1135">
                  <c:v>12.9892</c:v>
                </c:pt>
                <c:pt idx="1136">
                  <c:v>12.993399999999999</c:v>
                </c:pt>
                <c:pt idx="1137">
                  <c:v>12.988200000000001</c:v>
                </c:pt>
                <c:pt idx="1138">
                  <c:v>12.991400000000001</c:v>
                </c:pt>
                <c:pt idx="1139">
                  <c:v>12.986700000000001</c:v>
                </c:pt>
                <c:pt idx="1140">
                  <c:v>12.993</c:v>
                </c:pt>
                <c:pt idx="1141">
                  <c:v>12.987</c:v>
                </c:pt>
                <c:pt idx="1142">
                  <c:v>12.991400000000001</c:v>
                </c:pt>
                <c:pt idx="1143">
                  <c:v>12.986000000000001</c:v>
                </c:pt>
                <c:pt idx="1144">
                  <c:v>12.991400000000001</c:v>
                </c:pt>
                <c:pt idx="1145">
                  <c:v>12.9862</c:v>
                </c:pt>
                <c:pt idx="1146">
                  <c:v>12.9902</c:v>
                </c:pt>
                <c:pt idx="1147">
                  <c:v>12.9855</c:v>
                </c:pt>
                <c:pt idx="1148">
                  <c:v>12.9892</c:v>
                </c:pt>
                <c:pt idx="1149">
                  <c:v>12.9831</c:v>
                </c:pt>
                <c:pt idx="1150">
                  <c:v>12.9902</c:v>
                </c:pt>
                <c:pt idx="1151">
                  <c:v>12.9842</c:v>
                </c:pt>
                <c:pt idx="1152">
                  <c:v>12.988899999999999</c:v>
                </c:pt>
                <c:pt idx="1153">
                  <c:v>12.9849</c:v>
                </c:pt>
                <c:pt idx="1154">
                  <c:v>12.988</c:v>
                </c:pt>
                <c:pt idx="1155">
                  <c:v>12.9825</c:v>
                </c:pt>
                <c:pt idx="1156">
                  <c:v>12.988300000000001</c:v>
                </c:pt>
                <c:pt idx="1157">
                  <c:v>12.9819</c:v>
                </c:pt>
                <c:pt idx="1158">
                  <c:v>12.986599999999999</c:v>
                </c:pt>
                <c:pt idx="1159">
                  <c:v>12.9815</c:v>
                </c:pt>
                <c:pt idx="1160">
                  <c:v>12.985300000000001</c:v>
                </c:pt>
                <c:pt idx="1161">
                  <c:v>12.982100000000001</c:v>
                </c:pt>
                <c:pt idx="1162">
                  <c:v>12.9857</c:v>
                </c:pt>
                <c:pt idx="1163">
                  <c:v>12.9808</c:v>
                </c:pt>
                <c:pt idx="1164">
                  <c:v>12.9847</c:v>
                </c:pt>
                <c:pt idx="1165">
                  <c:v>12.981</c:v>
                </c:pt>
                <c:pt idx="1166">
                  <c:v>12.984500000000001</c:v>
                </c:pt>
                <c:pt idx="1167">
                  <c:v>12.9802</c:v>
                </c:pt>
                <c:pt idx="1168">
                  <c:v>12.9842</c:v>
                </c:pt>
                <c:pt idx="1169">
                  <c:v>12.979200000000001</c:v>
                </c:pt>
                <c:pt idx="1170">
                  <c:v>12.982100000000001</c:v>
                </c:pt>
                <c:pt idx="1171">
                  <c:v>12.9781</c:v>
                </c:pt>
                <c:pt idx="1172">
                  <c:v>12.982900000000001</c:v>
                </c:pt>
                <c:pt idx="1173">
                  <c:v>12.978300000000001</c:v>
                </c:pt>
                <c:pt idx="1174">
                  <c:v>12.983000000000001</c:v>
                </c:pt>
                <c:pt idx="1175">
                  <c:v>12.9785</c:v>
                </c:pt>
                <c:pt idx="1176">
                  <c:v>12.9815</c:v>
                </c:pt>
                <c:pt idx="1177">
                  <c:v>12.9755</c:v>
                </c:pt>
                <c:pt idx="1178">
                  <c:v>12.9809</c:v>
                </c:pt>
                <c:pt idx="1179">
                  <c:v>12.976599999999999</c:v>
                </c:pt>
                <c:pt idx="1180">
                  <c:v>12.98</c:v>
                </c:pt>
                <c:pt idx="1181">
                  <c:v>12.9754</c:v>
                </c:pt>
                <c:pt idx="1182">
                  <c:v>12.980399999999999</c:v>
                </c:pt>
                <c:pt idx="1183">
                  <c:v>12.974600000000001</c:v>
                </c:pt>
                <c:pt idx="1184">
                  <c:v>12.9788</c:v>
                </c:pt>
                <c:pt idx="1185">
                  <c:v>12.974500000000001</c:v>
                </c:pt>
                <c:pt idx="1186">
                  <c:v>12.977499999999999</c:v>
                </c:pt>
                <c:pt idx="1187">
                  <c:v>12.973599999999999</c:v>
                </c:pt>
                <c:pt idx="1188">
                  <c:v>12.978300000000001</c:v>
                </c:pt>
                <c:pt idx="1189">
                  <c:v>12.973100000000001</c:v>
                </c:pt>
                <c:pt idx="1190">
                  <c:v>12.977399999999999</c:v>
                </c:pt>
                <c:pt idx="1191">
                  <c:v>12.973100000000001</c:v>
                </c:pt>
                <c:pt idx="1192">
                  <c:v>12.976900000000001</c:v>
                </c:pt>
                <c:pt idx="1193">
                  <c:v>12.971</c:v>
                </c:pt>
                <c:pt idx="1194">
                  <c:v>12.9764</c:v>
                </c:pt>
                <c:pt idx="1195">
                  <c:v>12.9711</c:v>
                </c:pt>
                <c:pt idx="1196">
                  <c:v>12.9764</c:v>
                </c:pt>
                <c:pt idx="1197">
                  <c:v>12.9704</c:v>
                </c:pt>
                <c:pt idx="1198">
                  <c:v>12.975199999999999</c:v>
                </c:pt>
                <c:pt idx="1199">
                  <c:v>12.971</c:v>
                </c:pt>
                <c:pt idx="1200">
                  <c:v>12.9747</c:v>
                </c:pt>
                <c:pt idx="1201">
                  <c:v>12.9741</c:v>
                </c:pt>
                <c:pt idx="1202">
                  <c:v>12.9733</c:v>
                </c:pt>
                <c:pt idx="1203">
                  <c:v>12.9726</c:v>
                </c:pt>
                <c:pt idx="1204">
                  <c:v>12.970499999999999</c:v>
                </c:pt>
                <c:pt idx="1205">
                  <c:v>12.9695</c:v>
                </c:pt>
                <c:pt idx="1206">
                  <c:v>12.969099999999999</c:v>
                </c:pt>
                <c:pt idx="1207">
                  <c:v>12.967499999999999</c:v>
                </c:pt>
                <c:pt idx="1208">
                  <c:v>12.965999999999999</c:v>
                </c:pt>
                <c:pt idx="1209">
                  <c:v>12.965400000000001</c:v>
                </c:pt>
                <c:pt idx="1210">
                  <c:v>12.964399999999999</c:v>
                </c:pt>
                <c:pt idx="1211">
                  <c:v>12.963200000000001</c:v>
                </c:pt>
                <c:pt idx="1212">
                  <c:v>12.9625</c:v>
                </c:pt>
                <c:pt idx="1213">
                  <c:v>12.961399999999999</c:v>
                </c:pt>
                <c:pt idx="1214">
                  <c:v>12.9598</c:v>
                </c:pt>
                <c:pt idx="1215">
                  <c:v>12.9587</c:v>
                </c:pt>
                <c:pt idx="1216">
                  <c:v>12.958399999999999</c:v>
                </c:pt>
                <c:pt idx="1217">
                  <c:v>12.9573</c:v>
                </c:pt>
                <c:pt idx="1218">
                  <c:v>12.956799999999999</c:v>
                </c:pt>
                <c:pt idx="1219">
                  <c:v>12.955399999999999</c:v>
                </c:pt>
                <c:pt idx="1220">
                  <c:v>12.9534</c:v>
                </c:pt>
                <c:pt idx="1221">
                  <c:v>12.9542</c:v>
                </c:pt>
                <c:pt idx="1222">
                  <c:v>12.953099999999999</c:v>
                </c:pt>
                <c:pt idx="1223">
                  <c:v>12.952</c:v>
                </c:pt>
                <c:pt idx="1224">
                  <c:v>12.9503</c:v>
                </c:pt>
                <c:pt idx="1225">
                  <c:v>12.95</c:v>
                </c:pt>
                <c:pt idx="1226">
                  <c:v>12.949400000000001</c:v>
                </c:pt>
                <c:pt idx="1227">
                  <c:v>12.947800000000001</c:v>
                </c:pt>
                <c:pt idx="1228">
                  <c:v>12.9468</c:v>
                </c:pt>
                <c:pt idx="1229">
                  <c:v>12.9467</c:v>
                </c:pt>
                <c:pt idx="1230">
                  <c:v>12.944800000000001</c:v>
                </c:pt>
                <c:pt idx="1231">
                  <c:v>12.944699999999999</c:v>
                </c:pt>
                <c:pt idx="1232">
                  <c:v>12.9428</c:v>
                </c:pt>
                <c:pt idx="1233">
                  <c:v>12.9422</c:v>
                </c:pt>
                <c:pt idx="1234">
                  <c:v>12.9413</c:v>
                </c:pt>
                <c:pt idx="1235">
                  <c:v>12.940899999999999</c:v>
                </c:pt>
                <c:pt idx="1236">
                  <c:v>12.9392</c:v>
                </c:pt>
                <c:pt idx="1237">
                  <c:v>12.938499999999999</c:v>
                </c:pt>
                <c:pt idx="1238">
                  <c:v>12.9374</c:v>
                </c:pt>
                <c:pt idx="1239">
                  <c:v>12.937200000000001</c:v>
                </c:pt>
                <c:pt idx="1240">
                  <c:v>12.9368</c:v>
                </c:pt>
                <c:pt idx="1241">
                  <c:v>12.9353</c:v>
                </c:pt>
                <c:pt idx="1242">
                  <c:v>12.9354</c:v>
                </c:pt>
                <c:pt idx="1243">
                  <c:v>12.9339</c:v>
                </c:pt>
                <c:pt idx="1244">
                  <c:v>12.932700000000001</c:v>
                </c:pt>
                <c:pt idx="1245">
                  <c:v>12.932499999999999</c:v>
                </c:pt>
                <c:pt idx="1246">
                  <c:v>12.9315</c:v>
                </c:pt>
                <c:pt idx="1247">
                  <c:v>12.9292</c:v>
                </c:pt>
                <c:pt idx="1248">
                  <c:v>12.9299</c:v>
                </c:pt>
                <c:pt idx="1249">
                  <c:v>12.9292</c:v>
                </c:pt>
                <c:pt idx="1250">
                  <c:v>12.926600000000001</c:v>
                </c:pt>
                <c:pt idx="1251">
                  <c:v>12.9274</c:v>
                </c:pt>
                <c:pt idx="1252">
                  <c:v>12.926600000000001</c:v>
                </c:pt>
                <c:pt idx="1253">
                  <c:v>12.926500000000001</c:v>
                </c:pt>
                <c:pt idx="1254">
                  <c:v>12.9247</c:v>
                </c:pt>
                <c:pt idx="1255">
                  <c:v>12.9246</c:v>
                </c:pt>
                <c:pt idx="1256">
                  <c:v>12.923400000000001</c:v>
                </c:pt>
                <c:pt idx="1257">
                  <c:v>12.9237</c:v>
                </c:pt>
                <c:pt idx="1258">
                  <c:v>12.923299999999999</c:v>
                </c:pt>
                <c:pt idx="1259">
                  <c:v>12.920299999999999</c:v>
                </c:pt>
                <c:pt idx="1260">
                  <c:v>12.920400000000001</c:v>
                </c:pt>
                <c:pt idx="1261">
                  <c:v>12.9207</c:v>
                </c:pt>
                <c:pt idx="1262">
                  <c:v>12.919499999999999</c:v>
                </c:pt>
                <c:pt idx="1263">
                  <c:v>12.917400000000001</c:v>
                </c:pt>
                <c:pt idx="1264">
                  <c:v>12.9175</c:v>
                </c:pt>
                <c:pt idx="1265">
                  <c:v>12.9162</c:v>
                </c:pt>
                <c:pt idx="1266">
                  <c:v>12.917</c:v>
                </c:pt>
                <c:pt idx="1267">
                  <c:v>12.914099999999999</c:v>
                </c:pt>
                <c:pt idx="1268">
                  <c:v>12.914099999999999</c:v>
                </c:pt>
                <c:pt idx="1269">
                  <c:v>12.913500000000001</c:v>
                </c:pt>
                <c:pt idx="1270">
                  <c:v>12.912699999999999</c:v>
                </c:pt>
                <c:pt idx="1271">
                  <c:v>12.911899999999999</c:v>
                </c:pt>
                <c:pt idx="1272">
                  <c:v>12.9116</c:v>
                </c:pt>
                <c:pt idx="1273">
                  <c:v>12.91</c:v>
                </c:pt>
                <c:pt idx="1274">
                  <c:v>12.9099</c:v>
                </c:pt>
                <c:pt idx="1275">
                  <c:v>12.9091</c:v>
                </c:pt>
                <c:pt idx="1276">
                  <c:v>12.9078</c:v>
                </c:pt>
                <c:pt idx="1277">
                  <c:v>12.908300000000001</c:v>
                </c:pt>
                <c:pt idx="1278">
                  <c:v>12.907299999999999</c:v>
                </c:pt>
                <c:pt idx="1279">
                  <c:v>12.907500000000001</c:v>
                </c:pt>
                <c:pt idx="1280">
                  <c:v>12.9061</c:v>
                </c:pt>
                <c:pt idx="1281">
                  <c:v>12.9057</c:v>
                </c:pt>
                <c:pt idx="1282">
                  <c:v>12.9041</c:v>
                </c:pt>
                <c:pt idx="1283">
                  <c:v>12.904299999999999</c:v>
                </c:pt>
                <c:pt idx="1284">
                  <c:v>12.901999999999999</c:v>
                </c:pt>
                <c:pt idx="1285">
                  <c:v>12.9025</c:v>
                </c:pt>
                <c:pt idx="1286">
                  <c:v>12.9024</c:v>
                </c:pt>
                <c:pt idx="1287">
                  <c:v>12.901400000000001</c:v>
                </c:pt>
                <c:pt idx="1288">
                  <c:v>12.9008</c:v>
                </c:pt>
                <c:pt idx="1289">
                  <c:v>12.8994</c:v>
                </c:pt>
                <c:pt idx="1290">
                  <c:v>12.8988</c:v>
                </c:pt>
                <c:pt idx="1291">
                  <c:v>12.8992</c:v>
                </c:pt>
                <c:pt idx="1292">
                  <c:v>12.8978</c:v>
                </c:pt>
                <c:pt idx="1293">
                  <c:v>12.896699999999999</c:v>
                </c:pt>
                <c:pt idx="1294">
                  <c:v>12.8969</c:v>
                </c:pt>
                <c:pt idx="1295">
                  <c:v>12.896000000000001</c:v>
                </c:pt>
                <c:pt idx="1296">
                  <c:v>12.896100000000001</c:v>
                </c:pt>
                <c:pt idx="1297">
                  <c:v>12.8954</c:v>
                </c:pt>
                <c:pt idx="1298">
                  <c:v>12.893599999999999</c:v>
                </c:pt>
                <c:pt idx="1299">
                  <c:v>12.8933</c:v>
                </c:pt>
                <c:pt idx="1300">
                  <c:v>12.892899999999999</c:v>
                </c:pt>
                <c:pt idx="1301">
                  <c:v>12.892200000000001</c:v>
                </c:pt>
                <c:pt idx="1302">
                  <c:v>12.8926</c:v>
                </c:pt>
                <c:pt idx="1303">
                  <c:v>12.890499999999999</c:v>
                </c:pt>
                <c:pt idx="1304">
                  <c:v>12.8901</c:v>
                </c:pt>
                <c:pt idx="1305">
                  <c:v>12.889699999999999</c:v>
                </c:pt>
                <c:pt idx="1306">
                  <c:v>12.889900000000001</c:v>
                </c:pt>
                <c:pt idx="1307">
                  <c:v>12.8893</c:v>
                </c:pt>
                <c:pt idx="1308">
                  <c:v>12.889099999999999</c:v>
                </c:pt>
                <c:pt idx="1309">
                  <c:v>12.8879</c:v>
                </c:pt>
                <c:pt idx="1310">
                  <c:v>12.886900000000001</c:v>
                </c:pt>
                <c:pt idx="1311">
                  <c:v>12.8866</c:v>
                </c:pt>
                <c:pt idx="1312">
                  <c:v>12.885999999999999</c:v>
                </c:pt>
                <c:pt idx="1313">
                  <c:v>12.885199999999999</c:v>
                </c:pt>
                <c:pt idx="1314">
                  <c:v>12.8855</c:v>
                </c:pt>
                <c:pt idx="1315">
                  <c:v>12.8842</c:v>
                </c:pt>
                <c:pt idx="1316">
                  <c:v>12.8826</c:v>
                </c:pt>
                <c:pt idx="1317">
                  <c:v>12.882899999999999</c:v>
                </c:pt>
                <c:pt idx="1318">
                  <c:v>12.882300000000001</c:v>
                </c:pt>
                <c:pt idx="1319">
                  <c:v>12.8809</c:v>
                </c:pt>
                <c:pt idx="1320">
                  <c:v>12.881500000000001</c:v>
                </c:pt>
                <c:pt idx="1321">
                  <c:v>12.881</c:v>
                </c:pt>
                <c:pt idx="1322">
                  <c:v>12.879799999999999</c:v>
                </c:pt>
                <c:pt idx="1323">
                  <c:v>12.8805</c:v>
                </c:pt>
                <c:pt idx="1324">
                  <c:v>12.878399999999999</c:v>
                </c:pt>
                <c:pt idx="1325">
                  <c:v>12.878299999999999</c:v>
                </c:pt>
                <c:pt idx="1326">
                  <c:v>12.8779</c:v>
                </c:pt>
                <c:pt idx="1327">
                  <c:v>12.8775</c:v>
                </c:pt>
                <c:pt idx="1328">
                  <c:v>12.8764</c:v>
                </c:pt>
                <c:pt idx="1329">
                  <c:v>12.876200000000001</c:v>
                </c:pt>
                <c:pt idx="1330">
                  <c:v>12.875999999999999</c:v>
                </c:pt>
                <c:pt idx="1331">
                  <c:v>12.8752</c:v>
                </c:pt>
                <c:pt idx="1332">
                  <c:v>12.874700000000001</c:v>
                </c:pt>
                <c:pt idx="1333">
                  <c:v>12.874599999999999</c:v>
                </c:pt>
                <c:pt idx="1334">
                  <c:v>12.8735</c:v>
                </c:pt>
                <c:pt idx="1335">
                  <c:v>12.8728</c:v>
                </c:pt>
                <c:pt idx="1336">
                  <c:v>12.873200000000001</c:v>
                </c:pt>
                <c:pt idx="1337">
                  <c:v>12.872199999999999</c:v>
                </c:pt>
                <c:pt idx="1338">
                  <c:v>12.8712</c:v>
                </c:pt>
                <c:pt idx="1339">
                  <c:v>12.8705</c:v>
                </c:pt>
                <c:pt idx="1340">
                  <c:v>12.870100000000001</c:v>
                </c:pt>
                <c:pt idx="1341">
                  <c:v>12.8705</c:v>
                </c:pt>
                <c:pt idx="1342">
                  <c:v>12.8681</c:v>
                </c:pt>
                <c:pt idx="1343">
                  <c:v>12.868600000000001</c:v>
                </c:pt>
                <c:pt idx="1344">
                  <c:v>12.867699999999999</c:v>
                </c:pt>
                <c:pt idx="1345">
                  <c:v>12.868</c:v>
                </c:pt>
                <c:pt idx="1346">
                  <c:v>12.867100000000001</c:v>
                </c:pt>
                <c:pt idx="1347">
                  <c:v>12.8672</c:v>
                </c:pt>
                <c:pt idx="1348">
                  <c:v>12.866300000000001</c:v>
                </c:pt>
                <c:pt idx="1349">
                  <c:v>12.8665</c:v>
                </c:pt>
                <c:pt idx="1350">
                  <c:v>12.865500000000001</c:v>
                </c:pt>
                <c:pt idx="1351">
                  <c:v>12.865600000000001</c:v>
                </c:pt>
                <c:pt idx="1352">
                  <c:v>12.8644</c:v>
                </c:pt>
                <c:pt idx="1353">
                  <c:v>12.8649</c:v>
                </c:pt>
                <c:pt idx="1354">
                  <c:v>12.864000000000001</c:v>
                </c:pt>
                <c:pt idx="1355">
                  <c:v>12.861800000000001</c:v>
                </c:pt>
                <c:pt idx="1356">
                  <c:v>12.8636</c:v>
                </c:pt>
                <c:pt idx="1357">
                  <c:v>12.8621</c:v>
                </c:pt>
                <c:pt idx="1358">
                  <c:v>12.862399999999999</c:v>
                </c:pt>
                <c:pt idx="1359">
                  <c:v>12.8607</c:v>
                </c:pt>
                <c:pt idx="1360">
                  <c:v>12.8605</c:v>
                </c:pt>
                <c:pt idx="1361">
                  <c:v>12.8597</c:v>
                </c:pt>
                <c:pt idx="1362">
                  <c:v>12.8592</c:v>
                </c:pt>
                <c:pt idx="1363">
                  <c:v>12.859500000000001</c:v>
                </c:pt>
                <c:pt idx="1364">
                  <c:v>12.8584</c:v>
                </c:pt>
                <c:pt idx="1365">
                  <c:v>12.8589</c:v>
                </c:pt>
                <c:pt idx="1366">
                  <c:v>12.857900000000001</c:v>
                </c:pt>
                <c:pt idx="1367">
                  <c:v>12.8576</c:v>
                </c:pt>
                <c:pt idx="1368">
                  <c:v>12.8569</c:v>
                </c:pt>
                <c:pt idx="1369">
                  <c:v>12.856400000000001</c:v>
                </c:pt>
                <c:pt idx="1370">
                  <c:v>12.8567</c:v>
                </c:pt>
                <c:pt idx="1371">
                  <c:v>12.856199999999999</c:v>
                </c:pt>
                <c:pt idx="1372">
                  <c:v>12.8553</c:v>
                </c:pt>
                <c:pt idx="1373">
                  <c:v>12.8551</c:v>
                </c:pt>
                <c:pt idx="1374">
                  <c:v>12.8537</c:v>
                </c:pt>
                <c:pt idx="1375">
                  <c:v>12.854200000000001</c:v>
                </c:pt>
                <c:pt idx="1376">
                  <c:v>12.8538</c:v>
                </c:pt>
                <c:pt idx="1377">
                  <c:v>12.8543</c:v>
                </c:pt>
                <c:pt idx="1378">
                  <c:v>12.852499999999999</c:v>
                </c:pt>
                <c:pt idx="1379">
                  <c:v>12.851699999999999</c:v>
                </c:pt>
                <c:pt idx="1380">
                  <c:v>12.853400000000001</c:v>
                </c:pt>
                <c:pt idx="1381">
                  <c:v>12.850899999999999</c:v>
                </c:pt>
                <c:pt idx="1382">
                  <c:v>12.851000000000001</c:v>
                </c:pt>
                <c:pt idx="1383">
                  <c:v>12.851100000000001</c:v>
                </c:pt>
                <c:pt idx="1384">
                  <c:v>12.8499</c:v>
                </c:pt>
                <c:pt idx="1385">
                  <c:v>12.8499</c:v>
                </c:pt>
                <c:pt idx="1386">
                  <c:v>12.849</c:v>
                </c:pt>
                <c:pt idx="1387">
                  <c:v>12.848699999999999</c:v>
                </c:pt>
                <c:pt idx="1388">
                  <c:v>12.8484</c:v>
                </c:pt>
                <c:pt idx="1389">
                  <c:v>12.849399999999999</c:v>
                </c:pt>
                <c:pt idx="1390">
                  <c:v>12.848000000000001</c:v>
                </c:pt>
                <c:pt idx="1391">
                  <c:v>12.8476</c:v>
                </c:pt>
                <c:pt idx="1392">
                  <c:v>12.8475</c:v>
                </c:pt>
                <c:pt idx="1393">
                  <c:v>12.846</c:v>
                </c:pt>
                <c:pt idx="1394">
                  <c:v>12.8461</c:v>
                </c:pt>
                <c:pt idx="1395">
                  <c:v>12.8451</c:v>
                </c:pt>
                <c:pt idx="1396">
                  <c:v>12.844799999999999</c:v>
                </c:pt>
                <c:pt idx="1397">
                  <c:v>12.8452</c:v>
                </c:pt>
                <c:pt idx="1398">
                  <c:v>12.845700000000001</c:v>
                </c:pt>
                <c:pt idx="1399">
                  <c:v>12.8444</c:v>
                </c:pt>
                <c:pt idx="1400">
                  <c:v>12.842599999999999</c:v>
                </c:pt>
                <c:pt idx="1401">
                  <c:v>12.8431</c:v>
                </c:pt>
                <c:pt idx="1402">
                  <c:v>12.842499999999999</c:v>
                </c:pt>
                <c:pt idx="1403">
                  <c:v>12.842700000000001</c:v>
                </c:pt>
                <c:pt idx="1404">
                  <c:v>12.841900000000001</c:v>
                </c:pt>
                <c:pt idx="1405">
                  <c:v>12.8422</c:v>
                </c:pt>
                <c:pt idx="1406">
                  <c:v>12.8422</c:v>
                </c:pt>
                <c:pt idx="1407">
                  <c:v>12.8406</c:v>
                </c:pt>
                <c:pt idx="1408">
                  <c:v>12.8407</c:v>
                </c:pt>
                <c:pt idx="1409">
                  <c:v>12.8407</c:v>
                </c:pt>
                <c:pt idx="1410">
                  <c:v>12.84</c:v>
                </c:pt>
                <c:pt idx="1411">
                  <c:v>12.8399</c:v>
                </c:pt>
                <c:pt idx="1412">
                  <c:v>12.8392</c:v>
                </c:pt>
                <c:pt idx="1413">
                  <c:v>12.839</c:v>
                </c:pt>
                <c:pt idx="1414">
                  <c:v>12.8391</c:v>
                </c:pt>
                <c:pt idx="1415">
                  <c:v>12.8384</c:v>
                </c:pt>
                <c:pt idx="1416">
                  <c:v>12.8376</c:v>
                </c:pt>
                <c:pt idx="1417">
                  <c:v>12.8369</c:v>
                </c:pt>
                <c:pt idx="1418">
                  <c:v>12.837999999999999</c:v>
                </c:pt>
                <c:pt idx="1419">
                  <c:v>12.836600000000001</c:v>
                </c:pt>
                <c:pt idx="1420">
                  <c:v>12.8367</c:v>
                </c:pt>
                <c:pt idx="1421">
                  <c:v>12.8361</c:v>
                </c:pt>
                <c:pt idx="1422">
                  <c:v>12.8367</c:v>
                </c:pt>
                <c:pt idx="1423">
                  <c:v>12.8338</c:v>
                </c:pt>
                <c:pt idx="1424">
                  <c:v>12.8344</c:v>
                </c:pt>
                <c:pt idx="1425">
                  <c:v>12.8332</c:v>
                </c:pt>
                <c:pt idx="1426">
                  <c:v>12.8337</c:v>
                </c:pt>
                <c:pt idx="1427">
                  <c:v>12.835000000000001</c:v>
                </c:pt>
                <c:pt idx="1428">
                  <c:v>12.834</c:v>
                </c:pt>
                <c:pt idx="1429">
                  <c:v>12.833500000000001</c:v>
                </c:pt>
                <c:pt idx="1430">
                  <c:v>12.832800000000001</c:v>
                </c:pt>
                <c:pt idx="1431">
                  <c:v>12.832000000000001</c:v>
                </c:pt>
                <c:pt idx="1432">
                  <c:v>12.8316</c:v>
                </c:pt>
                <c:pt idx="1433">
                  <c:v>12.8325</c:v>
                </c:pt>
                <c:pt idx="1434">
                  <c:v>12.831300000000001</c:v>
                </c:pt>
                <c:pt idx="1435">
                  <c:v>12.831300000000001</c:v>
                </c:pt>
                <c:pt idx="1436">
                  <c:v>12.830299999999999</c:v>
                </c:pt>
                <c:pt idx="1437">
                  <c:v>12.8307</c:v>
                </c:pt>
                <c:pt idx="1438">
                  <c:v>12.829599999999999</c:v>
                </c:pt>
                <c:pt idx="1439">
                  <c:v>12.8292</c:v>
                </c:pt>
                <c:pt idx="1440">
                  <c:v>12.830299999999999</c:v>
                </c:pt>
                <c:pt idx="1441">
                  <c:v>12.828799999999999</c:v>
                </c:pt>
                <c:pt idx="1442">
                  <c:v>12.8287</c:v>
                </c:pt>
                <c:pt idx="1443">
                  <c:v>12.828900000000001</c:v>
                </c:pt>
                <c:pt idx="1444">
                  <c:v>12.827999999999999</c:v>
                </c:pt>
                <c:pt idx="1445">
                  <c:v>12.8283</c:v>
                </c:pt>
                <c:pt idx="1446">
                  <c:v>12.827400000000001</c:v>
                </c:pt>
                <c:pt idx="1447">
                  <c:v>12.827</c:v>
                </c:pt>
                <c:pt idx="1448">
                  <c:v>12.8268</c:v>
                </c:pt>
                <c:pt idx="1449">
                  <c:v>12.8264</c:v>
                </c:pt>
                <c:pt idx="1450">
                  <c:v>12.8278</c:v>
                </c:pt>
                <c:pt idx="1451">
                  <c:v>12.826000000000001</c:v>
                </c:pt>
                <c:pt idx="1452">
                  <c:v>12.8253</c:v>
                </c:pt>
                <c:pt idx="1453">
                  <c:v>12.8255</c:v>
                </c:pt>
                <c:pt idx="1454">
                  <c:v>12.824299999999999</c:v>
                </c:pt>
                <c:pt idx="1455">
                  <c:v>12.824199999999999</c:v>
                </c:pt>
                <c:pt idx="1456">
                  <c:v>12.825100000000001</c:v>
                </c:pt>
                <c:pt idx="1457">
                  <c:v>12.8245</c:v>
                </c:pt>
                <c:pt idx="1458">
                  <c:v>12.823399999999999</c:v>
                </c:pt>
                <c:pt idx="1459">
                  <c:v>12.824400000000001</c:v>
                </c:pt>
                <c:pt idx="1460">
                  <c:v>12.823399999999999</c:v>
                </c:pt>
                <c:pt idx="1461">
                  <c:v>12.822699999999999</c:v>
                </c:pt>
                <c:pt idx="1462">
                  <c:v>12.8231</c:v>
                </c:pt>
                <c:pt idx="1463">
                  <c:v>12.823600000000001</c:v>
                </c:pt>
                <c:pt idx="1464">
                  <c:v>12.8222</c:v>
                </c:pt>
                <c:pt idx="1465">
                  <c:v>12.821400000000001</c:v>
                </c:pt>
                <c:pt idx="1466">
                  <c:v>12.8222</c:v>
                </c:pt>
                <c:pt idx="1467">
                  <c:v>12.819900000000001</c:v>
                </c:pt>
                <c:pt idx="1468">
                  <c:v>12.821</c:v>
                </c:pt>
                <c:pt idx="1469">
                  <c:v>12.8203</c:v>
                </c:pt>
                <c:pt idx="1470">
                  <c:v>12.8208</c:v>
                </c:pt>
                <c:pt idx="1471">
                  <c:v>12.821099999999999</c:v>
                </c:pt>
                <c:pt idx="1472">
                  <c:v>12.8195</c:v>
                </c:pt>
                <c:pt idx="1473">
                  <c:v>12.8195</c:v>
                </c:pt>
                <c:pt idx="1474">
                  <c:v>12.8194</c:v>
                </c:pt>
                <c:pt idx="1475">
                  <c:v>12.818899999999999</c:v>
                </c:pt>
                <c:pt idx="1476">
                  <c:v>12.8186</c:v>
                </c:pt>
                <c:pt idx="1477">
                  <c:v>12.8193</c:v>
                </c:pt>
                <c:pt idx="1478">
                  <c:v>12.818099999999999</c:v>
                </c:pt>
                <c:pt idx="1479">
                  <c:v>12.817500000000001</c:v>
                </c:pt>
                <c:pt idx="1480">
                  <c:v>12.8186</c:v>
                </c:pt>
                <c:pt idx="1481">
                  <c:v>12.816800000000001</c:v>
                </c:pt>
                <c:pt idx="1482">
                  <c:v>12.8161</c:v>
                </c:pt>
                <c:pt idx="1483">
                  <c:v>12.8171</c:v>
                </c:pt>
                <c:pt idx="1484">
                  <c:v>12.816000000000001</c:v>
                </c:pt>
                <c:pt idx="1485">
                  <c:v>12.8165</c:v>
                </c:pt>
                <c:pt idx="1486">
                  <c:v>12.8162</c:v>
                </c:pt>
                <c:pt idx="1487">
                  <c:v>12.815099999999999</c:v>
                </c:pt>
                <c:pt idx="1488">
                  <c:v>12.8157</c:v>
                </c:pt>
                <c:pt idx="1489">
                  <c:v>12.814500000000001</c:v>
                </c:pt>
                <c:pt idx="1490">
                  <c:v>12.814</c:v>
                </c:pt>
                <c:pt idx="1491">
                  <c:v>12.814</c:v>
                </c:pt>
                <c:pt idx="1492">
                  <c:v>12.813800000000001</c:v>
                </c:pt>
                <c:pt idx="1493">
                  <c:v>12.8139</c:v>
                </c:pt>
                <c:pt idx="1494">
                  <c:v>12.813000000000001</c:v>
                </c:pt>
                <c:pt idx="1495">
                  <c:v>12.8134</c:v>
                </c:pt>
                <c:pt idx="1496">
                  <c:v>12.813499999999999</c:v>
                </c:pt>
                <c:pt idx="1497">
                  <c:v>12.8131</c:v>
                </c:pt>
                <c:pt idx="1498">
                  <c:v>12.811400000000001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85632"/>
        <c:axId val="164887552"/>
      </c:scatterChart>
      <c:valAx>
        <c:axId val="164885632"/>
        <c:scaling>
          <c:logBase val="10"/>
          <c:orientation val="minMax"/>
          <c:min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887552"/>
        <c:crosses val="autoZero"/>
        <c:crossBetween val="midCat"/>
      </c:valAx>
      <c:valAx>
        <c:axId val="164887552"/>
        <c:scaling>
          <c:orientation val="minMax"/>
          <c:min val="1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Temp,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8856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'Example calculation'!$A$22:$A$1520</c:f>
              <c:numCache>
                <c:formatCode>General</c:formatCode>
                <c:ptCount val="149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</c:numCache>
            </c:numRef>
          </c:xVal>
          <c:yVal>
            <c:numRef>
              <c:f>'Example calculation'!$I$22:$I$1520</c:f>
              <c:numCache>
                <c:formatCode>General</c:formatCode>
                <c:ptCount val="1499"/>
                <c:pt idx="1">
                  <c:v>213.95966993766345</c:v>
                </c:pt>
                <c:pt idx="2">
                  <c:v>107.94151360248709</c:v>
                </c:pt>
                <c:pt idx="3">
                  <c:v>72.841745879120793</c:v>
                </c:pt>
                <c:pt idx="4">
                  <c:v>55.132984628502236</c:v>
                </c:pt>
                <c:pt idx="5">
                  <c:v>44.614245328960983</c:v>
                </c:pt>
                <c:pt idx="6">
                  <c:v>37.531611365338492</c:v>
                </c:pt>
                <c:pt idx="7">
                  <c:v>32.556179291474628</c:v>
                </c:pt>
                <c:pt idx="8">
                  <c:v>28.749889557898825</c:v>
                </c:pt>
                <c:pt idx="9">
                  <c:v>25.870507317866416</c:v>
                </c:pt>
                <c:pt idx="10">
                  <c:v>23.509198487051965</c:v>
                </c:pt>
                <c:pt idx="11">
                  <c:v>21.640011527732185</c:v>
                </c:pt>
                <c:pt idx="12">
                  <c:v>20.028219519359883</c:v>
                </c:pt>
                <c:pt idx="13">
                  <c:v>18.724062653037826</c:v>
                </c:pt>
                <c:pt idx="14">
                  <c:v>17.548585072395074</c:v>
                </c:pt>
                <c:pt idx="15">
                  <c:v>16.580818414783437</c:v>
                </c:pt>
                <c:pt idx="16">
                  <c:v>15.694592946670168</c:v>
                </c:pt>
                <c:pt idx="17">
                  <c:v>14.950180440917908</c:v>
                </c:pt>
                <c:pt idx="18">
                  <c:v>14.248728303705466</c:v>
                </c:pt>
                <c:pt idx="19">
                  <c:v>13.65817478250362</c:v>
                </c:pt>
                <c:pt idx="20">
                  <c:v>13.093243553823369</c:v>
                </c:pt>
                <c:pt idx="21">
                  <c:v>12.616557021254092</c:v>
                </c:pt>
                <c:pt idx="22">
                  <c:v>12.136762646041609</c:v>
                </c:pt>
                <c:pt idx="23">
                  <c:v>11.752265257025005</c:v>
                </c:pt>
                <c:pt idx="24">
                  <c:v>11.349929220646844</c:v>
                </c:pt>
                <c:pt idx="25">
                  <c:v>11.024171187577908</c:v>
                </c:pt>
                <c:pt idx="26">
                  <c:v>10.680047631851885</c:v>
                </c:pt>
                <c:pt idx="27">
                  <c:v>10.392756187471994</c:v>
                </c:pt>
                <c:pt idx="28">
                  <c:v>10.096211148458059</c:v>
                </c:pt>
                <c:pt idx="29">
                  <c:v>9.851433744441481</c:v>
                </c:pt>
                <c:pt idx="30">
                  <c:v>9.5956279670266476</c:v>
                </c:pt>
                <c:pt idx="31">
                  <c:v>9.3827505847967725</c:v>
                </c:pt>
                <c:pt idx="32">
                  <c:v>9.1490154871591933</c:v>
                </c:pt>
                <c:pt idx="33">
                  <c:v>8.9614745983519128</c:v>
                </c:pt>
                <c:pt idx="34">
                  <c:v>8.7543861709152626</c:v>
                </c:pt>
                <c:pt idx="35">
                  <c:v>8.5930702016564577</c:v>
                </c:pt>
                <c:pt idx="36">
                  <c:v>8.4017730791284322</c:v>
                </c:pt>
                <c:pt idx="37">
                  <c:v>8.2567607377647878</c:v>
                </c:pt>
                <c:pt idx="38">
                  <c:v>8.0877972595878589</c:v>
                </c:pt>
                <c:pt idx="39">
                  <c:v>7.9529300431670586</c:v>
                </c:pt>
                <c:pt idx="40">
                  <c:v>7.7985134293169196</c:v>
                </c:pt>
                <c:pt idx="41">
                  <c:v>7.6790510782786336</c:v>
                </c:pt>
                <c:pt idx="42">
                  <c:v>7.5388445503369779</c:v>
                </c:pt>
                <c:pt idx="43">
                  <c:v>7.4295561284095681</c:v>
                </c:pt>
                <c:pt idx="44">
                  <c:v>7.2941834680706075</c:v>
                </c:pt>
                <c:pt idx="45">
                  <c:v>7.1969276884963342</c:v>
                </c:pt>
                <c:pt idx="46">
                  <c:v>7.0739987994071081</c:v>
                </c:pt>
                <c:pt idx="47">
                  <c:v>6.9854805464818526</c:v>
                </c:pt>
                <c:pt idx="48">
                  <c:v>6.8735745258251733</c:v>
                </c:pt>
                <c:pt idx="49">
                  <c:v>6.7887204859684225</c:v>
                </c:pt>
                <c:pt idx="50">
                  <c:v>6.6887623458355527</c:v>
                </c:pt>
                <c:pt idx="51">
                  <c:v>6.608476239677592</c:v>
                </c:pt>
                <c:pt idx="52">
                  <c:v>6.5138087913263902</c:v>
                </c:pt>
                <c:pt idx="53">
                  <c:v>6.4428747714686567</c:v>
                </c:pt>
                <c:pt idx="54">
                  <c:v>6.348074442493612</c:v>
                </c:pt>
                <c:pt idx="55">
                  <c:v>6.2859744643797866</c:v>
                </c:pt>
                <c:pt idx="56">
                  <c:v>6.1939516966798926</c:v>
                </c:pt>
                <c:pt idx="57">
                  <c:v>6.136253792285137</c:v>
                </c:pt>
                <c:pt idx="58">
                  <c:v>6.0546851962158348</c:v>
                </c:pt>
                <c:pt idx="59">
                  <c:v>5.9988660589589156</c:v>
                </c:pt>
                <c:pt idx="60">
                  <c:v>5.9211890886425902</c:v>
                </c:pt>
                <c:pt idx="61">
                  <c:v>5.8690579034960546</c:v>
                </c:pt>
                <c:pt idx="62">
                  <c:v>5.7948194093036776</c:v>
                </c:pt>
                <c:pt idx="63">
                  <c:v>5.7454027904848983</c:v>
                </c:pt>
                <c:pt idx="64">
                  <c:v>5.6780510667829907</c:v>
                </c:pt>
                <c:pt idx="65">
                  <c:v>5.6309858186537554</c:v>
                </c:pt>
                <c:pt idx="66">
                  <c:v>5.5640910972912421</c:v>
                </c:pt>
                <c:pt idx="67">
                  <c:v>5.5228664623985493</c:v>
                </c:pt>
                <c:pt idx="68">
                  <c:v>5.4577680547125027</c:v>
                </c:pt>
                <c:pt idx="69">
                  <c:v>5.4217678550176442</c:v>
                </c:pt>
                <c:pt idx="70">
                  <c:v>5.3573788552684052</c:v>
                </c:pt>
                <c:pt idx="71">
                  <c:v>5.3204111214095926</c:v>
                </c:pt>
                <c:pt idx="72">
                  <c:v>5.2626490715419854</c:v>
                </c:pt>
                <c:pt idx="73">
                  <c:v>5.2269182422988623</c:v>
                </c:pt>
                <c:pt idx="74">
                  <c:v>5.1701938706342574</c:v>
                </c:pt>
                <c:pt idx="75">
                  <c:v>5.1405044360670837</c:v>
                </c:pt>
                <c:pt idx="76">
                  <c:v>5.0851245597686336</c:v>
                </c:pt>
                <c:pt idx="77">
                  <c:v>5.0570443137079417</c:v>
                </c:pt>
                <c:pt idx="78">
                  <c:v>5.0046546426088954</c:v>
                </c:pt>
                <c:pt idx="79">
                  <c:v>4.978274528669262</c:v>
                </c:pt>
                <c:pt idx="80">
                  <c:v>4.9253231143851197</c:v>
                </c:pt>
                <c:pt idx="81">
                  <c:v>4.9002209446615224</c:v>
                </c:pt>
                <c:pt idx="82">
                  <c:v>4.8499376883207841</c:v>
                </c:pt>
                <c:pt idx="83">
                  <c:v>4.8244316222379355</c:v>
                </c:pt>
                <c:pt idx="84">
                  <c:v>4.7774323214190328</c:v>
                </c:pt>
                <c:pt idx="85">
                  <c:v>4.7537121617006708</c:v>
                </c:pt>
                <c:pt idx="86">
                  <c:v>4.7080534916603467</c:v>
                </c:pt>
                <c:pt idx="87">
                  <c:v>4.687773737181919</c:v>
                </c:pt>
                <c:pt idx="88">
                  <c:v>4.6443309864528528</c:v>
                </c:pt>
                <c:pt idx="89">
                  <c:v>4.6245839498968548</c:v>
                </c:pt>
                <c:pt idx="90">
                  <c:v>4.580724281522512</c:v>
                </c:pt>
                <c:pt idx="91">
                  <c:v>4.558639063295975</c:v>
                </c:pt>
                <c:pt idx="92">
                  <c:v>4.5193144605980482</c:v>
                </c:pt>
                <c:pt idx="93">
                  <c:v>4.5008431407154301</c:v>
                </c:pt>
                <c:pt idx="94">
                  <c:v>4.4609108867483549</c:v>
                </c:pt>
                <c:pt idx="95">
                  <c:v>4.4429523358975747</c:v>
                </c:pt>
                <c:pt idx="96">
                  <c:v>4.405081530854428</c:v>
                </c:pt>
                <c:pt idx="97">
                  <c:v>4.3907929272883024</c:v>
                </c:pt>
                <c:pt idx="98">
                  <c:v>4.3531417940246433</c:v>
                </c:pt>
                <c:pt idx="99">
                  <c:v>4.3325299351575657</c:v>
                </c:pt>
                <c:pt idx="100">
                  <c:v>4.3014770381974206</c:v>
                </c:pt>
                <c:pt idx="101">
                  <c:v>4.2841394506751485</c:v>
                </c:pt>
                <c:pt idx="102">
                  <c:v>4.2465381345375501</c:v>
                </c:pt>
                <c:pt idx="103">
                  <c:v>4.2382799787376424</c:v>
                </c:pt>
                <c:pt idx="104">
                  <c:v>4.1985026052023011</c:v>
                </c:pt>
                <c:pt idx="105">
                  <c:v>4.189423446278087</c:v>
                </c:pt>
                <c:pt idx="106">
                  <c:v>4.1516012629336556</c:v>
                </c:pt>
                <c:pt idx="107">
                  <c:v>4.1426322780139575</c:v>
                </c:pt>
                <c:pt idx="108">
                  <c:v>4.1081506426336878</c:v>
                </c:pt>
                <c:pt idx="109">
                  <c:v>4.0963322502813293</c:v>
                </c:pt>
                <c:pt idx="110">
                  <c:v>4.063437497905257</c:v>
                </c:pt>
                <c:pt idx="111">
                  <c:v>4.0555275672276627</c:v>
                </c:pt>
                <c:pt idx="112">
                  <c:v>4.0205213927619345</c:v>
                </c:pt>
                <c:pt idx="113">
                  <c:v>4.0121006886695767</c:v>
                </c:pt>
                <c:pt idx="114">
                  <c:v>3.9821907914603205</c:v>
                </c:pt>
                <c:pt idx="115">
                  <c:v>3.9727556619778568</c:v>
                </c:pt>
                <c:pt idx="116">
                  <c:v>3.9392260372340409</c:v>
                </c:pt>
                <c:pt idx="117">
                  <c:v>3.9335345536879061</c:v>
                </c:pt>
                <c:pt idx="118">
                  <c:v>3.9021107920419413</c:v>
                </c:pt>
                <c:pt idx="119">
                  <c:v>3.8941278652944424</c:v>
                </c:pt>
                <c:pt idx="120">
                  <c:v>3.8623911313817949</c:v>
                </c:pt>
                <c:pt idx="121">
                  <c:v>3.857107368359205</c:v>
                </c:pt>
                <c:pt idx="122">
                  <c:v>3.8276306063801702</c:v>
                </c:pt>
                <c:pt idx="123">
                  <c:v>3.8214387296544596</c:v>
                </c:pt>
                <c:pt idx="124">
                  <c:v>3.7932298254630967</c:v>
                </c:pt>
                <c:pt idx="125">
                  <c:v>3.7856247399433407</c:v>
                </c:pt>
                <c:pt idx="126">
                  <c:v>3.7574724365434258</c:v>
                </c:pt>
                <c:pt idx="127">
                  <c:v>3.7508014352115198</c:v>
                </c:pt>
                <c:pt idx="128">
                  <c:v>3.7281134559549942</c:v>
                </c:pt>
                <c:pt idx="129">
                  <c:v>3.7218963154775326</c:v>
                </c:pt>
                <c:pt idx="130">
                  <c:v>3.6932663438200128</c:v>
                </c:pt>
                <c:pt idx="131">
                  <c:v>3.6881598059808689</c:v>
                </c:pt>
                <c:pt idx="132">
                  <c:v>3.6613958937328626</c:v>
                </c:pt>
                <c:pt idx="133">
                  <c:v>3.6592766105535763</c:v>
                </c:pt>
                <c:pt idx="134">
                  <c:v>3.6291489071994603</c:v>
                </c:pt>
                <c:pt idx="135">
                  <c:v>3.6295046313799588</c:v>
                </c:pt>
                <c:pt idx="136">
                  <c:v>3.600001113142286</c:v>
                </c:pt>
                <c:pt idx="137">
                  <c:v>3.5969175605728387</c:v>
                </c:pt>
                <c:pt idx="138">
                  <c:v>3.5729610203630542</c:v>
                </c:pt>
                <c:pt idx="139">
                  <c:v>3.5685575925296438</c:v>
                </c:pt>
                <c:pt idx="140">
                  <c:v>3.5454074806854172</c:v>
                </c:pt>
                <c:pt idx="141">
                  <c:v>3.5431914819376584</c:v>
                </c:pt>
                <c:pt idx="142">
                  <c:v>3.5194089789551746</c:v>
                </c:pt>
                <c:pt idx="143">
                  <c:v>3.5158352362472618</c:v>
                </c:pt>
                <c:pt idx="144">
                  <c:v>3.4907192818393051</c:v>
                </c:pt>
                <c:pt idx="145">
                  <c:v>3.4892787675843029</c:v>
                </c:pt>
                <c:pt idx="146">
                  <c:v>3.4674801109000413</c:v>
                </c:pt>
                <c:pt idx="147">
                  <c:v>3.4658333744843981</c:v>
                </c:pt>
                <c:pt idx="148">
                  <c:v>3.4405500262955986</c:v>
                </c:pt>
                <c:pt idx="149">
                  <c:v>3.4381878985371004</c:v>
                </c:pt>
                <c:pt idx="150">
                  <c:v>3.4168967336015261</c:v>
                </c:pt>
                <c:pt idx="151">
                  <c:v>3.4138210513778655</c:v>
                </c:pt>
                <c:pt idx="152">
                  <c:v>3.3934561410656672</c:v>
                </c:pt>
                <c:pt idx="153">
                  <c:v>3.3912897902378978</c:v>
                </c:pt>
                <c:pt idx="154">
                  <c:v>3.3660155655409305</c:v>
                </c:pt>
                <c:pt idx="155">
                  <c:v>3.3679897682186692</c:v>
                </c:pt>
                <c:pt idx="156">
                  <c:v>3.3440776527891178</c:v>
                </c:pt>
                <c:pt idx="157">
                  <c:v>3.3452980191447708</c:v>
                </c:pt>
                <c:pt idx="158">
                  <c:v>3.3220362078924528</c:v>
                </c:pt>
                <c:pt idx="159">
                  <c:v>3.3248236478031612</c:v>
                </c:pt>
                <c:pt idx="160">
                  <c:v>3.303578828954536</c:v>
                </c:pt>
                <c:pt idx="161">
                  <c:v>3.3002327048905729</c:v>
                </c:pt>
                <c:pt idx="162">
                  <c:v>3.2787021004098329</c:v>
                </c:pt>
                <c:pt idx="163">
                  <c:v>3.2806095446846331</c:v>
                </c:pt>
                <c:pt idx="164">
                  <c:v>3.259910108355303</c:v>
                </c:pt>
                <c:pt idx="165">
                  <c:v>3.2589278394865007</c:v>
                </c:pt>
                <c:pt idx="166">
                  <c:v>3.2353611893630529</c:v>
                </c:pt>
                <c:pt idx="167">
                  <c:v>3.2386649025664309</c:v>
                </c:pt>
                <c:pt idx="168">
                  <c:v>3.2182293322484341</c:v>
                </c:pt>
                <c:pt idx="169">
                  <c:v>3.218167330586462</c:v>
                </c:pt>
                <c:pt idx="170">
                  <c:v>3.198079970494633</c:v>
                </c:pt>
                <c:pt idx="171">
                  <c:v>3.2002094314210825</c:v>
                </c:pt>
                <c:pt idx="172">
                  <c:v>3.1783641117336132</c:v>
                </c:pt>
                <c:pt idx="173">
                  <c:v>3.1815106459411626</c:v>
                </c:pt>
                <c:pt idx="174">
                  <c:v>3.1613742316136086</c:v>
                </c:pt>
                <c:pt idx="175">
                  <c:v>3.1632167840047094</c:v>
                </c:pt>
                <c:pt idx="176">
                  <c:v>3.1406182624766852</c:v>
                </c:pt>
                <c:pt idx="177">
                  <c:v>3.1432145994663445</c:v>
                </c:pt>
                <c:pt idx="178">
                  <c:v>3.1230134845794355</c:v>
                </c:pt>
                <c:pt idx="179">
                  <c:v>3.1259096298851454</c:v>
                </c:pt>
                <c:pt idx="180">
                  <c:v>3.1055382548151993</c:v>
                </c:pt>
                <c:pt idx="181">
                  <c:v>3.1082593911487235</c:v>
                </c:pt>
                <c:pt idx="182">
                  <c:v>3.0888691880533639</c:v>
                </c:pt>
                <c:pt idx="183">
                  <c:v>3.0900157913138044</c:v>
                </c:pt>
                <c:pt idx="184">
                  <c:v>3.0743786172919987</c:v>
                </c:pt>
                <c:pt idx="185">
                  <c:v>3.0741862442718104</c:v>
                </c:pt>
                <c:pt idx="186">
                  <c:v>3.0574270358967963</c:v>
                </c:pt>
                <c:pt idx="187">
                  <c:v>3.0584309429878895</c:v>
                </c:pt>
                <c:pt idx="188">
                  <c:v>3.0384637341686664</c:v>
                </c:pt>
                <c:pt idx="189">
                  <c:v>3.0429681140015274</c:v>
                </c:pt>
                <c:pt idx="190">
                  <c:v>3.0227895075641795</c:v>
                </c:pt>
                <c:pt idx="191">
                  <c:v>3.027784026479305</c:v>
                </c:pt>
                <c:pt idx="192">
                  <c:v>3.0096988088459953</c:v>
                </c:pt>
                <c:pt idx="193">
                  <c:v>3.0098386031384359</c:v>
                </c:pt>
                <c:pt idx="194">
                  <c:v>2.9927050426242086</c:v>
                </c:pt>
                <c:pt idx="195">
                  <c:v>3.000299806913973</c:v>
                </c:pt>
                <c:pt idx="196">
                  <c:v>2.9798896041458507</c:v>
                </c:pt>
                <c:pt idx="197">
                  <c:v>2.9833075190603364</c:v>
                </c:pt>
                <c:pt idx="198">
                  <c:v>2.9638374234380618</c:v>
                </c:pt>
                <c:pt idx="199">
                  <c:v>2.9677106163477642</c:v>
                </c:pt>
                <c:pt idx="200">
                  <c:v>2.9519443623350612</c:v>
                </c:pt>
                <c:pt idx="201">
                  <c:v>2.9537295452482462</c:v>
                </c:pt>
                <c:pt idx="202">
                  <c:v>2.9349345586059079</c:v>
                </c:pt>
                <c:pt idx="203">
                  <c:v>2.9383212783685129</c:v>
                </c:pt>
                <c:pt idx="204">
                  <c:v>2.9202101278635522</c:v>
                </c:pt>
                <c:pt idx="205">
                  <c:v>2.9256737332466676</c:v>
                </c:pt>
                <c:pt idx="206">
                  <c:v>2.9056753843718512</c:v>
                </c:pt>
                <c:pt idx="207">
                  <c:v>2.9134462321049832</c:v>
                </c:pt>
                <c:pt idx="208">
                  <c:v>2.8959540968249731</c:v>
                </c:pt>
                <c:pt idx="209">
                  <c:v>2.8997580552359028</c:v>
                </c:pt>
                <c:pt idx="210">
                  <c:v>2.884554269078893</c:v>
                </c:pt>
                <c:pt idx="211">
                  <c:v>2.8862344695825062</c:v>
                </c:pt>
                <c:pt idx="212">
                  <c:v>2.8712244380990279</c:v>
                </c:pt>
                <c:pt idx="213">
                  <c:v>2.8733339006928724</c:v>
                </c:pt>
                <c:pt idx="214">
                  <c:v>2.8568832114908789</c:v>
                </c:pt>
                <c:pt idx="215">
                  <c:v>2.8610478910859052</c:v>
                </c:pt>
                <c:pt idx="216">
                  <c:v>2.8431490272671547</c:v>
                </c:pt>
                <c:pt idx="217">
                  <c:v>2.8484314419972852</c:v>
                </c:pt>
                <c:pt idx="218">
                  <c:v>2.8307098527824568</c:v>
                </c:pt>
                <c:pt idx="219">
                  <c:v>2.8343046896032917</c:v>
                </c:pt>
                <c:pt idx="220">
                  <c:v>2.819093580951844</c:v>
                </c:pt>
                <c:pt idx="221">
                  <c:v>2.8242805378201701</c:v>
                </c:pt>
                <c:pt idx="222">
                  <c:v>2.8075953282573609</c:v>
                </c:pt>
                <c:pt idx="223">
                  <c:v>2.8157850546331478</c:v>
                </c:pt>
                <c:pt idx="224">
                  <c:v>2.7983056875156351</c:v>
                </c:pt>
                <c:pt idx="225">
                  <c:v>2.8008164260563362</c:v>
                </c:pt>
                <c:pt idx="226">
                  <c:v>2.7860876787628404</c:v>
                </c:pt>
                <c:pt idx="227">
                  <c:v>2.7911154331505927</c:v>
                </c:pt>
                <c:pt idx="228">
                  <c:v>2.7755983804091597</c:v>
                </c:pt>
                <c:pt idx="229">
                  <c:v>2.7810378769996635</c:v>
                </c:pt>
                <c:pt idx="230">
                  <c:v>2.763561174806429</c:v>
                </c:pt>
                <c:pt idx="231">
                  <c:v>2.7689239684541098</c:v>
                </c:pt>
                <c:pt idx="232">
                  <c:v>2.7539425547173786</c:v>
                </c:pt>
                <c:pt idx="233">
                  <c:v>2.7571214243637874</c:v>
                </c:pt>
                <c:pt idx="234">
                  <c:v>2.7408882195129922</c:v>
                </c:pt>
                <c:pt idx="235">
                  <c:v>2.7463308510638287</c:v>
                </c:pt>
                <c:pt idx="236">
                  <c:v>2.7307081052848394</c:v>
                </c:pt>
                <c:pt idx="237">
                  <c:v>2.7344242626219391</c:v>
                </c:pt>
                <c:pt idx="238">
                  <c:v>2.7212927840315833</c:v>
                </c:pt>
                <c:pt idx="239">
                  <c:v>2.728952386298658</c:v>
                </c:pt>
                <c:pt idx="240">
                  <c:v>2.7124040603078705</c:v>
                </c:pt>
                <c:pt idx="241">
                  <c:v>2.7173872312285647</c:v>
                </c:pt>
                <c:pt idx="242">
                  <c:v>2.6986347208858974</c:v>
                </c:pt>
                <c:pt idx="243">
                  <c:v>2.7063395815106412</c:v>
                </c:pt>
                <c:pt idx="244">
                  <c:v>2.694069517748213</c:v>
                </c:pt>
                <c:pt idx="245">
                  <c:v>2.7000742202134722</c:v>
                </c:pt>
                <c:pt idx="246">
                  <c:v>2.6853171704294798</c:v>
                </c:pt>
                <c:pt idx="247">
                  <c:v>2.6919517623243623</c:v>
                </c:pt>
                <c:pt idx="248">
                  <c:v>2.6751811933241711</c:v>
                </c:pt>
                <c:pt idx="249">
                  <c:v>2.6798115227888903</c:v>
                </c:pt>
                <c:pt idx="250">
                  <c:v>2.6641258636363609</c:v>
                </c:pt>
                <c:pt idx="251">
                  <c:v>2.6691207094083547</c:v>
                </c:pt>
                <c:pt idx="252">
                  <c:v>2.6547432304645771</c:v>
                </c:pt>
                <c:pt idx="253">
                  <c:v>2.6598742128477926</c:v>
                </c:pt>
                <c:pt idx="254">
                  <c:v>2.6465590523894549</c:v>
                </c:pt>
                <c:pt idx="255">
                  <c:v>2.6513553799879337</c:v>
                </c:pt>
                <c:pt idx="256">
                  <c:v>2.6348368251167935</c:v>
                </c:pt>
                <c:pt idx="257">
                  <c:v>2.643562014937495</c:v>
                </c:pt>
                <c:pt idx="258">
                  <c:v>2.6259580313256516</c:v>
                </c:pt>
                <c:pt idx="259">
                  <c:v>2.6331440748723671</c:v>
                </c:pt>
                <c:pt idx="260">
                  <c:v>2.6218272367301214</c:v>
                </c:pt>
                <c:pt idx="261">
                  <c:v>2.626070871706025</c:v>
                </c:pt>
                <c:pt idx="262">
                  <c:v>2.6112856221648446</c:v>
                </c:pt>
                <c:pt idx="263">
                  <c:v>2.6170778258686713</c:v>
                </c:pt>
                <c:pt idx="264">
                  <c:v>2.6033505684935188</c:v>
                </c:pt>
                <c:pt idx="265">
                  <c:v>2.6104730783055299</c:v>
                </c:pt>
                <c:pt idx="266">
                  <c:v>2.5927849917423598</c:v>
                </c:pt>
                <c:pt idx="267">
                  <c:v>2.6031368986582288</c:v>
                </c:pt>
                <c:pt idx="268">
                  <c:v>2.5860111865472089</c:v>
                </c:pt>
                <c:pt idx="269">
                  <c:v>2.5924121094093526</c:v>
                </c:pt>
                <c:pt idx="270">
                  <c:v>2.5765955830633933</c:v>
                </c:pt>
                <c:pt idx="271">
                  <c:v>2.5869599162772516</c:v>
                </c:pt>
                <c:pt idx="272">
                  <c:v>2.5721713091061735</c:v>
                </c:pt>
                <c:pt idx="273">
                  <c:v>2.579314280309851</c:v>
                </c:pt>
                <c:pt idx="274">
                  <c:v>2.5617415477158496</c:v>
                </c:pt>
                <c:pt idx="275">
                  <c:v>2.5713952362096952</c:v>
                </c:pt>
                <c:pt idx="276">
                  <c:v>2.5539099191407897</c:v>
                </c:pt>
                <c:pt idx="277">
                  <c:v>2.5636820458928811</c:v>
                </c:pt>
                <c:pt idx="278">
                  <c:v>2.5460415139921957</c:v>
                </c:pt>
                <c:pt idx="279">
                  <c:v>2.5535064960972966</c:v>
                </c:pt>
                <c:pt idx="280">
                  <c:v>2.5398131924077552</c:v>
                </c:pt>
                <c:pt idx="281">
                  <c:v>2.5517779927881881</c:v>
                </c:pt>
                <c:pt idx="282">
                  <c:v>2.5349909195070839</c:v>
                </c:pt>
                <c:pt idx="283">
                  <c:v>2.5405299590369603</c:v>
                </c:pt>
                <c:pt idx="284">
                  <c:v>2.5262685144824242</c:v>
                </c:pt>
                <c:pt idx="285">
                  <c:v>2.5350678633217978</c:v>
                </c:pt>
                <c:pt idx="286">
                  <c:v>2.5201482700706137</c:v>
                </c:pt>
                <c:pt idx="287">
                  <c:v>2.5283376014494281</c:v>
                </c:pt>
                <c:pt idx="288">
                  <c:v>2.5139768898393844</c:v>
                </c:pt>
                <c:pt idx="289">
                  <c:v>2.5227736447799831</c:v>
                </c:pt>
                <c:pt idx="290">
                  <c:v>2.5053264377537214</c:v>
                </c:pt>
                <c:pt idx="291">
                  <c:v>2.5149483780777993</c:v>
                </c:pt>
                <c:pt idx="292">
                  <c:v>2.4987936656301577</c:v>
                </c:pt>
                <c:pt idx="293">
                  <c:v>2.5082825317404791</c:v>
                </c:pt>
                <c:pt idx="294">
                  <c:v>2.4924403200985967</c:v>
                </c:pt>
                <c:pt idx="295">
                  <c:v>2.4990960643422784</c:v>
                </c:pt>
                <c:pt idx="296">
                  <c:v>2.4867508562561507</c:v>
                </c:pt>
                <c:pt idx="297">
                  <c:v>2.4949916901168607</c:v>
                </c:pt>
                <c:pt idx="298">
                  <c:v>2.4824589624660405</c:v>
                </c:pt>
                <c:pt idx="299">
                  <c:v>2.4883602321672029</c:v>
                </c:pt>
                <c:pt idx="300">
                  <c:v>2.4751658349797481</c:v>
                </c:pt>
                <c:pt idx="301">
                  <c:v>2.481651682192882</c:v>
                </c:pt>
                <c:pt idx="302">
                  <c:v>2.4677939010109085</c:v>
                </c:pt>
                <c:pt idx="303">
                  <c:v>2.4753565667906821</c:v>
                </c:pt>
                <c:pt idx="304">
                  <c:v>2.4623001565300702</c:v>
                </c:pt>
                <c:pt idx="305">
                  <c:v>2.4674957897838063</c:v>
                </c:pt>
                <c:pt idx="306">
                  <c:v>2.4532914806339967</c:v>
                </c:pt>
                <c:pt idx="307">
                  <c:v>2.4630109582202744</c:v>
                </c:pt>
                <c:pt idx="308">
                  <c:v>2.4488556951589917</c:v>
                </c:pt>
                <c:pt idx="309">
                  <c:v>2.4569552891587869</c:v>
                </c:pt>
                <c:pt idx="310">
                  <c:v>2.4408941349195006</c:v>
                </c:pt>
                <c:pt idx="311">
                  <c:v>2.4495667373658039</c:v>
                </c:pt>
                <c:pt idx="312">
                  <c:v>2.4360371536419816</c:v>
                </c:pt>
                <c:pt idx="313">
                  <c:v>2.4438216039235972</c:v>
                </c:pt>
                <c:pt idx="314">
                  <c:v>2.4315848273235119</c:v>
                </c:pt>
                <c:pt idx="315">
                  <c:v>2.4379807876992228</c:v>
                </c:pt>
                <c:pt idx="316">
                  <c:v>2.4265470026128653</c:v>
                </c:pt>
                <c:pt idx="317">
                  <c:v>2.4365393570561693</c:v>
                </c:pt>
                <c:pt idx="318">
                  <c:v>2.4186875804826151</c:v>
                </c:pt>
                <c:pt idx="319">
                  <c:v>2.4282495807726892</c:v>
                </c:pt>
                <c:pt idx="320">
                  <c:v>2.4159310154562603</c:v>
                </c:pt>
                <c:pt idx="321">
                  <c:v>2.4236099555150994</c:v>
                </c:pt>
                <c:pt idx="322">
                  <c:v>2.408107699406175</c:v>
                </c:pt>
                <c:pt idx="323">
                  <c:v>2.4171087437987238</c:v>
                </c:pt>
                <c:pt idx="324">
                  <c:v>2.4024123498498482</c:v>
                </c:pt>
                <c:pt idx="325">
                  <c:v>2.4152789423076921</c:v>
                </c:pt>
                <c:pt idx="326">
                  <c:v>2.3976046776350137</c:v>
                </c:pt>
                <c:pt idx="327">
                  <c:v>2.4067899847655116</c:v>
                </c:pt>
                <c:pt idx="328">
                  <c:v>2.3911903236370833</c:v>
                </c:pt>
                <c:pt idx="329">
                  <c:v>2.4037360353453376</c:v>
                </c:pt>
                <c:pt idx="330">
                  <c:v>2.3919223074756815</c:v>
                </c:pt>
                <c:pt idx="331">
                  <c:v>2.3967767377181159</c:v>
                </c:pt>
                <c:pt idx="332">
                  <c:v>2.3832692213855422</c:v>
                </c:pt>
                <c:pt idx="333">
                  <c:v>2.3922283212366655</c:v>
                </c:pt>
                <c:pt idx="334">
                  <c:v>2.3790150536928247</c:v>
                </c:pt>
                <c:pt idx="335">
                  <c:v>2.3862918072352235</c:v>
                </c:pt>
                <c:pt idx="336">
                  <c:v>2.3713717620441992</c:v>
                </c:pt>
                <c:pt idx="337">
                  <c:v>2.3809924068329069</c:v>
                </c:pt>
                <c:pt idx="338">
                  <c:v>2.3693954121050238</c:v>
                </c:pt>
                <c:pt idx="339">
                  <c:v>2.3768402979290939</c:v>
                </c:pt>
                <c:pt idx="340">
                  <c:v>2.3637685059370686</c:v>
                </c:pt>
                <c:pt idx="341">
                  <c:v>2.3733304299086102</c:v>
                </c:pt>
                <c:pt idx="342">
                  <c:v>2.3575070658586288</c:v>
                </c:pt>
                <c:pt idx="343">
                  <c:v>2.3666263008551134</c:v>
                </c:pt>
                <c:pt idx="344">
                  <c:v>2.3554223637133336</c:v>
                </c:pt>
                <c:pt idx="345">
                  <c:v>2.3643967772299401</c:v>
                </c:pt>
                <c:pt idx="346">
                  <c:v>2.3468667436328414</c:v>
                </c:pt>
                <c:pt idx="347">
                  <c:v>2.359731757501272</c:v>
                </c:pt>
                <c:pt idx="348">
                  <c:v>2.3455412571940486</c:v>
                </c:pt>
                <c:pt idx="349">
                  <c:v>2.3536441988584365</c:v>
                </c:pt>
                <c:pt idx="350">
                  <c:v>2.3379773954931413</c:v>
                </c:pt>
                <c:pt idx="351">
                  <c:v>2.3497337380361549</c:v>
                </c:pt>
                <c:pt idx="352">
                  <c:v>2.3353711587609585</c:v>
                </c:pt>
                <c:pt idx="353">
                  <c:v>2.3451695112534474</c:v>
                </c:pt>
                <c:pt idx="354">
                  <c:v>2.3313555365277669</c:v>
                </c:pt>
                <c:pt idx="355">
                  <c:v>2.3389122037982872</c:v>
                </c:pt>
                <c:pt idx="356">
                  <c:v>2.3266880627263413</c:v>
                </c:pt>
                <c:pt idx="357">
                  <c:v>2.3356127972986176</c:v>
                </c:pt>
                <c:pt idx="358">
                  <c:v>2.3249623501205323</c:v>
                </c:pt>
                <c:pt idx="359">
                  <c:v>2.3298373491669944</c:v>
                </c:pt>
                <c:pt idx="360">
                  <c:v>2.3171775004161574</c:v>
                </c:pt>
                <c:pt idx="361">
                  <c:v>2.3262481154707797</c:v>
                </c:pt>
                <c:pt idx="362">
                  <c:v>2.3131031371916051</c:v>
                </c:pt>
                <c:pt idx="363">
                  <c:v>2.3206907719673242</c:v>
                </c:pt>
                <c:pt idx="364">
                  <c:v>2.3101728332845677</c:v>
                </c:pt>
                <c:pt idx="365">
                  <c:v>2.3188895253527226</c:v>
                </c:pt>
                <c:pt idx="366">
                  <c:v>2.304251089079683</c:v>
                </c:pt>
                <c:pt idx="367">
                  <c:v>2.3161629171582621</c:v>
                </c:pt>
                <c:pt idx="368">
                  <c:v>2.3015404544549911</c:v>
                </c:pt>
                <c:pt idx="369">
                  <c:v>2.311713124702456</c:v>
                </c:pt>
                <c:pt idx="370">
                  <c:v>2.2955660785616119</c:v>
                </c:pt>
                <c:pt idx="371">
                  <c:v>2.3055303066574475</c:v>
                </c:pt>
                <c:pt idx="372">
                  <c:v>2.2938512067478616</c:v>
                </c:pt>
                <c:pt idx="373">
                  <c:v>2.301811794792096</c:v>
                </c:pt>
                <c:pt idx="374">
                  <c:v>2.2888599182148854</c:v>
                </c:pt>
                <c:pt idx="375">
                  <c:v>2.302686157151062</c:v>
                </c:pt>
                <c:pt idx="376">
                  <c:v>2.2847511015957434</c:v>
                </c:pt>
                <c:pt idx="377">
                  <c:v>2.2968026835795223</c:v>
                </c:pt>
                <c:pt idx="378">
                  <c:v>2.2828374038571901</c:v>
                </c:pt>
                <c:pt idx="379">
                  <c:v>2.290751617534927</c:v>
                </c:pt>
                <c:pt idx="380">
                  <c:v>2.2786700308144208</c:v>
                </c:pt>
                <c:pt idx="381">
                  <c:v>2.2866499245726226</c:v>
                </c:pt>
                <c:pt idx="382">
                  <c:v>2.275652641157508</c:v>
                </c:pt>
                <c:pt idx="383">
                  <c:v>2.2850379467848074</c:v>
                </c:pt>
                <c:pt idx="384">
                  <c:v>2.2685225463824739</c:v>
                </c:pt>
                <c:pt idx="385">
                  <c:v>2.2811352595354157</c:v>
                </c:pt>
                <c:pt idx="386">
                  <c:v>2.2685992267364514</c:v>
                </c:pt>
                <c:pt idx="387">
                  <c:v>2.2794667572317899</c:v>
                </c:pt>
                <c:pt idx="388">
                  <c:v>2.2634976157761209</c:v>
                </c:pt>
                <c:pt idx="389">
                  <c:v>2.2709452729017308</c:v>
                </c:pt>
                <c:pt idx="390">
                  <c:v>2.2606059065934034</c:v>
                </c:pt>
                <c:pt idx="391">
                  <c:v>2.2710728920649612</c:v>
                </c:pt>
                <c:pt idx="392">
                  <c:v>2.2575452793358344</c:v>
                </c:pt>
                <c:pt idx="393">
                  <c:v>2.2667452896203821</c:v>
                </c:pt>
                <c:pt idx="394">
                  <c:v>2.253514243372412</c:v>
                </c:pt>
                <c:pt idx="395">
                  <c:v>2.2635841814310846</c:v>
                </c:pt>
                <c:pt idx="396">
                  <c:v>2.2525094076669117</c:v>
                </c:pt>
                <c:pt idx="397">
                  <c:v>2.2583591885016663</c:v>
                </c:pt>
                <c:pt idx="398">
                  <c:v>2.2441195772857867</c:v>
                </c:pt>
                <c:pt idx="399">
                  <c:v>2.2583524035003557</c:v>
                </c:pt>
                <c:pt idx="400">
                  <c:v>2.2414214945879039</c:v>
                </c:pt>
                <c:pt idx="401">
                  <c:v>2.2543854207685818</c:v>
                </c:pt>
                <c:pt idx="402">
                  <c:v>2.2382792537938738</c:v>
                </c:pt>
                <c:pt idx="403">
                  <c:v>2.2491482470192943</c:v>
                </c:pt>
                <c:pt idx="404">
                  <c:v>2.2371068455311018</c:v>
                </c:pt>
                <c:pt idx="405">
                  <c:v>2.248616046765203</c:v>
                </c:pt>
                <c:pt idx="406">
                  <c:v>2.2341453330517678</c:v>
                </c:pt>
                <c:pt idx="407">
                  <c:v>2.2446369155511374</c:v>
                </c:pt>
                <c:pt idx="408">
                  <c:v>2.2280330991282091</c:v>
                </c:pt>
                <c:pt idx="409">
                  <c:v>2.2401950519246983</c:v>
                </c:pt>
                <c:pt idx="410">
                  <c:v>2.2274006134601176</c:v>
                </c:pt>
                <c:pt idx="411">
                  <c:v>2.23610793776656</c:v>
                </c:pt>
                <c:pt idx="412">
                  <c:v>2.2257820835026085</c:v>
                </c:pt>
                <c:pt idx="413">
                  <c:v>2.2326496102651285</c:v>
                </c:pt>
                <c:pt idx="414">
                  <c:v>2.2166520471832789</c:v>
                </c:pt>
                <c:pt idx="415">
                  <c:v>2.2303713929971787</c:v>
                </c:pt>
                <c:pt idx="416">
                  <c:v>2.2187261280868604</c:v>
                </c:pt>
                <c:pt idx="417">
                  <c:v>2.2298334882563982</c:v>
                </c:pt>
                <c:pt idx="418">
                  <c:v>2.2127291226215644</c:v>
                </c:pt>
                <c:pt idx="419">
                  <c:v>2.227456057130476</c:v>
                </c:pt>
                <c:pt idx="420">
                  <c:v>2.211990725806448</c:v>
                </c:pt>
                <c:pt idx="421">
                  <c:v>2.2229464340529779</c:v>
                </c:pt>
                <c:pt idx="422">
                  <c:v>2.2097005370336693</c:v>
                </c:pt>
                <c:pt idx="423">
                  <c:v>2.2190667264915906</c:v>
                </c:pt>
                <c:pt idx="424">
                  <c:v>2.2044734261430547</c:v>
                </c:pt>
                <c:pt idx="425">
                  <c:v>2.2158182747210633</c:v>
                </c:pt>
                <c:pt idx="426">
                  <c:v>2.2034394960233397</c:v>
                </c:pt>
                <c:pt idx="427">
                  <c:v>2.2151528832408118</c:v>
                </c:pt>
                <c:pt idx="428">
                  <c:v>2.200011216665438</c:v>
                </c:pt>
                <c:pt idx="429">
                  <c:v>2.2089953192609175</c:v>
                </c:pt>
                <c:pt idx="430">
                  <c:v>2.1961058560973474</c:v>
                </c:pt>
                <c:pt idx="431">
                  <c:v>2.2110095643680885</c:v>
                </c:pt>
                <c:pt idx="432">
                  <c:v>2.1947618626229812</c:v>
                </c:pt>
                <c:pt idx="433">
                  <c:v>2.2077943689405051</c:v>
                </c:pt>
                <c:pt idx="434">
                  <c:v>2.1926683609399316</c:v>
                </c:pt>
                <c:pt idx="435">
                  <c:v>2.2024052447106812</c:v>
                </c:pt>
                <c:pt idx="436">
                  <c:v>2.188150572200982</c:v>
                </c:pt>
                <c:pt idx="437">
                  <c:v>2.1993334042127373</c:v>
                </c:pt>
                <c:pt idx="438">
                  <c:v>2.1889942468811121</c:v>
                </c:pt>
                <c:pt idx="439">
                  <c:v>2.1971797960876644</c:v>
                </c:pt>
                <c:pt idx="440">
                  <c:v>2.1826634854437419</c:v>
                </c:pt>
                <c:pt idx="441">
                  <c:v>2.1993507788018412</c:v>
                </c:pt>
                <c:pt idx="442">
                  <c:v>2.1800288755908386</c:v>
                </c:pt>
                <c:pt idx="443">
                  <c:v>2.193950876884978</c:v>
                </c:pt>
                <c:pt idx="444">
                  <c:v>2.1777463119876357</c:v>
                </c:pt>
                <c:pt idx="445">
                  <c:v>2.1934495955581435</c:v>
                </c:pt>
                <c:pt idx="446">
                  <c:v>2.1763793187637805</c:v>
                </c:pt>
                <c:pt idx="447">
                  <c:v>2.1887514007217179</c:v>
                </c:pt>
                <c:pt idx="448">
                  <c:v>2.1731175886988394</c:v>
                </c:pt>
                <c:pt idx="449">
                  <c:v>2.1846890240960604</c:v>
                </c:pt>
                <c:pt idx="450">
                  <c:v>2.1665459357976617</c:v>
                </c:pt>
                <c:pt idx="451">
                  <c:v>2.1841215198044148</c:v>
                </c:pt>
                <c:pt idx="452">
                  <c:v>2.1699057090990825</c:v>
                </c:pt>
                <c:pt idx="453">
                  <c:v>2.1796198857739832</c:v>
                </c:pt>
                <c:pt idx="454">
                  <c:v>2.1677005432638561</c:v>
                </c:pt>
                <c:pt idx="455">
                  <c:v>2.1794865389689426</c:v>
                </c:pt>
                <c:pt idx="456">
                  <c:v>2.1641432035250103</c:v>
                </c:pt>
                <c:pt idx="457">
                  <c:v>2.1722409072033217</c:v>
                </c:pt>
                <c:pt idx="458">
                  <c:v>2.1603652798622504</c:v>
                </c:pt>
                <c:pt idx="459">
                  <c:v>2.1733959385612205</c:v>
                </c:pt>
                <c:pt idx="460">
                  <c:v>2.1583591634698767</c:v>
                </c:pt>
                <c:pt idx="461">
                  <c:v>2.1711705070751655</c:v>
                </c:pt>
                <c:pt idx="462">
                  <c:v>2.1564211051870577</c:v>
                </c:pt>
                <c:pt idx="463">
                  <c:v>2.1661182686946088</c:v>
                </c:pt>
                <c:pt idx="464">
                  <c:v>2.15369144883342</c:v>
                </c:pt>
                <c:pt idx="465">
                  <c:v>2.1680831845753148</c:v>
                </c:pt>
                <c:pt idx="466">
                  <c:v>2.1518861917343002</c:v>
                </c:pt>
                <c:pt idx="467">
                  <c:v>2.1669356656882481</c:v>
                </c:pt>
                <c:pt idx="468">
                  <c:v>2.1501479205282656</c:v>
                </c:pt>
                <c:pt idx="469">
                  <c:v>2.16206103789027</c:v>
                </c:pt>
                <c:pt idx="470">
                  <c:v>2.145881887987414</c:v>
                </c:pt>
                <c:pt idx="471">
                  <c:v>2.1598730207064563</c:v>
                </c:pt>
                <c:pt idx="472">
                  <c:v>2.1462924083586463</c:v>
                </c:pt>
                <c:pt idx="473">
                  <c:v>2.1568703255521244</c:v>
                </c:pt>
                <c:pt idx="474">
                  <c:v>2.142723079458984</c:v>
                </c:pt>
                <c:pt idx="475">
                  <c:v>2.1551011344137279</c:v>
                </c:pt>
                <c:pt idx="476">
                  <c:v>2.1421136768496054</c:v>
                </c:pt>
                <c:pt idx="477">
                  <c:v>2.1551635415806536</c:v>
                </c:pt>
                <c:pt idx="478">
                  <c:v>2.1363385580825982</c:v>
                </c:pt>
                <c:pt idx="479">
                  <c:v>2.1526417130596158</c:v>
                </c:pt>
                <c:pt idx="480">
                  <c:v>2.1367259983882487</c:v>
                </c:pt>
                <c:pt idx="481">
                  <c:v>2.1469305584315532</c:v>
                </c:pt>
                <c:pt idx="482">
                  <c:v>2.1366057432553394</c:v>
                </c:pt>
                <c:pt idx="483">
                  <c:v>2.1468888617320521</c:v>
                </c:pt>
                <c:pt idx="484">
                  <c:v>2.1312807491009109</c:v>
                </c:pt>
                <c:pt idx="485">
                  <c:v>2.1433578861488383</c:v>
                </c:pt>
                <c:pt idx="486">
                  <c:v>2.131578102030502</c:v>
                </c:pt>
                <c:pt idx="487">
                  <c:v>2.1449376747776818</c:v>
                </c:pt>
                <c:pt idx="488">
                  <c:v>2.125478469397736</c:v>
                </c:pt>
                <c:pt idx="489">
                  <c:v>2.1373530019295433</c:v>
                </c:pt>
                <c:pt idx="490">
                  <c:v>2.1244248278829612</c:v>
                </c:pt>
                <c:pt idx="491">
                  <c:v>2.1390566381111209</c:v>
                </c:pt>
                <c:pt idx="492">
                  <c:v>2.1237297805335724</c:v>
                </c:pt>
                <c:pt idx="493">
                  <c:v>2.1339568867575029</c:v>
                </c:pt>
                <c:pt idx="494">
                  <c:v>2.1230999492867957</c:v>
                </c:pt>
                <c:pt idx="495">
                  <c:v>2.1324978827028893</c:v>
                </c:pt>
                <c:pt idx="496">
                  <c:v>2.1225352185128057</c:v>
                </c:pt>
                <c:pt idx="497">
                  <c:v>2.1350096980101965</c:v>
                </c:pt>
                <c:pt idx="498">
                  <c:v>2.1190563529563957</c:v>
                </c:pt>
                <c:pt idx="499">
                  <c:v>2.1312662462020819</c:v>
                </c:pt>
                <c:pt idx="500">
                  <c:v>2.1177154878856186</c:v>
                </c:pt>
                <c:pt idx="501">
                  <c:v>2.1269712133006418</c:v>
                </c:pt>
                <c:pt idx="502">
                  <c:v>2.1137446611774258</c:v>
                </c:pt>
                <c:pt idx="503">
                  <c:v>2.1266540855196117</c:v>
                </c:pt>
                <c:pt idx="504">
                  <c:v>2.1107199927469562</c:v>
                </c:pt>
                <c:pt idx="505">
                  <c:v>2.1239746157856376</c:v>
                </c:pt>
                <c:pt idx="506">
                  <c:v>2.1095423855090782</c:v>
                </c:pt>
                <c:pt idx="507">
                  <c:v>2.1243870027241454</c:v>
                </c:pt>
                <c:pt idx="508">
                  <c:v>2.107822174061174</c:v>
                </c:pt>
                <c:pt idx="509">
                  <c:v>2.1212067090701199</c:v>
                </c:pt>
                <c:pt idx="510">
                  <c:v>2.1028512708450444</c:v>
                </c:pt>
                <c:pt idx="511">
                  <c:v>2.1199079606630784</c:v>
                </c:pt>
                <c:pt idx="512">
                  <c:v>2.0994295423353</c:v>
                </c:pt>
                <c:pt idx="513">
                  <c:v>2.1165235085945402</c:v>
                </c:pt>
                <c:pt idx="514">
                  <c:v>2.1035939393892744</c:v>
                </c:pt>
                <c:pt idx="515">
                  <c:v>2.116865640431715</c:v>
                </c:pt>
                <c:pt idx="516">
                  <c:v>2.1017893779799559</c:v>
                </c:pt>
                <c:pt idx="517">
                  <c:v>2.1145033728872771</c:v>
                </c:pt>
                <c:pt idx="518">
                  <c:v>2.1009493262808197</c:v>
                </c:pt>
                <c:pt idx="519">
                  <c:v>2.1118834884620608</c:v>
                </c:pt>
                <c:pt idx="520">
                  <c:v>2.0968152697579794</c:v>
                </c:pt>
                <c:pt idx="521">
                  <c:v>2.1136388653550546</c:v>
                </c:pt>
                <c:pt idx="522">
                  <c:v>2.0954685135331745</c:v>
                </c:pt>
                <c:pt idx="523">
                  <c:v>2.1114332378714851</c:v>
                </c:pt>
                <c:pt idx="524">
                  <c:v>2.091426966811865</c:v>
                </c:pt>
                <c:pt idx="525">
                  <c:v>2.1098988461538468</c:v>
                </c:pt>
                <c:pt idx="526">
                  <c:v>2.0901789480994419</c:v>
                </c:pt>
                <c:pt idx="527">
                  <c:v>2.1093517699506168</c:v>
                </c:pt>
                <c:pt idx="528">
                  <c:v>2.0902103338433116</c:v>
                </c:pt>
                <c:pt idx="529">
                  <c:v>2.1088617737982402</c:v>
                </c:pt>
                <c:pt idx="530">
                  <c:v>2.0884553430178108</c:v>
                </c:pt>
                <c:pt idx="531">
                  <c:v>2.1040414414085302</c:v>
                </c:pt>
                <c:pt idx="532">
                  <c:v>2.0882917251699644</c:v>
                </c:pt>
                <c:pt idx="533">
                  <c:v>2.1061637773860635</c:v>
                </c:pt>
                <c:pt idx="534">
                  <c:v>2.0875667773237967</c:v>
                </c:pt>
                <c:pt idx="535">
                  <c:v>2.1008001845263338</c:v>
                </c:pt>
                <c:pt idx="536">
                  <c:v>2.0856541738021299</c:v>
                </c:pt>
                <c:pt idx="537">
                  <c:v>2.0964240411301018</c:v>
                </c:pt>
                <c:pt idx="538">
                  <c:v>2.0834782379453767</c:v>
                </c:pt>
                <c:pt idx="539">
                  <c:v>2.0993351418640027</c:v>
                </c:pt>
                <c:pt idx="540">
                  <c:v>2.0822823691099468</c:v>
                </c:pt>
                <c:pt idx="541">
                  <c:v>2.0985239996331586</c:v>
                </c:pt>
                <c:pt idx="542">
                  <c:v>2.0795759650865726</c:v>
                </c:pt>
                <c:pt idx="543">
                  <c:v>2.0942740153877017</c:v>
                </c:pt>
                <c:pt idx="544">
                  <c:v>2.0775378548366201</c:v>
                </c:pt>
                <c:pt idx="545">
                  <c:v>2.0932388354374289</c:v>
                </c:pt>
                <c:pt idx="546">
                  <c:v>2.0783650318770897</c:v>
                </c:pt>
                <c:pt idx="547">
                  <c:v>2.0922535956980468</c:v>
                </c:pt>
                <c:pt idx="548">
                  <c:v>2.0798855371106182</c:v>
                </c:pt>
                <c:pt idx="549">
                  <c:v>2.0922768904815787</c:v>
                </c:pt>
                <c:pt idx="550">
                  <c:v>2.0745242380774971</c:v>
                </c:pt>
                <c:pt idx="551">
                  <c:v>2.0897919347426428</c:v>
                </c:pt>
                <c:pt idx="552">
                  <c:v>2.0745654614349016</c:v>
                </c:pt>
                <c:pt idx="553">
                  <c:v>2.0883120309561622</c:v>
                </c:pt>
                <c:pt idx="554">
                  <c:v>2.0721269437825414</c:v>
                </c:pt>
                <c:pt idx="555">
                  <c:v>2.0849507179054054</c:v>
                </c:pt>
                <c:pt idx="556">
                  <c:v>2.0738580210612922</c:v>
                </c:pt>
                <c:pt idx="557">
                  <c:v>2.0854904159477421</c:v>
                </c:pt>
                <c:pt idx="558">
                  <c:v>2.0724651569478887</c:v>
                </c:pt>
                <c:pt idx="559">
                  <c:v>2.0867357368255322</c:v>
                </c:pt>
                <c:pt idx="560">
                  <c:v>2.06920189947202</c:v>
                </c:pt>
                <c:pt idx="561">
                  <c:v>2.0818809759524477</c:v>
                </c:pt>
                <c:pt idx="562">
                  <c:v>2.0666168648330165</c:v>
                </c:pt>
                <c:pt idx="563">
                  <c:v>2.0825748607175769</c:v>
                </c:pt>
                <c:pt idx="564">
                  <c:v>2.0669532815304748</c:v>
                </c:pt>
                <c:pt idx="565">
                  <c:v>2.0820228299887833</c:v>
                </c:pt>
                <c:pt idx="566">
                  <c:v>2.0686324549635087</c:v>
                </c:pt>
                <c:pt idx="567">
                  <c:v>2.07956043137255</c:v>
                </c:pt>
                <c:pt idx="568">
                  <c:v>2.0671442694651962</c:v>
                </c:pt>
                <c:pt idx="569">
                  <c:v>2.077791682192176</c:v>
                </c:pt>
                <c:pt idx="570">
                  <c:v>2.0631137398310355</c:v>
                </c:pt>
                <c:pt idx="571">
                  <c:v>2.0727960499484204</c:v>
                </c:pt>
                <c:pt idx="572">
                  <c:v>2.0626766840814952</c:v>
                </c:pt>
                <c:pt idx="573">
                  <c:v>2.0733963846044992</c:v>
                </c:pt>
                <c:pt idx="574">
                  <c:v>2.0590447494822839</c:v>
                </c:pt>
                <c:pt idx="575">
                  <c:v>2.0747103287262862</c:v>
                </c:pt>
                <c:pt idx="576">
                  <c:v>2.0560980045937027</c:v>
                </c:pt>
                <c:pt idx="577">
                  <c:v>2.0717934092089236</c:v>
                </c:pt>
                <c:pt idx="578">
                  <c:v>2.0544862778579467</c:v>
                </c:pt>
                <c:pt idx="579">
                  <c:v>2.0699038862994983</c:v>
                </c:pt>
                <c:pt idx="580">
                  <c:v>2.0545424322289123</c:v>
                </c:pt>
                <c:pt idx="581">
                  <c:v>2.0690464100123518</c:v>
                </c:pt>
                <c:pt idx="582">
                  <c:v>2.0526887151332693</c:v>
                </c:pt>
                <c:pt idx="583">
                  <c:v>2.0679011787466584</c:v>
                </c:pt>
                <c:pt idx="584">
                  <c:v>2.0512009835316274</c:v>
                </c:pt>
                <c:pt idx="585">
                  <c:v>2.0684616827232638</c:v>
                </c:pt>
                <c:pt idx="586">
                  <c:v>2.0520487709679758</c:v>
                </c:pt>
                <c:pt idx="587">
                  <c:v>2.0644050412080079</c:v>
                </c:pt>
                <c:pt idx="588">
                  <c:v>2.0519625042994734</c:v>
                </c:pt>
                <c:pt idx="589">
                  <c:v>2.0613830208783823</c:v>
                </c:pt>
                <c:pt idx="590">
                  <c:v>2.0512625561128539</c:v>
                </c:pt>
                <c:pt idx="591">
                  <c:v>2.0637407739078184</c:v>
                </c:pt>
                <c:pt idx="592">
                  <c:v>2.0482900261403327</c:v>
                </c:pt>
                <c:pt idx="593">
                  <c:v>2.0631409203978044</c:v>
                </c:pt>
                <c:pt idx="594">
                  <c:v>2.0453528127158092</c:v>
                </c:pt>
                <c:pt idx="595">
                  <c:v>2.0619111507406922</c:v>
                </c:pt>
                <c:pt idx="596">
                  <c:v>2.0470918290551419</c:v>
                </c:pt>
                <c:pt idx="597">
                  <c:v>2.0607212615861594</c:v>
                </c:pt>
                <c:pt idx="598">
                  <c:v>2.0432301223655136</c:v>
                </c:pt>
                <c:pt idx="599">
                  <c:v>2.0568704832728111</c:v>
                </c:pt>
                <c:pt idx="600">
                  <c:v>2.0400670694919363</c:v>
                </c:pt>
                <c:pt idx="601">
                  <c:v>2.0571063370944231</c:v>
                </c:pt>
                <c:pt idx="602">
                  <c:v>2.0439401602477427</c:v>
                </c:pt>
                <c:pt idx="603">
                  <c:v>2.055693149317722</c:v>
                </c:pt>
                <c:pt idx="604">
                  <c:v>2.0398434097357847</c:v>
                </c:pt>
                <c:pt idx="605">
                  <c:v>2.0556774081665568</c:v>
                </c:pt>
                <c:pt idx="606">
                  <c:v>2.0421487909430538</c:v>
                </c:pt>
                <c:pt idx="607">
                  <c:v>2.0529802405430249</c:v>
                </c:pt>
                <c:pt idx="608">
                  <c:v>2.0414810247584998</c:v>
                </c:pt>
                <c:pt idx="609">
                  <c:v>2.0530452844311351</c:v>
                </c:pt>
                <c:pt idx="610">
                  <c:v>2.0391649800066713</c:v>
                </c:pt>
                <c:pt idx="611">
                  <c:v>2.0500759759489084</c:v>
                </c:pt>
                <c:pt idx="612">
                  <c:v>2.0378967641934795</c:v>
                </c:pt>
                <c:pt idx="613">
                  <c:v>2.0536538686987118</c:v>
                </c:pt>
                <c:pt idx="614">
                  <c:v>2.0370043207710231</c:v>
                </c:pt>
                <c:pt idx="615">
                  <c:v>2.0521305629494351</c:v>
                </c:pt>
                <c:pt idx="616">
                  <c:v>2.0334357488714012</c:v>
                </c:pt>
                <c:pt idx="617">
                  <c:v>2.046853249619319</c:v>
                </c:pt>
                <c:pt idx="618">
                  <c:v>2.0332927380442274</c:v>
                </c:pt>
                <c:pt idx="619">
                  <c:v>2.048499910680996</c:v>
                </c:pt>
                <c:pt idx="620">
                  <c:v>2.0318285852430282</c:v>
                </c:pt>
                <c:pt idx="621">
                  <c:v>2.0495086260840094</c:v>
                </c:pt>
                <c:pt idx="622">
                  <c:v>2.0327901595953244</c:v>
                </c:pt>
                <c:pt idx="623">
                  <c:v>2.0470884840992367</c:v>
                </c:pt>
                <c:pt idx="624">
                  <c:v>2.0272978331806786</c:v>
                </c:pt>
                <c:pt idx="625">
                  <c:v>2.0474854951991794</c:v>
                </c:pt>
                <c:pt idx="626">
                  <c:v>2.0279880849313598</c:v>
                </c:pt>
                <c:pt idx="627">
                  <c:v>2.0500284518405674</c:v>
                </c:pt>
                <c:pt idx="628">
                  <c:v>2.0283810053380784</c:v>
                </c:pt>
                <c:pt idx="629">
                  <c:v>2.0431607006999974</c:v>
                </c:pt>
                <c:pt idx="630">
                  <c:v>2.0291629209183628</c:v>
                </c:pt>
                <c:pt idx="631">
                  <c:v>2.0433223216300171</c:v>
                </c:pt>
                <c:pt idx="632">
                  <c:v>2.0223975741042239</c:v>
                </c:pt>
                <c:pt idx="633">
                  <c:v>2.0414183747668826</c:v>
                </c:pt>
                <c:pt idx="634">
                  <c:v>2.0246244042751598</c:v>
                </c:pt>
                <c:pt idx="635">
                  <c:v>2.0388441835217952</c:v>
                </c:pt>
                <c:pt idx="636">
                  <c:v>2.0244804491312594</c:v>
                </c:pt>
                <c:pt idx="637">
                  <c:v>2.0401733804318067</c:v>
                </c:pt>
                <c:pt idx="638">
                  <c:v>2.0233328122804539</c:v>
                </c:pt>
                <c:pt idx="639">
                  <c:v>2.039429436448787</c:v>
                </c:pt>
                <c:pt idx="640">
                  <c:v>2.023961508123493</c:v>
                </c:pt>
                <c:pt idx="641">
                  <c:v>2.0383670472544586</c:v>
                </c:pt>
                <c:pt idx="642">
                  <c:v>2.0246342201441192</c:v>
                </c:pt>
                <c:pt idx="643">
                  <c:v>2.0376940181344443</c:v>
                </c:pt>
                <c:pt idx="644">
                  <c:v>2.0207925933209361</c:v>
                </c:pt>
                <c:pt idx="645">
                  <c:v>2.0367007590044106</c:v>
                </c:pt>
                <c:pt idx="646">
                  <c:v>2.0159323445334478</c:v>
                </c:pt>
                <c:pt idx="647">
                  <c:v>2.0393149040046308</c:v>
                </c:pt>
                <c:pt idx="648">
                  <c:v>2.0216186879139046</c:v>
                </c:pt>
                <c:pt idx="649">
                  <c:v>2.0326736232835962</c:v>
                </c:pt>
                <c:pt idx="650">
                  <c:v>2.0203276687227851</c:v>
                </c:pt>
                <c:pt idx="651">
                  <c:v>2.0400338495953454</c:v>
                </c:pt>
                <c:pt idx="652">
                  <c:v>2.0190686676721494</c:v>
                </c:pt>
                <c:pt idx="653">
                  <c:v>2.0330672618374646</c:v>
                </c:pt>
                <c:pt idx="654">
                  <c:v>2.0178415681614661</c:v>
                </c:pt>
                <c:pt idx="655">
                  <c:v>2.0351264501312398</c:v>
                </c:pt>
                <c:pt idx="656">
                  <c:v>2.0162914008215522</c:v>
                </c:pt>
                <c:pt idx="657">
                  <c:v>2.03145299426467</c:v>
                </c:pt>
                <c:pt idx="658">
                  <c:v>2.0158382756270865</c:v>
                </c:pt>
                <c:pt idx="659">
                  <c:v>2.033955157343506</c:v>
                </c:pt>
                <c:pt idx="660">
                  <c:v>2.0147068931621148</c:v>
                </c:pt>
                <c:pt idx="661">
                  <c:v>2.0306978399205717</c:v>
                </c:pt>
                <c:pt idx="662">
                  <c:v>2.0143214112009145</c:v>
                </c:pt>
                <c:pt idx="663">
                  <c:v>2.0271059370026987</c:v>
                </c:pt>
                <c:pt idx="664">
                  <c:v>2.0139706104930259</c:v>
                </c:pt>
                <c:pt idx="665">
                  <c:v>2.0297190608726847</c:v>
                </c:pt>
                <c:pt idx="666">
                  <c:v>2.0129361904038836</c:v>
                </c:pt>
                <c:pt idx="667">
                  <c:v>2.0294636917764737</c:v>
                </c:pt>
                <c:pt idx="668">
                  <c:v>2.0144542076561143</c:v>
                </c:pt>
                <c:pt idx="669">
                  <c:v>2.0277785531500592</c:v>
                </c:pt>
                <c:pt idx="670">
                  <c:v>2.0106005253972068</c:v>
                </c:pt>
                <c:pt idx="671">
                  <c:v>2.0268555971808357</c:v>
                </c:pt>
                <c:pt idx="672">
                  <c:v>2.0100198744946089</c:v>
                </c:pt>
                <c:pt idx="673">
                  <c:v>2.0307527014048321</c:v>
                </c:pt>
                <c:pt idx="674">
                  <c:v>2.0076630843573948</c:v>
                </c:pt>
                <c:pt idx="675">
                  <c:v>2.0265779999999984</c:v>
                </c:pt>
                <c:pt idx="676">
                  <c:v>2.0078679431218585</c:v>
                </c:pt>
                <c:pt idx="677">
                  <c:v>2.019855902131658</c:v>
                </c:pt>
                <c:pt idx="678">
                  <c:v>2.0117531427490944</c:v>
                </c:pt>
                <c:pt idx="679">
                  <c:v>2.0256987158204494</c:v>
                </c:pt>
                <c:pt idx="680">
                  <c:v>2.0047449071481167</c:v>
                </c:pt>
                <c:pt idx="681">
                  <c:v>2.0249369228214196</c:v>
                </c:pt>
                <c:pt idx="682">
                  <c:v>2.0057773460410542</c:v>
                </c:pt>
                <c:pt idx="683">
                  <c:v>2.0204900421363718</c:v>
                </c:pt>
                <c:pt idx="684">
                  <c:v>2.0068515682067223</c:v>
                </c:pt>
                <c:pt idx="685">
                  <c:v>2.0253739560346267</c:v>
                </c:pt>
                <c:pt idx="686">
                  <c:v>2.0046615025538204</c:v>
                </c:pt>
                <c:pt idx="687">
                  <c:v>2.0235860959390357</c:v>
                </c:pt>
                <c:pt idx="688">
                  <c:v>2.0017637658637413</c:v>
                </c:pt>
                <c:pt idx="689">
                  <c:v>2.0192058876740768</c:v>
                </c:pt>
                <c:pt idx="690">
                  <c:v>2.0040393949755253</c:v>
                </c:pt>
                <c:pt idx="691">
                  <c:v>2.0223447954055094</c:v>
                </c:pt>
                <c:pt idx="692">
                  <c:v>2.0011924692160323</c:v>
                </c:pt>
                <c:pt idx="693">
                  <c:v>2.0210169851110318</c:v>
                </c:pt>
                <c:pt idx="694">
                  <c:v>1.9968968965580414</c:v>
                </c:pt>
                <c:pt idx="695">
                  <c:v>2.0185861051584251</c:v>
                </c:pt>
                <c:pt idx="696">
                  <c:v>2.0026042497218572</c:v>
                </c:pt>
                <c:pt idx="697">
                  <c:v>2.0150503879132859</c:v>
                </c:pt>
                <c:pt idx="698">
                  <c:v>2.0039261317225132</c:v>
                </c:pt>
                <c:pt idx="699">
                  <c:v>2.0171998866054346</c:v>
                </c:pt>
                <c:pt idx="700">
                  <c:v>2.0011796827245609</c:v>
                </c:pt>
                <c:pt idx="701">
                  <c:v>2.01787948617143</c:v>
                </c:pt>
                <c:pt idx="702">
                  <c:v>1.9973394225388501</c:v>
                </c:pt>
                <c:pt idx="703">
                  <c:v>2.0136544548786039</c:v>
                </c:pt>
                <c:pt idx="704">
                  <c:v>1.9976271165304242</c:v>
                </c:pt>
                <c:pt idx="705">
                  <c:v>2.0174402663097095</c:v>
                </c:pt>
                <c:pt idx="706">
                  <c:v>1.9949540155687937</c:v>
                </c:pt>
                <c:pt idx="707">
                  <c:v>2.0170764706379534</c:v>
                </c:pt>
                <c:pt idx="708">
                  <c:v>1.9990572610332222</c:v>
                </c:pt>
                <c:pt idx="709">
                  <c:v>2.0117682183929597</c:v>
                </c:pt>
                <c:pt idx="710">
                  <c:v>1.9968099001306938</c:v>
                </c:pt>
                <c:pt idx="711">
                  <c:v>2.012601498962618</c:v>
                </c:pt>
                <c:pt idx="712">
                  <c:v>1.9968502146057818</c:v>
                </c:pt>
                <c:pt idx="713">
                  <c:v>2.0119351424070913</c:v>
                </c:pt>
                <c:pt idx="714">
                  <c:v>1.9980593440545709</c:v>
                </c:pt>
                <c:pt idx="715">
                  <c:v>2.0136086043720676</c:v>
                </c:pt>
                <c:pt idx="716">
                  <c:v>1.9966465370804987</c:v>
                </c:pt>
                <c:pt idx="717">
                  <c:v>2.0149385772369781</c:v>
                </c:pt>
                <c:pt idx="718">
                  <c:v>1.9948788354576736</c:v>
                </c:pt>
                <c:pt idx="719">
                  <c:v>2.0132030531765914</c:v>
                </c:pt>
                <c:pt idx="720">
                  <c:v>1.9965659262048183</c:v>
                </c:pt>
                <c:pt idx="721">
                  <c:v>2.0095534462463753</c:v>
                </c:pt>
                <c:pt idx="722">
                  <c:v>1.991035272669625</c:v>
                </c:pt>
                <c:pt idx="723">
                  <c:v>2.0113607170981811</c:v>
                </c:pt>
                <c:pt idx="724">
                  <c:v>1.9912473017423336</c:v>
                </c:pt>
                <c:pt idx="725">
                  <c:v>2.01086945888285</c:v>
                </c:pt>
                <c:pt idx="726">
                  <c:v>1.9899599998332138</c:v>
                </c:pt>
                <c:pt idx="727">
                  <c:v>2.0123628096316089</c:v>
                </c:pt>
                <c:pt idx="728">
                  <c:v>1.9879317440056525</c:v>
                </c:pt>
                <c:pt idx="729">
                  <c:v>2.0099715020576121</c:v>
                </c:pt>
                <c:pt idx="730">
                  <c:v>1.9913032174296608</c:v>
                </c:pt>
                <c:pt idx="731">
                  <c:v>2.0064278467184957</c:v>
                </c:pt>
                <c:pt idx="732">
                  <c:v>1.9870152822143192</c:v>
                </c:pt>
                <c:pt idx="733">
                  <c:v>2.0083990544388013</c:v>
                </c:pt>
                <c:pt idx="734">
                  <c:v>1.9873693650718522</c:v>
                </c:pt>
                <c:pt idx="735">
                  <c:v>2.0084409115138584</c:v>
                </c:pt>
                <c:pt idx="736">
                  <c:v>1.9900790659867549</c:v>
                </c:pt>
                <c:pt idx="737">
                  <c:v>2.0069319401302996</c:v>
                </c:pt>
                <c:pt idx="738">
                  <c:v>1.9870089792116663</c:v>
                </c:pt>
                <c:pt idx="739">
                  <c:v>2.003471604742979</c:v>
                </c:pt>
                <c:pt idx="740">
                  <c:v>1.9870657076751015</c:v>
                </c:pt>
                <c:pt idx="741">
                  <c:v>2.0075542366301797</c:v>
                </c:pt>
                <c:pt idx="742">
                  <c:v>1.9867621430580162</c:v>
                </c:pt>
                <c:pt idx="743">
                  <c:v>2.0021503221305026</c:v>
                </c:pt>
                <c:pt idx="744">
                  <c:v>1.98765839860731</c:v>
                </c:pt>
                <c:pt idx="745">
                  <c:v>2.0019258347315443</c:v>
                </c:pt>
                <c:pt idx="746">
                  <c:v>1.9870205347470751</c:v>
                </c:pt>
                <c:pt idx="747">
                  <c:v>2.0069190801899235</c:v>
                </c:pt>
                <c:pt idx="748">
                  <c:v>1.9836635355156813</c:v>
                </c:pt>
                <c:pt idx="749">
                  <c:v>2.0039581860611797</c:v>
                </c:pt>
                <c:pt idx="750">
                  <c:v>1.9862151206896543</c:v>
                </c:pt>
                <c:pt idx="751">
                  <c:v>2.0030210201353795</c:v>
                </c:pt>
                <c:pt idx="752">
                  <c:v>1.9832908868018624</c:v>
                </c:pt>
                <c:pt idx="753">
                  <c:v>2.0001024750926146</c:v>
                </c:pt>
                <c:pt idx="754">
                  <c:v>1.9855152455839291</c:v>
                </c:pt>
                <c:pt idx="755">
                  <c:v>2.0064626590565107</c:v>
                </c:pt>
                <c:pt idx="756">
                  <c:v>1.9850066505290478</c:v>
                </c:pt>
                <c:pt idx="757">
                  <c:v>2.0043931579381016</c:v>
                </c:pt>
                <c:pt idx="758">
                  <c:v>1.9829361632290954</c:v>
                </c:pt>
                <c:pt idx="759">
                  <c:v>1.9987080361594263</c:v>
                </c:pt>
                <c:pt idx="760">
                  <c:v>1.9816804786114981</c:v>
                </c:pt>
                <c:pt idx="761">
                  <c:v>2.0003180367569668</c:v>
                </c:pt>
                <c:pt idx="762">
                  <c:v>1.9756875174456832</c:v>
                </c:pt>
                <c:pt idx="763">
                  <c:v>2.0035954976462484</c:v>
                </c:pt>
                <c:pt idx="764">
                  <c:v>1.9840258507853363</c:v>
                </c:pt>
                <c:pt idx="765">
                  <c:v>2.0020218089313948</c:v>
                </c:pt>
                <c:pt idx="766">
                  <c:v>1.9876636545406821</c:v>
                </c:pt>
                <c:pt idx="767">
                  <c:v>2.0000614970199271</c:v>
                </c:pt>
                <c:pt idx="768">
                  <c:v>1.9800810290040793</c:v>
                </c:pt>
                <c:pt idx="769">
                  <c:v>2.0013949437748986</c:v>
                </c:pt>
                <c:pt idx="770">
                  <c:v>1.9793427297611141</c:v>
                </c:pt>
                <c:pt idx="771">
                  <c:v>1.9949778414343144</c:v>
                </c:pt>
                <c:pt idx="772">
                  <c:v>1.9786278970032172</c:v>
                </c:pt>
                <c:pt idx="773">
                  <c:v>2.0004591084277425</c:v>
                </c:pt>
                <c:pt idx="774">
                  <c:v>1.976728703274176</c:v>
                </c:pt>
                <c:pt idx="775">
                  <c:v>2.0014727475270564</c:v>
                </c:pt>
                <c:pt idx="776">
                  <c:v>1.9805025652655694</c:v>
                </c:pt>
                <c:pt idx="777">
                  <c:v>1.9946745012538323</c:v>
                </c:pt>
                <c:pt idx="778">
                  <c:v>1.9794584436714646</c:v>
                </c:pt>
                <c:pt idx="779">
                  <c:v>2.0015212447068418</c:v>
                </c:pt>
                <c:pt idx="780">
                  <c:v>1.9760022513446138</c:v>
                </c:pt>
                <c:pt idx="781">
                  <c:v>2.0001296173378984</c:v>
                </c:pt>
                <c:pt idx="782">
                  <c:v>1.9815122687414908</c:v>
                </c:pt>
                <c:pt idx="783">
                  <c:v>2.0004250364659266</c:v>
                </c:pt>
                <c:pt idx="784">
                  <c:v>1.977680445820809</c:v>
                </c:pt>
                <c:pt idx="785">
                  <c:v>1.9969929197080287</c:v>
                </c:pt>
                <c:pt idx="786">
                  <c:v>1.9775430886907306</c:v>
                </c:pt>
                <c:pt idx="787">
                  <c:v>1.9956637408265618</c:v>
                </c:pt>
                <c:pt idx="788">
                  <c:v>1.9774307197751704</c:v>
                </c:pt>
                <c:pt idx="789">
                  <c:v>1.9960267432300993</c:v>
                </c:pt>
                <c:pt idx="790">
                  <c:v>1.9769324967059101</c:v>
                </c:pt>
                <c:pt idx="791">
                  <c:v>1.9951599957452246</c:v>
                </c:pt>
                <c:pt idx="792">
                  <c:v>1.9707118748348287</c:v>
                </c:pt>
                <c:pt idx="793">
                  <c:v>1.9959949421222805</c:v>
                </c:pt>
                <c:pt idx="794">
                  <c:v>1.9751808300018738</c:v>
                </c:pt>
                <c:pt idx="795">
                  <c:v>1.9951748237228586</c:v>
                </c:pt>
                <c:pt idx="796">
                  <c:v>1.9747501424547471</c:v>
                </c:pt>
                <c:pt idx="797">
                  <c:v>1.9910083766864768</c:v>
                </c:pt>
                <c:pt idx="798">
                  <c:v>1.9768285152151102</c:v>
                </c:pt>
                <c:pt idx="799">
                  <c:v>1.9974094806007494</c:v>
                </c:pt>
                <c:pt idx="800">
                  <c:v>1.9747874958622325</c:v>
                </c:pt>
                <c:pt idx="801">
                  <c:v>1.9932685895630637</c:v>
                </c:pt>
                <c:pt idx="802">
                  <c:v>1.9735959963877412</c:v>
                </c:pt>
                <c:pt idx="803">
                  <c:v>1.9938094563517785</c:v>
                </c:pt>
                <c:pt idx="804">
                  <c:v>1.9699309825320266</c:v>
                </c:pt>
                <c:pt idx="805">
                  <c:v>1.9922505686403633</c:v>
                </c:pt>
                <c:pt idx="806">
                  <c:v>1.9737763399503705</c:v>
                </c:pt>
                <c:pt idx="807">
                  <c:v>1.9949746646193587</c:v>
                </c:pt>
                <c:pt idx="808">
                  <c:v>1.9688907549504933</c:v>
                </c:pt>
                <c:pt idx="809">
                  <c:v>1.9921761201306256</c:v>
                </c:pt>
                <c:pt idx="810">
                  <c:v>1.9711211607901409</c:v>
                </c:pt>
                <c:pt idx="811">
                  <c:v>1.9915332432835533</c:v>
                </c:pt>
                <c:pt idx="812">
                  <c:v>1.9725508603238833</c:v>
                </c:pt>
                <c:pt idx="813">
                  <c:v>1.9896265850602304</c:v>
                </c:pt>
                <c:pt idx="814">
                  <c:v>1.9698029587409112</c:v>
                </c:pt>
                <c:pt idx="815">
                  <c:v>1.989882561796414</c:v>
                </c:pt>
                <c:pt idx="816">
                  <c:v>1.9708606864239604</c:v>
                </c:pt>
                <c:pt idx="817">
                  <c:v>1.9862969973791988</c:v>
                </c:pt>
                <c:pt idx="818">
                  <c:v>1.9660419561393052</c:v>
                </c:pt>
                <c:pt idx="819">
                  <c:v>1.9930640566274118</c:v>
                </c:pt>
                <c:pt idx="820">
                  <c:v>1.9692518205574883</c:v>
                </c:pt>
                <c:pt idx="821">
                  <c:v>1.9912356969931859</c:v>
                </c:pt>
                <c:pt idx="822">
                  <c:v>1.966149948719921</c:v>
                </c:pt>
                <c:pt idx="823">
                  <c:v>1.987261130511818</c:v>
                </c:pt>
                <c:pt idx="824">
                  <c:v>1.9715513008937613</c:v>
                </c:pt>
                <c:pt idx="825">
                  <c:v>1.9880668674746602</c:v>
                </c:pt>
                <c:pt idx="826">
                  <c:v>1.9718916167802067</c:v>
                </c:pt>
                <c:pt idx="827">
                  <c:v>1.9950122575781348</c:v>
                </c:pt>
                <c:pt idx="828">
                  <c:v>1.9679814565877156</c:v>
                </c:pt>
                <c:pt idx="829">
                  <c:v>1.9854056396744573</c:v>
                </c:pt>
                <c:pt idx="830">
                  <c:v>1.9696439846161513</c:v>
                </c:pt>
                <c:pt idx="831">
                  <c:v>1.9910906490407339</c:v>
                </c:pt>
                <c:pt idx="832">
                  <c:v>1.9696212761215828</c:v>
                </c:pt>
                <c:pt idx="833">
                  <c:v>1.9884986495920556</c:v>
                </c:pt>
                <c:pt idx="834">
                  <c:v>1.9674715039363391</c:v>
                </c:pt>
                <c:pt idx="835">
                  <c:v>1.9846104416167663</c:v>
                </c:pt>
                <c:pt idx="836">
                  <c:v>1.967489013079367</c:v>
                </c:pt>
                <c:pt idx="837">
                  <c:v>1.9864371481473553</c:v>
                </c:pt>
                <c:pt idx="838">
                  <c:v>1.9683927017916236</c:v>
                </c:pt>
                <c:pt idx="839">
                  <c:v>1.9913923725203411</c:v>
                </c:pt>
                <c:pt idx="840">
                  <c:v>1.9684576509568872</c:v>
                </c:pt>
                <c:pt idx="841">
                  <c:v>1.9822506194507492</c:v>
                </c:pt>
                <c:pt idx="842">
                  <c:v>1.9663772861578748</c:v>
                </c:pt>
                <c:pt idx="843">
                  <c:v>1.9916825774997096</c:v>
                </c:pt>
                <c:pt idx="844">
                  <c:v>1.9669165226400653</c:v>
                </c:pt>
                <c:pt idx="845">
                  <c:v>1.9883008795724395</c:v>
                </c:pt>
                <c:pt idx="846">
                  <c:v>1.9614002589122179</c:v>
                </c:pt>
                <c:pt idx="847">
                  <c:v>1.9849369356421782</c:v>
                </c:pt>
                <c:pt idx="848">
                  <c:v>1.9650161043053016</c:v>
                </c:pt>
                <c:pt idx="849">
                  <c:v>1.9864812446138216</c:v>
                </c:pt>
                <c:pt idx="850">
                  <c:v>1.9669329925293049</c:v>
                </c:pt>
                <c:pt idx="851">
                  <c:v>1.982702366200187</c:v>
                </c:pt>
                <c:pt idx="852">
                  <c:v>1.9645004992379129</c:v>
                </c:pt>
                <c:pt idx="853">
                  <c:v>1.9883187614138407</c:v>
                </c:pt>
                <c:pt idx="854">
                  <c:v>1.9638353372506412</c:v>
                </c:pt>
                <c:pt idx="855">
                  <c:v>1.9832202458831449</c:v>
                </c:pt>
                <c:pt idx="856">
                  <c:v>1.9662661825615955</c:v>
                </c:pt>
                <c:pt idx="857">
                  <c:v>1.9875590666935299</c:v>
                </c:pt>
                <c:pt idx="858">
                  <c:v>1.9696212761215806</c:v>
                </c:pt>
                <c:pt idx="859">
                  <c:v>1.9856311578204116</c:v>
                </c:pt>
                <c:pt idx="860">
                  <c:v>1.9606328639002766</c:v>
                </c:pt>
                <c:pt idx="861">
                  <c:v>1.9828184732693301</c:v>
                </c:pt>
                <c:pt idx="862">
                  <c:v>1.9569617867746254</c:v>
                </c:pt>
                <c:pt idx="863">
                  <c:v>1.9863437121044976</c:v>
                </c:pt>
                <c:pt idx="864">
                  <c:v>1.9630045179236184</c:v>
                </c:pt>
                <c:pt idx="865">
                  <c:v>1.9871891558023518</c:v>
                </c:pt>
                <c:pt idx="866">
                  <c:v>1.9637881360836198</c:v>
                </c:pt>
                <c:pt idx="867">
                  <c:v>1.9826050977728193</c:v>
                </c:pt>
                <c:pt idx="868">
                  <c:v>1.9632608686312045</c:v>
                </c:pt>
                <c:pt idx="869">
                  <c:v>1.9830303252564661</c:v>
                </c:pt>
                <c:pt idx="870">
                  <c:v>1.9591917857142813</c:v>
                </c:pt>
                <c:pt idx="871">
                  <c:v>1.9885060141291084</c:v>
                </c:pt>
                <c:pt idx="872">
                  <c:v>1.9658424581951619</c:v>
                </c:pt>
                <c:pt idx="873">
                  <c:v>1.9807556775735857</c:v>
                </c:pt>
                <c:pt idx="874">
                  <c:v>1.9649287816252952</c:v>
                </c:pt>
                <c:pt idx="875">
                  <c:v>1.9826134645741929</c:v>
                </c:pt>
                <c:pt idx="876">
                  <c:v>1.9622358673162492</c:v>
                </c:pt>
                <c:pt idx="877">
                  <c:v>1.9854234694766988</c:v>
                </c:pt>
                <c:pt idx="878">
                  <c:v>1.9609049646027414</c:v>
                </c:pt>
                <c:pt idx="879">
                  <c:v>1.9850443929620585</c:v>
                </c:pt>
                <c:pt idx="880">
                  <c:v>1.9659041542656128</c:v>
                </c:pt>
                <c:pt idx="881">
                  <c:v>1.9842227712298393</c:v>
                </c:pt>
                <c:pt idx="882">
                  <c:v>1.9600929778880218</c:v>
                </c:pt>
                <c:pt idx="883">
                  <c:v>1.9806497278488697</c:v>
                </c:pt>
                <c:pt idx="884">
                  <c:v>1.9610707170761237</c:v>
                </c:pt>
                <c:pt idx="885">
                  <c:v>1.9812443411891629</c:v>
                </c:pt>
                <c:pt idx="886">
                  <c:v>1.9593552057538612</c:v>
                </c:pt>
                <c:pt idx="887">
                  <c:v>1.9813989260218061</c:v>
                </c:pt>
                <c:pt idx="888">
                  <c:v>1.9653819165767223</c:v>
                </c:pt>
                <c:pt idx="889">
                  <c:v>1.9825036559248921</c:v>
                </c:pt>
                <c:pt idx="890">
                  <c:v>1.9564229019450168</c:v>
                </c:pt>
                <c:pt idx="891">
                  <c:v>1.9836347444584559</c:v>
                </c:pt>
                <c:pt idx="892">
                  <c:v>1.9620350924920467</c:v>
                </c:pt>
                <c:pt idx="893">
                  <c:v>1.9815216710241632</c:v>
                </c:pt>
                <c:pt idx="894">
                  <c:v>1.9622143537625403</c:v>
                </c:pt>
                <c:pt idx="895">
                  <c:v>1.9831626903365762</c:v>
                </c:pt>
                <c:pt idx="896">
                  <c:v>1.9647120494547723</c:v>
                </c:pt>
                <c:pt idx="897">
                  <c:v>1.982954994919176</c:v>
                </c:pt>
                <c:pt idx="898">
                  <c:v>1.966322761527844</c:v>
                </c:pt>
                <c:pt idx="899">
                  <c:v>1.9808872171401029</c:v>
                </c:pt>
                <c:pt idx="900">
                  <c:v>1.9601113781976054</c:v>
                </c:pt>
                <c:pt idx="901">
                  <c:v>1.9858997485800247</c:v>
                </c:pt>
                <c:pt idx="902">
                  <c:v>1.9622123048772659</c:v>
                </c:pt>
                <c:pt idx="903">
                  <c:v>1.9800872881309004</c:v>
                </c:pt>
                <c:pt idx="904">
                  <c:v>1.9592551077445071</c:v>
                </c:pt>
                <c:pt idx="905">
                  <c:v>1.982312826975563</c:v>
                </c:pt>
                <c:pt idx="906">
                  <c:v>1.9623280736042243</c:v>
                </c:pt>
                <c:pt idx="907">
                  <c:v>1.9812516520905059</c:v>
                </c:pt>
                <c:pt idx="908">
                  <c:v>1.958932412381609</c:v>
                </c:pt>
                <c:pt idx="909">
                  <c:v>1.9778381178646396</c:v>
                </c:pt>
                <c:pt idx="910">
                  <c:v>1.9541646516896827</c:v>
                </c:pt>
                <c:pt idx="911">
                  <c:v>1.9872800444391887</c:v>
                </c:pt>
                <c:pt idx="912">
                  <c:v>1.9596146910663312</c:v>
                </c:pt>
                <c:pt idx="913">
                  <c:v>1.9853175441754298</c:v>
                </c:pt>
                <c:pt idx="914">
                  <c:v>1.9609213339703806</c:v>
                </c:pt>
                <c:pt idx="915">
                  <c:v>1.9771638947742203</c:v>
                </c:pt>
                <c:pt idx="916">
                  <c:v>1.9594430552905311</c:v>
                </c:pt>
                <c:pt idx="917">
                  <c:v>1.9795215186618285</c:v>
                </c:pt>
                <c:pt idx="918">
                  <c:v>1.9575111638846283</c:v>
                </c:pt>
                <c:pt idx="919">
                  <c:v>1.9814339198556903</c:v>
                </c:pt>
                <c:pt idx="920">
                  <c:v>1.9588752369492257</c:v>
                </c:pt>
                <c:pt idx="921">
                  <c:v>1.9809702213323375</c:v>
                </c:pt>
                <c:pt idx="922">
                  <c:v>1.9616807637312919</c:v>
                </c:pt>
                <c:pt idx="923">
                  <c:v>1.9805234380598864</c:v>
                </c:pt>
                <c:pt idx="924">
                  <c:v>1.9560227504972745</c:v>
                </c:pt>
                <c:pt idx="925">
                  <c:v>1.9791290594515569</c:v>
                </c:pt>
                <c:pt idx="926">
                  <c:v>1.9565023407888775</c:v>
                </c:pt>
                <c:pt idx="927">
                  <c:v>1.9811315512632259</c:v>
                </c:pt>
                <c:pt idx="928">
                  <c:v>1.9513451069772298</c:v>
                </c:pt>
                <c:pt idx="929">
                  <c:v>1.9759009646435384</c:v>
                </c:pt>
                <c:pt idx="930">
                  <c:v>1.957523398424984</c:v>
                </c:pt>
                <c:pt idx="931">
                  <c:v>1.9823060310055789</c:v>
                </c:pt>
                <c:pt idx="932">
                  <c:v>1.956165279316072</c:v>
                </c:pt>
                <c:pt idx="933">
                  <c:v>1.9790284940300027</c:v>
                </c:pt>
                <c:pt idx="934">
                  <c:v>1.9562467336816125</c:v>
                </c:pt>
                <c:pt idx="935">
                  <c:v>1.9777101049785915</c:v>
                </c:pt>
                <c:pt idx="936">
                  <c:v>1.9596882584609712</c:v>
                </c:pt>
                <c:pt idx="937">
                  <c:v>1.9788435428676558</c:v>
                </c:pt>
                <c:pt idx="938">
                  <c:v>1.9569424266032485</c:v>
                </c:pt>
                <c:pt idx="939">
                  <c:v>1.97414179217075</c:v>
                </c:pt>
                <c:pt idx="940">
                  <c:v>1.9556441319601574</c:v>
                </c:pt>
                <c:pt idx="941">
                  <c:v>1.9806920019957561</c:v>
                </c:pt>
                <c:pt idx="942">
                  <c:v>1.9562762625643542</c:v>
                </c:pt>
                <c:pt idx="943">
                  <c:v>1.9838698086210147</c:v>
                </c:pt>
                <c:pt idx="944">
                  <c:v>1.9540478122725338</c:v>
                </c:pt>
                <c:pt idx="945">
                  <c:v>1.978686231343286</c:v>
                </c:pt>
                <c:pt idx="946">
                  <c:v>1.9590508578239738</c:v>
                </c:pt>
                <c:pt idx="947">
                  <c:v>1.9799250852029593</c:v>
                </c:pt>
                <c:pt idx="948">
                  <c:v>1.9529918117088569</c:v>
                </c:pt>
                <c:pt idx="949">
                  <c:v>1.9801978725632214</c:v>
                </c:pt>
                <c:pt idx="950">
                  <c:v>1.9604692306739291</c:v>
                </c:pt>
                <c:pt idx="951">
                  <c:v>1.978506551762258</c:v>
                </c:pt>
                <c:pt idx="952">
                  <c:v>1.9607228738186377</c:v>
                </c:pt>
                <c:pt idx="953">
                  <c:v>1.9659884784915995</c:v>
                </c:pt>
                <c:pt idx="954">
                  <c:v>1.9527330627060415</c:v>
                </c:pt>
                <c:pt idx="955">
                  <c:v>1.9811294626820051</c:v>
                </c:pt>
                <c:pt idx="956">
                  <c:v>1.9505815090605316</c:v>
                </c:pt>
                <c:pt idx="957">
                  <c:v>1.9799793237390229</c:v>
                </c:pt>
                <c:pt idx="958">
                  <c:v>1.9523212351585724</c:v>
                </c:pt>
                <c:pt idx="959">
                  <c:v>1.9838514831318712</c:v>
                </c:pt>
                <c:pt idx="960">
                  <c:v>1.949709268200633</c:v>
                </c:pt>
                <c:pt idx="961">
                  <c:v>1.9812271085637729</c:v>
                </c:pt>
                <c:pt idx="962">
                  <c:v>1.9524622107475362</c:v>
                </c:pt>
                <c:pt idx="963">
                  <c:v>1.9796195274483841</c:v>
                </c:pt>
                <c:pt idx="964">
                  <c:v>1.953781673768568</c:v>
                </c:pt>
                <c:pt idx="965">
                  <c:v>1.981547266579055</c:v>
                </c:pt>
                <c:pt idx="966">
                  <c:v>1.9551252963185497</c:v>
                </c:pt>
                <c:pt idx="967">
                  <c:v>1.9794631350613019</c:v>
                </c:pt>
                <c:pt idx="968">
                  <c:v>1.9515761270040639</c:v>
                </c:pt>
                <c:pt idx="969">
                  <c:v>1.9773917057773873</c:v>
                </c:pt>
                <c:pt idx="970">
                  <c:v>1.9500026264144799</c:v>
                </c:pt>
                <c:pt idx="971">
                  <c:v>1.975332912763061</c:v>
                </c:pt>
                <c:pt idx="972">
                  <c:v>1.9474604266347673</c:v>
                </c:pt>
                <c:pt idx="973">
                  <c:v>1.9732866906474775</c:v>
                </c:pt>
                <c:pt idx="974">
                  <c:v>1.952805099658421</c:v>
                </c:pt>
                <c:pt idx="975">
                  <c:v>1.9773199240436352</c:v>
                </c:pt>
                <c:pt idx="976">
                  <c:v>1.9547388918433244</c:v>
                </c:pt>
                <c:pt idx="977">
                  <c:v>1.9798734570494483</c:v>
                </c:pt>
                <c:pt idx="978">
                  <c:v>1.9567009661249128</c:v>
                </c:pt>
                <c:pt idx="979">
                  <c:v>1.9743046045247978</c:v>
                </c:pt>
                <c:pt idx="980">
                  <c:v>1.9542002142857127</c:v>
                </c:pt>
                <c:pt idx="981">
                  <c:v>1.9794412420989742</c:v>
                </c:pt>
                <c:pt idx="982">
                  <c:v>1.9572012731988369</c:v>
                </c:pt>
                <c:pt idx="983">
                  <c:v>1.9733747577855831</c:v>
                </c:pt>
                <c:pt idx="984">
                  <c:v>1.9602401900383046</c:v>
                </c:pt>
                <c:pt idx="985">
                  <c:v>1.9800987632995142</c:v>
                </c:pt>
                <c:pt idx="986">
                  <c:v>1.9547592251131181</c:v>
                </c:pt>
                <c:pt idx="987">
                  <c:v>1.9725037568814112</c:v>
                </c:pt>
                <c:pt idx="988">
                  <c:v>1.9563200484107057</c:v>
                </c:pt>
                <c:pt idx="989">
                  <c:v>1.9767063509396539</c:v>
                </c:pt>
                <c:pt idx="990">
                  <c:v>1.9498609941868588</c:v>
                </c:pt>
                <c:pt idx="991">
                  <c:v>1.9763150070935394</c:v>
                </c:pt>
                <c:pt idx="992">
                  <c:v>1.9489328009492606</c:v>
                </c:pt>
                <c:pt idx="993">
                  <c:v>1.9774869026366393</c:v>
                </c:pt>
                <c:pt idx="994">
                  <c:v>1.9510331141259265</c:v>
                </c:pt>
                <c:pt idx="995">
                  <c:v>1.9797180673414199</c:v>
                </c:pt>
                <c:pt idx="996">
                  <c:v>1.9551863215166392</c:v>
                </c:pt>
                <c:pt idx="997">
                  <c:v>1.9809378540903866</c:v>
                </c:pt>
                <c:pt idx="998">
                  <c:v>1.9553205903629713</c:v>
                </c:pt>
                <c:pt idx="999">
                  <c:v>1.9790519410125511</c:v>
                </c:pt>
                <c:pt idx="1000">
                  <c:v>1.9539462241356864</c:v>
                </c:pt>
                <c:pt idx="1001">
                  <c:v>1.9735405525486349</c:v>
                </c:pt>
                <c:pt idx="1002">
                  <c:v>1.9541097862233294</c:v>
                </c:pt>
                <c:pt idx="1003">
                  <c:v>1.975836562090681</c:v>
                </c:pt>
                <c:pt idx="1004">
                  <c:v>1.9497092682006321</c:v>
                </c:pt>
                <c:pt idx="1005">
                  <c:v>1.9760723789901171</c:v>
                </c:pt>
                <c:pt idx="1006">
                  <c:v>1.9504043668684792</c:v>
                </c:pt>
                <c:pt idx="1007">
                  <c:v>1.977371939272774</c:v>
                </c:pt>
                <c:pt idx="1008">
                  <c:v>1.9521397210405764</c:v>
                </c:pt>
                <c:pt idx="1009">
                  <c:v>1.9792197334115145</c:v>
                </c:pt>
                <c:pt idx="1010">
                  <c:v>1.9564687312599551</c:v>
                </c:pt>
                <c:pt idx="1011">
                  <c:v>1.9779317963297587</c:v>
                </c:pt>
                <c:pt idx="1012">
                  <c:v>1.9510634986544386</c:v>
                </c:pt>
                <c:pt idx="1013">
                  <c:v>1.9687891646457494</c:v>
                </c:pt>
                <c:pt idx="1014">
                  <c:v>1.9492633305300842</c:v>
                </c:pt>
                <c:pt idx="1015">
                  <c:v>1.9775019893190939</c:v>
                </c:pt>
                <c:pt idx="1016">
                  <c:v>1.949013654097661</c:v>
                </c:pt>
                <c:pt idx="1017">
                  <c:v>1.9746676586855931</c:v>
                </c:pt>
                <c:pt idx="1018">
                  <c:v>1.951869033643429</c:v>
                </c:pt>
                <c:pt idx="1019">
                  <c:v>1.9766008339539065</c:v>
                </c:pt>
                <c:pt idx="1020">
                  <c:v>1.9532049506166091</c:v>
                </c:pt>
                <c:pt idx="1021">
                  <c:v>1.9759056391857914</c:v>
                </c:pt>
                <c:pt idx="1022">
                  <c:v>1.9504165127341646</c:v>
                </c:pt>
                <c:pt idx="1023">
                  <c:v>1.979480337014295</c:v>
                </c:pt>
                <c:pt idx="1024">
                  <c:v>1.9523019666955843</c:v>
                </c:pt>
                <c:pt idx="1025">
                  <c:v>1.9724297417310612</c:v>
                </c:pt>
                <c:pt idx="1026">
                  <c:v>1.9510908455392764</c:v>
                </c:pt>
                <c:pt idx="1027">
                  <c:v>1.9792353676926346</c:v>
                </c:pt>
                <c:pt idx="1028">
                  <c:v>1.9519734472282695</c:v>
                </c:pt>
                <c:pt idx="1029">
                  <c:v>1.9732540559984082</c:v>
                </c:pt>
                <c:pt idx="1030">
                  <c:v>1.9523526739936758</c:v>
                </c:pt>
                <c:pt idx="1031">
                  <c:v>1.9752955387196329</c:v>
                </c:pt>
                <c:pt idx="1032">
                  <c:v>1.9485690447805097</c:v>
                </c:pt>
                <c:pt idx="1033">
                  <c:v>1.9741454214528746</c:v>
                </c:pt>
                <c:pt idx="1034">
                  <c:v>1.9500167907689001</c:v>
                </c:pt>
                <c:pt idx="1035">
                  <c:v>1.9762282360248449</c:v>
                </c:pt>
                <c:pt idx="1036">
                  <c:v>1.9493897093795858</c:v>
                </c:pt>
                <c:pt idx="1037">
                  <c:v>1.9821251707732646</c:v>
                </c:pt>
                <c:pt idx="1038">
                  <c:v>1.9535064693650994</c:v>
                </c:pt>
                <c:pt idx="1039">
                  <c:v>1.9788508360615384</c:v>
                </c:pt>
                <c:pt idx="1040">
                  <c:v>1.9539665409180251</c:v>
                </c:pt>
                <c:pt idx="1041">
                  <c:v>1.9782956651928445</c:v>
                </c:pt>
                <c:pt idx="1042">
                  <c:v>1.9517990929266251</c:v>
                </c:pt>
                <c:pt idx="1043">
                  <c:v>1.9761264066447859</c:v>
                </c:pt>
                <c:pt idx="1044">
                  <c:v>1.949642516246948</c:v>
                </c:pt>
                <c:pt idx="1045">
                  <c:v>1.978311284878487</c:v>
                </c:pt>
                <c:pt idx="1046">
                  <c:v>1.9517281436978819</c:v>
                </c:pt>
                <c:pt idx="1047">
                  <c:v>1.9783409629607405</c:v>
                </c:pt>
                <c:pt idx="1048">
                  <c:v>1.9474745540812652</c:v>
                </c:pt>
                <c:pt idx="1049">
                  <c:v>1.9745691022115301</c:v>
                </c:pt>
                <c:pt idx="1050">
                  <c:v>1.9495879044117614</c:v>
                </c:pt>
                <c:pt idx="1051">
                  <c:v>1.9778969260865154</c:v>
                </c:pt>
                <c:pt idx="1052">
                  <c:v>1.9432354457650141</c:v>
                </c:pt>
                <c:pt idx="1053">
                  <c:v>1.9779692702005609</c:v>
                </c:pt>
                <c:pt idx="1054">
                  <c:v>1.9512225264577336</c:v>
                </c:pt>
                <c:pt idx="1055">
                  <c:v>1.9758620109848513</c:v>
                </c:pt>
                <c:pt idx="1056">
                  <c:v>1.9534059527726146</c:v>
                </c:pt>
                <c:pt idx="1057">
                  <c:v>1.97212338844751</c:v>
                </c:pt>
                <c:pt idx="1058">
                  <c:v>1.949178413148499</c:v>
                </c:pt>
                <c:pt idx="1059">
                  <c:v>1.9755208425810682</c:v>
                </c:pt>
                <c:pt idx="1060">
                  <c:v>1.9492441223796007</c:v>
                </c:pt>
                <c:pt idx="1061">
                  <c:v>1.9734446990540788</c:v>
                </c:pt>
                <c:pt idx="1062">
                  <c:v>1.9552473505243919</c:v>
                </c:pt>
                <c:pt idx="1063">
                  <c:v>1.9752337708314678</c:v>
                </c:pt>
                <c:pt idx="1064">
                  <c:v>1.9483427761307186</c:v>
                </c:pt>
                <c:pt idx="1065">
                  <c:v>1.97981974576773</c:v>
                </c:pt>
                <c:pt idx="1066">
                  <c:v>1.9533064616865756</c:v>
                </c:pt>
                <c:pt idx="1067">
                  <c:v>1.9716842066435438</c:v>
                </c:pt>
                <c:pt idx="1068">
                  <c:v>1.9512701385492641</c:v>
                </c:pt>
                <c:pt idx="1069">
                  <c:v>1.9768477509662847</c:v>
                </c:pt>
                <c:pt idx="1070">
                  <c:v>1.952494668442488</c:v>
                </c:pt>
                <c:pt idx="1071">
                  <c:v>1.9764901311975063</c:v>
                </c:pt>
                <c:pt idx="1072">
                  <c:v>1.951020960579505</c:v>
                </c:pt>
                <c:pt idx="1073">
                  <c:v>1.9800549497349249</c:v>
                </c:pt>
                <c:pt idx="1074">
                  <c:v>1.9528213340716662</c:v>
                </c:pt>
                <c:pt idx="1075">
                  <c:v>1.9763711265726276</c:v>
                </c:pt>
                <c:pt idx="1076">
                  <c:v>1.9535521621450942</c:v>
                </c:pt>
                <c:pt idx="1077">
                  <c:v>1.9794146584386212</c:v>
                </c:pt>
                <c:pt idx="1078">
                  <c:v>1.9477490708662804</c:v>
                </c:pt>
                <c:pt idx="1079">
                  <c:v>1.9768669870918254</c:v>
                </c:pt>
                <c:pt idx="1080">
                  <c:v>1.9446853363369603</c:v>
                </c:pt>
                <c:pt idx="1081">
                  <c:v>1.9782618233867544</c:v>
                </c:pt>
                <c:pt idx="1082">
                  <c:v>1.9525474144984742</c:v>
                </c:pt>
                <c:pt idx="1083">
                  <c:v>1.9791129057674126</c:v>
                </c:pt>
                <c:pt idx="1084">
                  <c:v>1.9500410729980766</c:v>
                </c:pt>
                <c:pt idx="1085">
                  <c:v>1.973214170670974</c:v>
                </c:pt>
                <c:pt idx="1086">
                  <c:v>1.9546951767456466</c:v>
                </c:pt>
                <c:pt idx="1087">
                  <c:v>1.9803001219899661</c:v>
                </c:pt>
                <c:pt idx="1088">
                  <c:v>1.9472525750448617</c:v>
                </c:pt>
                <c:pt idx="1089">
                  <c:v>1.9732727042371301</c:v>
                </c:pt>
                <c:pt idx="1090">
                  <c:v>1.9469721466258072</c:v>
                </c:pt>
                <c:pt idx="1091">
                  <c:v>1.9809817067369671</c:v>
                </c:pt>
                <c:pt idx="1092">
                  <c:v>1.9544420742694271</c:v>
                </c:pt>
                <c:pt idx="1093">
                  <c:v>1.9767884852573849</c:v>
                </c:pt>
                <c:pt idx="1094">
                  <c:v>1.9447950207394209</c:v>
                </c:pt>
                <c:pt idx="1095">
                  <c:v>1.9743129014147773</c:v>
                </c:pt>
                <c:pt idx="1096">
                  <c:v>1.9511870721542715</c:v>
                </c:pt>
                <c:pt idx="1097">
                  <c:v>1.9792520445314077</c:v>
                </c:pt>
                <c:pt idx="1098">
                  <c:v>1.9481872469139825</c:v>
                </c:pt>
                <c:pt idx="1099">
                  <c:v>1.9756501299826701</c:v>
                </c:pt>
                <c:pt idx="1100">
                  <c:v>1.9540986103023339</c:v>
                </c:pt>
                <c:pt idx="1101">
                  <c:v>1.9789206450657455</c:v>
                </c:pt>
                <c:pt idx="1102">
                  <c:v>1.9499945325900498</c:v>
                </c:pt>
                <c:pt idx="1103">
                  <c:v>1.979923520673895</c:v>
                </c:pt>
                <c:pt idx="1104">
                  <c:v>1.9559677806461746</c:v>
                </c:pt>
                <c:pt idx="1105">
                  <c:v>1.9832542575491725</c:v>
                </c:pt>
                <c:pt idx="1106">
                  <c:v>1.9586200301864092</c:v>
                </c:pt>
                <c:pt idx="1107">
                  <c:v>1.9762142078849454</c:v>
                </c:pt>
                <c:pt idx="1108">
                  <c:v>1.954521352331908</c:v>
                </c:pt>
                <c:pt idx="1109">
                  <c:v>1.9789857698459214</c:v>
                </c:pt>
                <c:pt idx="1110">
                  <c:v>1.9465133462939832</c:v>
                </c:pt>
                <c:pt idx="1111">
                  <c:v>1.9777330003754512</c:v>
                </c:pt>
                <c:pt idx="1112">
                  <c:v>1.9480519364983531</c:v>
                </c:pt>
                <c:pt idx="1113">
                  <c:v>1.9788065567834383</c:v>
                </c:pt>
                <c:pt idx="1114">
                  <c:v>1.9524317826385804</c:v>
                </c:pt>
                <c:pt idx="1115">
                  <c:v>1.9769948908512318</c:v>
                </c:pt>
                <c:pt idx="1116">
                  <c:v>1.9511911240094548</c:v>
                </c:pt>
                <c:pt idx="1117">
                  <c:v>1.9780957549985101</c:v>
                </c:pt>
                <c:pt idx="1118">
                  <c:v>1.9522248966468843</c:v>
                </c:pt>
                <c:pt idx="1119">
                  <c:v>1.9745602844801928</c:v>
                </c:pt>
                <c:pt idx="1120">
                  <c:v>1.9504377683631144</c:v>
                </c:pt>
                <c:pt idx="1121">
                  <c:v>1.9803512506632508</c:v>
                </c:pt>
                <c:pt idx="1122">
                  <c:v>1.9486599710921966</c:v>
                </c:pt>
                <c:pt idx="1123">
                  <c:v>1.9791624098272045</c:v>
                </c:pt>
                <c:pt idx="1124">
                  <c:v>1.956574656114586</c:v>
                </c:pt>
                <c:pt idx="1125">
                  <c:v>1.9768129189349044</c:v>
                </c:pt>
                <c:pt idx="1126">
                  <c:v>1.9530993902955549</c:v>
                </c:pt>
                <c:pt idx="1127">
                  <c:v>1.9750578313840239</c:v>
                </c:pt>
                <c:pt idx="1128">
                  <c:v>1.9570799940247405</c:v>
                </c:pt>
                <c:pt idx="1129">
                  <c:v>1.9797665588266213</c:v>
                </c:pt>
                <c:pt idx="1130">
                  <c:v>1.9530425548485468</c:v>
                </c:pt>
                <c:pt idx="1131">
                  <c:v>1.9739178394370664</c:v>
                </c:pt>
                <c:pt idx="1132">
                  <c:v>1.9461635933273289</c:v>
                </c:pt>
                <c:pt idx="1133">
                  <c:v>1.9763030561346338</c:v>
                </c:pt>
                <c:pt idx="1134">
                  <c:v>1.9541859890919802</c:v>
                </c:pt>
                <c:pt idx="1135">
                  <c:v>1.975763335256481</c:v>
                </c:pt>
                <c:pt idx="1136">
                  <c:v>1.9495959948609618</c:v>
                </c:pt>
                <c:pt idx="1137">
                  <c:v>1.9781894578712693</c:v>
                </c:pt>
                <c:pt idx="1138">
                  <c:v>1.957705915141942</c:v>
                </c:pt>
                <c:pt idx="1139">
                  <c:v>1.9836190405976732</c:v>
                </c:pt>
                <c:pt idx="1140">
                  <c:v>1.9450476438053061</c:v>
                </c:pt>
                <c:pt idx="1141">
                  <c:v>1.9783581454153518</c:v>
                </c:pt>
                <c:pt idx="1142">
                  <c:v>1.9508488016037915</c:v>
                </c:pt>
                <c:pt idx="1143">
                  <c:v>1.980844934659894</c:v>
                </c:pt>
                <c:pt idx="1144">
                  <c:v>1.947438226775813</c:v>
                </c:pt>
                <c:pt idx="1145">
                  <c:v>1.9761944649143304</c:v>
                </c:pt>
                <c:pt idx="1146">
                  <c:v>1.9509784243594093</c:v>
                </c:pt>
                <c:pt idx="1147">
                  <c:v>1.976914299155379</c:v>
                </c:pt>
                <c:pt idx="1148">
                  <c:v>1.953389708637723</c:v>
                </c:pt>
                <c:pt idx="1149">
                  <c:v>1.9878649777103909</c:v>
                </c:pt>
                <c:pt idx="1150">
                  <c:v>1.9441924124485941</c:v>
                </c:pt>
                <c:pt idx="1151">
                  <c:v>1.9778001285717379</c:v>
                </c:pt>
                <c:pt idx="1152">
                  <c:v>1.9483508562490697</c:v>
                </c:pt>
                <c:pt idx="1153">
                  <c:v>1.9701927603814875</c:v>
                </c:pt>
                <c:pt idx="1154">
                  <c:v>1.9502151133391805</c:v>
                </c:pt>
                <c:pt idx="1155">
                  <c:v>1.981150348692402</c:v>
                </c:pt>
                <c:pt idx="1156">
                  <c:v>1.9450939483758292</c:v>
                </c:pt>
                <c:pt idx="1157">
                  <c:v>1.9813446096832132</c:v>
                </c:pt>
                <c:pt idx="1158">
                  <c:v>1.9516592265289363</c:v>
                </c:pt>
                <c:pt idx="1159">
                  <c:v>1.9803413377549699</c:v>
                </c:pt>
                <c:pt idx="1160">
                  <c:v>1.9559392789767536</c:v>
                </c:pt>
                <c:pt idx="1161">
                  <c:v>1.9733146640629915</c:v>
                </c:pt>
                <c:pt idx="1162">
                  <c:v>1.950218149202176</c:v>
                </c:pt>
                <c:pt idx="1163">
                  <c:v>1.9777574574076626</c:v>
                </c:pt>
                <c:pt idx="1164">
                  <c:v>1.9527543688567492</c:v>
                </c:pt>
                <c:pt idx="1165">
                  <c:v>1.9731546046777171</c:v>
                </c:pt>
                <c:pt idx="1166">
                  <c:v>1.9505845460643549</c:v>
                </c:pt>
                <c:pt idx="1167">
                  <c:v>1.9746038552136531</c:v>
                </c:pt>
                <c:pt idx="1168">
                  <c:v>1.949013654097663</c:v>
                </c:pt>
                <c:pt idx="1169">
                  <c:v>1.9772871558543381</c:v>
                </c:pt>
                <c:pt idx="1170">
                  <c:v>1.9581353204932761</c:v>
                </c:pt>
                <c:pt idx="1171">
                  <c:v>1.9806095429872028</c:v>
                </c:pt>
                <c:pt idx="1172">
                  <c:v>1.9500390494558799</c:v>
                </c:pt>
                <c:pt idx="1173">
                  <c:v>1.9760131597625508</c:v>
                </c:pt>
                <c:pt idx="1174">
                  <c:v>1.9461252994852973</c:v>
                </c:pt>
                <c:pt idx="1175">
                  <c:v>1.9714339243353074</c:v>
                </c:pt>
                <c:pt idx="1176">
                  <c:v>1.9517139544710969</c:v>
                </c:pt>
                <c:pt idx="1177">
                  <c:v>1.9864486970326771</c:v>
                </c:pt>
                <c:pt idx="1178">
                  <c:v>1.951976488568071</c:v>
                </c:pt>
                <c:pt idx="1179">
                  <c:v>1.976317085535938</c:v>
                </c:pt>
                <c:pt idx="1180">
                  <c:v>1.9540478122725338</c:v>
                </c:pt>
                <c:pt idx="1181">
                  <c:v>1.9803366422014772</c:v>
                </c:pt>
                <c:pt idx="1182">
                  <c:v>1.9483508562490681</c:v>
                </c:pt>
                <c:pt idx="1183">
                  <c:v>1.9819218730966663</c:v>
                </c:pt>
                <c:pt idx="1184">
                  <c:v>1.9546412980363177</c:v>
                </c:pt>
                <c:pt idx="1185">
                  <c:v>1.9791941979501895</c:v>
                </c:pt>
                <c:pt idx="1186">
                  <c:v>1.9591866792773009</c:v>
                </c:pt>
                <c:pt idx="1187">
                  <c:v>1.9814234738057177</c:v>
                </c:pt>
                <c:pt idx="1188">
                  <c:v>1.951063498654438</c:v>
                </c:pt>
                <c:pt idx="1189">
                  <c:v>1.98119003332543</c:v>
                </c:pt>
                <c:pt idx="1190">
                  <c:v>1.9532049506166123</c:v>
                </c:pt>
                <c:pt idx="1191">
                  <c:v>1.9778630979210214</c:v>
                </c:pt>
                <c:pt idx="1192">
                  <c:v>1.9529471599270194</c:v>
                </c:pt>
                <c:pt idx="1193">
                  <c:v>1.9876279147418805</c:v>
                </c:pt>
                <c:pt idx="1194">
                  <c:v>1.9526995825514033</c:v>
                </c:pt>
                <c:pt idx="1195">
                  <c:v>1.9836755756601727</c:v>
                </c:pt>
                <c:pt idx="1196">
                  <c:v>1.9494341986340935</c:v>
                </c:pt>
                <c:pt idx="1197">
                  <c:v>1.9847424936788873</c:v>
                </c:pt>
                <c:pt idx="1198">
                  <c:v>1.9534506255366491</c:v>
                </c:pt>
                <c:pt idx="1199">
                  <c:v>1.9776814864779511</c:v>
                </c:pt>
                <c:pt idx="1200">
                  <c:v>1.9532354028297436</c:v>
                </c:pt>
                <c:pt idx="1201">
                  <c:v>1.9552671857722423</c:v>
                </c:pt>
                <c:pt idx="1202">
                  <c:v>1.9536592947097691</c:v>
                </c:pt>
                <c:pt idx="1203">
                  <c:v>1.9514737824368076</c:v>
                </c:pt>
                <c:pt idx="1204">
                  <c:v>1.9579440537541579</c:v>
                </c:pt>
                <c:pt idx="1205">
                  <c:v>1.957694188184552</c:v>
                </c:pt>
                <c:pt idx="1206">
                  <c:v>1.9537578061096819</c:v>
                </c:pt>
                <c:pt idx="1207">
                  <c:v>1.9573169610389634</c:v>
                </c:pt>
                <c:pt idx="1208">
                  <c:v>1.9603260740048218</c:v>
                </c:pt>
                <c:pt idx="1209">
                  <c:v>1.9577314090122717</c:v>
                </c:pt>
                <c:pt idx="1210">
                  <c:v>1.9576875599664358</c:v>
                </c:pt>
                <c:pt idx="1211">
                  <c:v>1.9589507909079866</c:v>
                </c:pt>
                <c:pt idx="1212">
                  <c:v>1.9570876372263732</c:v>
                </c:pt>
                <c:pt idx="1213">
                  <c:v>1.9578007556989008</c:v>
                </c:pt>
                <c:pt idx="1214">
                  <c:v>1.9617616541099281</c:v>
                </c:pt>
                <c:pt idx="1215">
                  <c:v>1.9625786111069732</c:v>
                </c:pt>
                <c:pt idx="1216">
                  <c:v>1.9582812183794465</c:v>
                </c:pt>
                <c:pt idx="1217">
                  <c:v>1.959168806957458</c:v>
                </c:pt>
                <c:pt idx="1218">
                  <c:v>1.9562182238820673</c:v>
                </c:pt>
                <c:pt idx="1219">
                  <c:v>1.9591294890015787</c:v>
                </c:pt>
                <c:pt idx="1220">
                  <c:v>1.9660388708113139</c:v>
                </c:pt>
                <c:pt idx="1221">
                  <c:v>1.9546768779829813</c:v>
                </c:pt>
                <c:pt idx="1222">
                  <c:v>1.9557586180721189</c:v>
                </c:pt>
                <c:pt idx="1223">
                  <c:v>1.9568863861611661</c:v>
                </c:pt>
                <c:pt idx="1224">
                  <c:v>1.9620253621032133</c:v>
                </c:pt>
                <c:pt idx="1225">
                  <c:v>1.9579568037076236</c:v>
                </c:pt>
                <c:pt idx="1226">
                  <c:v>1.9559016173304469</c:v>
                </c:pt>
                <c:pt idx="1227">
                  <c:v>1.9605254765146283</c:v>
                </c:pt>
                <c:pt idx="1228">
                  <c:v>1.9612098889388101</c:v>
                </c:pt>
                <c:pt idx="1229">
                  <c:v>1.955903144125744</c:v>
                </c:pt>
                <c:pt idx="1230">
                  <c:v>1.9627031351342392</c:v>
                </c:pt>
                <c:pt idx="1231">
                  <c:v>1.9574331722848144</c:v>
                </c:pt>
                <c:pt idx="1232">
                  <c:v>1.9643629133565021</c:v>
                </c:pt>
                <c:pt idx="1233">
                  <c:v>1.9625278836257742</c:v>
                </c:pt>
                <c:pt idx="1234">
                  <c:v>1.962768221880564</c:v>
                </c:pt>
                <c:pt idx="1235">
                  <c:v>1.9596243975590342</c:v>
                </c:pt>
                <c:pt idx="1236">
                  <c:v>1.9654250831866495</c:v>
                </c:pt>
                <c:pt idx="1237">
                  <c:v>1.9644014149260773</c:v>
                </c:pt>
                <c:pt idx="1238">
                  <c:v>1.9661787487451137</c:v>
                </c:pt>
                <c:pt idx="1239">
                  <c:v>1.9617503904928717</c:v>
                </c:pt>
                <c:pt idx="1240">
                  <c:v>1.9587343545933436</c:v>
                </c:pt>
                <c:pt idx="1241">
                  <c:v>1.9633916332745023</c:v>
                </c:pt>
                <c:pt idx="1242">
                  <c:v>1.9569424266032487</c:v>
                </c:pt>
                <c:pt idx="1243">
                  <c:v>1.9616812756747377</c:v>
                </c:pt>
                <c:pt idx="1244">
                  <c:v>1.9643880675443703</c:v>
                </c:pt>
                <c:pt idx="1245">
                  <c:v>1.9600883778646145</c:v>
                </c:pt>
                <c:pt idx="1246">
                  <c:v>1.9614539990606099</c:v>
                </c:pt>
                <c:pt idx="1247">
                  <c:v>1.9721347714953612</c:v>
                </c:pt>
                <c:pt idx="1248">
                  <c:v>1.9614662829365805</c:v>
                </c:pt>
                <c:pt idx="1249">
                  <c:v>1.9608088000869168</c:v>
                </c:pt>
                <c:pt idx="1250">
                  <c:v>1.9738426815059569</c:v>
                </c:pt>
                <c:pt idx="1251">
                  <c:v>1.9624479547344909</c:v>
                </c:pt>
                <c:pt idx="1252">
                  <c:v>1.9626037196183785</c:v>
                </c:pt>
                <c:pt idx="1253">
                  <c:v>1.9577502749037896</c:v>
                </c:pt>
                <c:pt idx="1254">
                  <c:v>1.9651892316217223</c:v>
                </c:pt>
                <c:pt idx="1255">
                  <c:v>1.9603659512617604</c:v>
                </c:pt>
                <c:pt idx="1256">
                  <c:v>1.9635552418071824</c:v>
                </c:pt>
                <c:pt idx="1257">
                  <c:v>1.9558654838709646</c:v>
                </c:pt>
                <c:pt idx="1258">
                  <c:v>1.953287681343205</c:v>
                </c:pt>
                <c:pt idx="1259">
                  <c:v>1.9697786980432046</c:v>
                </c:pt>
                <c:pt idx="1260">
                  <c:v>1.9635583193449118</c:v>
                </c:pt>
                <c:pt idx="1261">
                  <c:v>1.9559051798565057</c:v>
                </c:pt>
                <c:pt idx="1262">
                  <c:v>1.9593066875843093</c:v>
                </c:pt>
                <c:pt idx="1263">
                  <c:v>1.9694757477468485</c:v>
                </c:pt>
                <c:pt idx="1264">
                  <c:v>1.9633085572479059</c:v>
                </c:pt>
                <c:pt idx="1265">
                  <c:v>1.9676260071319853</c:v>
                </c:pt>
                <c:pt idx="1266">
                  <c:v>1.9562701530671993</c:v>
                </c:pt>
                <c:pt idx="1267">
                  <c:v>1.9726807946667948</c:v>
                </c:pt>
                <c:pt idx="1268">
                  <c:v>1.9673093016928893</c:v>
                </c:pt>
                <c:pt idx="1269">
                  <c:v>1.9665033216392083</c:v>
                </c:pt>
                <c:pt idx="1270">
                  <c:v>1.9672423688804985</c:v>
                </c:pt>
                <c:pt idx="1271">
                  <c:v>1.9680149475755888</c:v>
                </c:pt>
                <c:pt idx="1272">
                  <c:v>1.9649996665019747</c:v>
                </c:pt>
                <c:pt idx="1273">
                  <c:v>1.9719692128342186</c:v>
                </c:pt>
                <c:pt idx="1274">
                  <c:v>1.9674545100661187</c:v>
                </c:pt>
                <c:pt idx="1275">
                  <c:v>1.9683509510200277</c:v>
                </c:pt>
                <c:pt idx="1276">
                  <c:v>1.9731608200915687</c:v>
                </c:pt>
                <c:pt idx="1277">
                  <c:v>1.9640472574051826</c:v>
                </c:pt>
                <c:pt idx="1278">
                  <c:v>1.9665743201666466</c:v>
                </c:pt>
                <c:pt idx="1279">
                  <c:v>1.9598277451436594</c:v>
                </c:pt>
                <c:pt idx="1280">
                  <c:v>1.9655150197144207</c:v>
                </c:pt>
                <c:pt idx="1281">
                  <c:v>1.9634613815404383</c:v>
                </c:pt>
                <c:pt idx="1282">
                  <c:v>1.9708395000688255</c:v>
                </c:pt>
                <c:pt idx="1283">
                  <c:v>1.9641129465439422</c:v>
                </c:pt>
                <c:pt idx="1284">
                  <c:v>1.9771560939571406</c:v>
                </c:pt>
                <c:pt idx="1285">
                  <c:v>1.9680427717246869</c:v>
                </c:pt>
                <c:pt idx="1286">
                  <c:v>1.9637245207093053</c:v>
                </c:pt>
                <c:pt idx="1287">
                  <c:v>1.9665573417915181</c:v>
                </c:pt>
                <c:pt idx="1288">
                  <c:v>1.9662476665161674</c:v>
                </c:pt>
                <c:pt idx="1289">
                  <c:v>1.9723717757018893</c:v>
                </c:pt>
                <c:pt idx="1290">
                  <c:v>1.9721264929020754</c:v>
                </c:pt>
                <c:pt idx="1291">
                  <c:v>1.9638640695067209</c:v>
                </c:pt>
                <c:pt idx="1292">
                  <c:v>1.9700931010465259</c:v>
                </c:pt>
                <c:pt idx="1293">
                  <c:v>1.9739769331398489</c:v>
                </c:pt>
                <c:pt idx="1294">
                  <c:v>1.967336076093144</c:v>
                </c:pt>
                <c:pt idx="1295">
                  <c:v>1.9696439846161422</c:v>
                </c:pt>
                <c:pt idx="1296">
                  <c:v>1.963849190197718</c:v>
                </c:pt>
                <c:pt idx="1297">
                  <c:v>1.9645734070315326</c:v>
                </c:pt>
                <c:pt idx="1298">
                  <c:v>1.9743497197053868</c:v>
                </c:pt>
                <c:pt idx="1299">
                  <c:v>1.9718610973389885</c:v>
                </c:pt>
                <c:pt idx="1300">
                  <c:v>1.9702154820557538</c:v>
                </c:pt>
                <c:pt idx="1301">
                  <c:v>1.9710684401830008</c:v>
                </c:pt>
                <c:pt idx="1302">
                  <c:v>1.9628599656485255</c:v>
                </c:pt>
                <c:pt idx="1303">
                  <c:v>1.9753661353223246</c:v>
                </c:pt>
                <c:pt idx="1304">
                  <c:v>1.9738058821235609</c:v>
                </c:pt>
                <c:pt idx="1305">
                  <c:v>1.9722646510256845</c:v>
                </c:pt>
                <c:pt idx="1306">
                  <c:v>1.9657298728483814</c:v>
                </c:pt>
                <c:pt idx="1307">
                  <c:v>1.9658913005982488</c:v>
                </c:pt>
                <c:pt idx="1308">
                  <c:v>1.962732346762051</c:v>
                </c:pt>
                <c:pt idx="1309">
                  <c:v>1.9679696062034948</c:v>
                </c:pt>
                <c:pt idx="1310">
                  <c:v>1.9715900847668937</c:v>
                </c:pt>
                <c:pt idx="1311">
                  <c:v>1.9693209539330465</c:v>
                </c:pt>
                <c:pt idx="1312">
                  <c:v>1.969613018617026</c:v>
                </c:pt>
                <c:pt idx="1313">
                  <c:v>1.9716340416678071</c:v>
                </c:pt>
                <c:pt idx="1314">
                  <c:v>1.9643141468682452</c:v>
                </c:pt>
                <c:pt idx="1315">
                  <c:v>1.9706385107253688</c:v>
                </c:pt>
                <c:pt idx="1316">
                  <c:v>1.9796523729894215</c:v>
                </c:pt>
                <c:pt idx="1317">
                  <c:v>1.9723081205058304</c:v>
                </c:pt>
                <c:pt idx="1318">
                  <c:v>1.9727522399652229</c:v>
                </c:pt>
                <c:pt idx="1319">
                  <c:v>1.9801785715602818</c:v>
                </c:pt>
                <c:pt idx="1320">
                  <c:v>1.9702454341543874</c:v>
                </c:pt>
                <c:pt idx="1321">
                  <c:v>1.9698865853003338</c:v>
                </c:pt>
                <c:pt idx="1322">
                  <c:v>1.9756542840753508</c:v>
                </c:pt>
                <c:pt idx="1323">
                  <c:v>1.9648840959617955</c:v>
                </c:pt>
                <c:pt idx="1324">
                  <c:v>1.9785862317232696</c:v>
                </c:pt>
                <c:pt idx="1325">
                  <c:v>1.9748025413839092</c:v>
                </c:pt>
                <c:pt idx="1326">
                  <c:v>1.973678390650583</c:v>
                </c:pt>
                <c:pt idx="1327">
                  <c:v>1.972572083489148</c:v>
                </c:pt>
                <c:pt idx="1328">
                  <c:v>1.9776887711086204</c:v>
                </c:pt>
                <c:pt idx="1329">
                  <c:v>1.9748466416475186</c:v>
                </c:pt>
                <c:pt idx="1330">
                  <c:v>1.9720209469297516</c:v>
                </c:pt>
                <c:pt idx="1331">
                  <c:v>1.9745530228782229</c:v>
                </c:pt>
                <c:pt idx="1332">
                  <c:v>1.9744373631331056</c:v>
                </c:pt>
                <c:pt idx="1333">
                  <c:v>1.9707625095892378</c:v>
                </c:pt>
                <c:pt idx="1334">
                  <c:v>1.9760671841790132</c:v>
                </c:pt>
                <c:pt idx="1335">
                  <c:v>1.9778240668602172</c:v>
                </c:pt>
                <c:pt idx="1336">
                  <c:v>1.9696790805922562</c:v>
                </c:pt>
                <c:pt idx="1337">
                  <c:v>1.9741703083183884</c:v>
                </c:pt>
                <c:pt idx="1338">
                  <c:v>1.9787237338068462</c:v>
                </c:pt>
                <c:pt idx="1339">
                  <c:v>1.9805917995412676</c:v>
                </c:pt>
                <c:pt idx="1340">
                  <c:v>1.9797404878403926</c:v>
                </c:pt>
                <c:pt idx="1341">
                  <c:v>1.971594221803431</c:v>
                </c:pt>
                <c:pt idx="1342">
                  <c:v>1.9891769418198291</c:v>
                </c:pt>
                <c:pt idx="1343">
                  <c:v>1.9800549497349158</c:v>
                </c:pt>
                <c:pt idx="1344">
                  <c:v>1.983908031445007</c:v>
                </c:pt>
                <c:pt idx="1345">
                  <c:v>1.9766673655194307</c:v>
                </c:pt>
                <c:pt idx="1346">
                  <c:v>1.9805573572890258</c:v>
                </c:pt>
                <c:pt idx="1347">
                  <c:v>1.9751922483721385</c:v>
                </c:pt>
                <c:pt idx="1348">
                  <c:v>1.9791306227253025</c:v>
                </c:pt>
                <c:pt idx="1349">
                  <c:v>1.9728568286473496</c:v>
                </c:pt>
                <c:pt idx="1350">
                  <c:v>1.9777725482186526</c:v>
                </c:pt>
                <c:pt idx="1351">
                  <c:v>1.9724473392354938</c:v>
                </c:pt>
                <c:pt idx="1352">
                  <c:v>1.9793010343706219</c:v>
                </c:pt>
                <c:pt idx="1353">
                  <c:v>1.9702423356191949</c:v>
                </c:pt>
                <c:pt idx="1354">
                  <c:v>1.9743206798124562</c:v>
                </c:pt>
                <c:pt idx="1355">
                  <c:v>1.9908306705121006</c:v>
                </c:pt>
                <c:pt idx="1356">
                  <c:v>1.9693983477982682</c:v>
                </c:pt>
                <c:pt idx="1357">
                  <c:v>1.9792463118363792</c:v>
                </c:pt>
                <c:pt idx="1358">
                  <c:v>1.9720747532686809</c:v>
                </c:pt>
                <c:pt idx="1359">
                  <c:v>1.9839551575019201</c:v>
                </c:pt>
                <c:pt idx="1360">
                  <c:v>1.9815524902429322</c:v>
                </c:pt>
                <c:pt idx="1361">
                  <c:v>1.9849369356421793</c:v>
                </c:pt>
                <c:pt idx="1362">
                  <c:v>1.9854596544715473</c:v>
                </c:pt>
                <c:pt idx="1363">
                  <c:v>1.9782722361268392</c:v>
                </c:pt>
                <c:pt idx="1364">
                  <c:v>1.9846251132003654</c:v>
                </c:pt>
                <c:pt idx="1365">
                  <c:v>1.9755177274307689</c:v>
                </c:pt>
                <c:pt idx="1366">
                  <c:v>1.9809394202228927</c:v>
                </c:pt>
                <c:pt idx="1367">
                  <c:v>1.9796033657568599</c:v>
                </c:pt>
                <c:pt idx="1368">
                  <c:v>1.9821816207131449</c:v>
                </c:pt>
                <c:pt idx="1369">
                  <c:v>1.9828346875006504</c:v>
                </c:pt>
                <c:pt idx="1370">
                  <c:v>1.9756807668268443</c:v>
                </c:pt>
                <c:pt idx="1371">
                  <c:v>1.9763544982465642</c:v>
                </c:pt>
                <c:pt idx="1372">
                  <c:v>1.980978052275594</c:v>
                </c:pt>
                <c:pt idx="1373">
                  <c:v>1.9787492571297212</c:v>
                </c:pt>
                <c:pt idx="1374">
                  <c:v>1.9884108053919221</c:v>
                </c:pt>
                <c:pt idx="1375">
                  <c:v>1.9792624676983461</c:v>
                </c:pt>
                <c:pt idx="1376">
                  <c:v>1.9790519410125549</c:v>
                </c:pt>
                <c:pt idx="1377">
                  <c:v>1.9699666050137343</c:v>
                </c:pt>
                <c:pt idx="1378">
                  <c:v>1.9836651059610317</c:v>
                </c:pt>
                <c:pt idx="1379">
                  <c:v>1.9875275348287906</c:v>
                </c:pt>
                <c:pt idx="1380">
                  <c:v>1.9664709109723457</c:v>
                </c:pt>
                <c:pt idx="1381">
                  <c:v>1.9872921285257297</c:v>
                </c:pt>
                <c:pt idx="1382">
                  <c:v>1.9821560087678711</c:v>
                </c:pt>
                <c:pt idx="1383">
                  <c:v>1.9770422090372528</c:v>
                </c:pt>
                <c:pt idx="1384">
                  <c:v>1.9850365298368222</c:v>
                </c:pt>
                <c:pt idx="1385">
                  <c:v>1.9809373320467616</c:v>
                </c:pt>
                <c:pt idx="1386">
                  <c:v>1.9859789757460429</c:v>
                </c:pt>
                <c:pt idx="1387">
                  <c:v>1.9849484670899733</c:v>
                </c:pt>
                <c:pt idx="1388">
                  <c:v>1.9839315941936033</c:v>
                </c:pt>
                <c:pt idx="1389">
                  <c:v>1.969735856142905</c:v>
                </c:pt>
                <c:pt idx="1390">
                  <c:v>1.9798953595736064</c:v>
                </c:pt>
                <c:pt idx="1391">
                  <c:v>1.9799391660757697</c:v>
                </c:pt>
                <c:pt idx="1392">
                  <c:v>1.976929897035324</c:v>
                </c:pt>
                <c:pt idx="1393">
                  <c:v>1.9883271765093291</c:v>
                </c:pt>
                <c:pt idx="1394">
                  <c:v>1.9832631531004314</c:v>
                </c:pt>
                <c:pt idx="1395">
                  <c:v>1.9896076264403211</c:v>
                </c:pt>
                <c:pt idx="1396">
                  <c:v>1.9887122433162259</c:v>
                </c:pt>
                <c:pt idx="1397">
                  <c:v>1.9805526607110822</c:v>
                </c:pt>
                <c:pt idx="1398">
                  <c:v>1.9714142767616154</c:v>
                </c:pt>
                <c:pt idx="1399">
                  <c:v>1.9808908712663393</c:v>
                </c:pt>
                <c:pt idx="1400">
                  <c:v>1.9957909091235013</c:v>
                </c:pt>
                <c:pt idx="1401">
                  <c:v>1.9865347929551889</c:v>
                </c:pt>
                <c:pt idx="1402">
                  <c:v>1.9888822041051264</c:v>
                </c:pt>
                <c:pt idx="1403">
                  <c:v>1.9828184732693248</c:v>
                </c:pt>
                <c:pt idx="1404">
                  <c:v>1.9873036873546961</c:v>
                </c:pt>
                <c:pt idx="1405">
                  <c:v>1.9802010024910444</c:v>
                </c:pt>
                <c:pt idx="1406">
                  <c:v>1.9762817526098153</c:v>
                </c:pt>
                <c:pt idx="1407">
                  <c:v>1.9892901232583018</c:v>
                </c:pt>
                <c:pt idx="1408">
                  <c:v>1.9843050075591104</c:v>
                </c:pt>
                <c:pt idx="1409">
                  <c:v>1.9804008166932787</c:v>
                </c:pt>
                <c:pt idx="1410">
                  <c:v>1.9839504447954766</c:v>
                </c:pt>
                <c:pt idx="1411">
                  <c:v>1.9811273741051816</c:v>
                </c:pt>
                <c:pt idx="1412">
                  <c:v>1.9847257241890071</c:v>
                </c:pt>
                <c:pt idx="1413">
                  <c:v>1.9829926593723965</c:v>
                </c:pt>
                <c:pt idx="1414">
                  <c:v>1.9780598379175471</c:v>
                </c:pt>
                <c:pt idx="1415">
                  <c:v>1.981707645616732</c:v>
                </c:pt>
                <c:pt idx="1416">
                  <c:v>1.986479669706307</c:v>
                </c:pt>
                <c:pt idx="1417">
                  <c:v>1.9902197509985062</c:v>
                </c:pt>
                <c:pt idx="1418">
                  <c:v>1.9744970066010739</c:v>
                </c:pt>
                <c:pt idx="1419">
                  <c:v>1.9857963954885358</c:v>
                </c:pt>
                <c:pt idx="1420">
                  <c:v>1.9808872171400991</c:v>
                </c:pt>
                <c:pt idx="1421">
                  <c:v>1.9835939149376103</c:v>
                </c:pt>
                <c:pt idx="1422">
                  <c:v>1.9732866906474751</c:v>
                </c:pt>
                <c:pt idx="1423">
                  <c:v>2.0012745197578683</c:v>
                </c:pt>
                <c:pt idx="1424">
                  <c:v>1.9908064163434585</c:v>
                </c:pt>
                <c:pt idx="1425">
                  <c:v>2.0003148429117501</c:v>
                </c:pt>
                <c:pt idx="1426">
                  <c:v>1.990951422885511</c:v>
                </c:pt>
                <c:pt idx="1427">
                  <c:v>1.972895663902037</c:v>
                </c:pt>
                <c:pt idx="1428">
                  <c:v>1.9800935472972991</c:v>
                </c:pt>
                <c:pt idx="1429">
                  <c:v>1.9818502846155865</c:v>
                </c:pt>
                <c:pt idx="1430">
                  <c:v>1.9858499069136615</c:v>
                </c:pt>
                <c:pt idx="1431">
                  <c:v>1.9910131229836361</c:v>
                </c:pt>
                <c:pt idx="1432">
                  <c:v>1.9917411563990453</c:v>
                </c:pt>
                <c:pt idx="1433">
                  <c:v>1.9779755159837562</c:v>
                </c:pt>
                <c:pt idx="1434">
                  <c:v>1.9876284403178388</c:v>
                </c:pt>
                <c:pt idx="1435">
                  <c:v>1.9839080314449933</c:v>
                </c:pt>
                <c:pt idx="1436">
                  <c:v>1.9914335237163996</c:v>
                </c:pt>
                <c:pt idx="1437">
                  <c:v>1.9832202458831445</c:v>
                </c:pt>
                <c:pt idx="1438">
                  <c:v>1.9919290543172661</c:v>
                </c:pt>
                <c:pt idx="1439">
                  <c:v>1.9927676376623213</c:v>
                </c:pt>
                <c:pt idx="1440">
                  <c:v>1.9766616477871171</c:v>
                </c:pt>
                <c:pt idx="1441">
                  <c:v>1.9899336596885557</c:v>
                </c:pt>
                <c:pt idx="1442">
                  <c:v>1.9873940610165128</c:v>
                </c:pt>
                <c:pt idx="1443">
                  <c:v>1.9814605577816724</c:v>
                </c:pt>
                <c:pt idx="1444">
                  <c:v>1.9880432063966913</c:v>
                </c:pt>
                <c:pt idx="1445">
                  <c:v>1.9809749198908557</c:v>
                </c:pt>
                <c:pt idx="1446">
                  <c:v>1.9876047896745768</c:v>
                </c:pt>
                <c:pt idx="1447">
                  <c:v>1.9885533588841402</c:v>
                </c:pt>
                <c:pt idx="1448">
                  <c:v>1.98721699941468</c:v>
                </c:pt>
                <c:pt idx="1449">
                  <c:v>1.9881946470286733</c:v>
                </c:pt>
                <c:pt idx="1450">
                  <c:v>1.9685885932564171</c:v>
                </c:pt>
                <c:pt idx="1451">
                  <c:v>1.9855750357263531</c:v>
                </c:pt>
                <c:pt idx="1452">
                  <c:v>1.9900722166624905</c:v>
                </c:pt>
                <c:pt idx="1453">
                  <c:v>1.984152063912934</c:v>
                </c:pt>
                <c:pt idx="1454">
                  <c:v>1.9945215426831173</c:v>
                </c:pt>
                <c:pt idx="1455">
                  <c:v>1.9920927021700223</c:v>
                </c:pt>
                <c:pt idx="1456">
                  <c:v>1.9780452632422292</c:v>
                </c:pt>
                <c:pt idx="1457">
                  <c:v>1.9814375759992018</c:v>
                </c:pt>
                <c:pt idx="1458">
                  <c:v>1.990725221905836</c:v>
                </c:pt>
                <c:pt idx="1459">
                  <c:v>1.9754974791933317</c:v>
                </c:pt>
                <c:pt idx="1460">
                  <c:v>1.9836059542369728</c:v>
                </c:pt>
                <c:pt idx="1461">
                  <c:v>1.9882814202869625</c:v>
                </c:pt>
                <c:pt idx="1462">
                  <c:v>1.9800439966467265</c:v>
                </c:pt>
                <c:pt idx="1463">
                  <c:v>1.9706953416009729</c:v>
                </c:pt>
                <c:pt idx="1464">
                  <c:v>1.9835703602093679</c:v>
                </c:pt>
                <c:pt idx="1465">
                  <c:v>1.9895175779295864</c:v>
                </c:pt>
                <c:pt idx="1466">
                  <c:v>1.976551977687619</c:v>
                </c:pt>
                <c:pt idx="1467">
                  <c:v>2.0004154539357781</c:v>
                </c:pt>
                <c:pt idx="1468">
                  <c:v>1.9837357785750678</c:v>
                </c:pt>
                <c:pt idx="1469">
                  <c:v>1.9885801885794174</c:v>
                </c:pt>
                <c:pt idx="1470">
                  <c:v>1.9791363547501872</c:v>
                </c:pt>
                <c:pt idx="1471">
                  <c:v>1.9721187317839941</c:v>
                </c:pt>
                <c:pt idx="1472">
                  <c:v>1.9876988700113063</c:v>
                </c:pt>
                <c:pt idx="1473">
                  <c:v>1.9842253901161355</c:v>
                </c:pt>
                <c:pt idx="1474">
                  <c:v>1.981961588645005</c:v>
                </c:pt>
                <c:pt idx="1475">
                  <c:v>1.9845093183874511</c:v>
                </c:pt>
                <c:pt idx="1476">
                  <c:v>1.9846701772777731</c:v>
                </c:pt>
                <c:pt idx="1477">
                  <c:v>1.9728361171366555</c:v>
                </c:pt>
                <c:pt idx="1478">
                  <c:v>1.9838200687952687</c:v>
                </c:pt>
                <c:pt idx="1479">
                  <c:v>1.9876568218327086</c:v>
                </c:pt>
                <c:pt idx="1480">
                  <c:v>1.9709650746293292</c:v>
                </c:pt>
                <c:pt idx="1481">
                  <c:v>1.9893227640192481</c:v>
                </c:pt>
                <c:pt idx="1482">
                  <c:v>1.9944760301287454</c:v>
                </c:pt>
                <c:pt idx="1483">
                  <c:v>1.9788430219272932</c:v>
                </c:pt>
                <c:pt idx="1484">
                  <c:v>1.9888637858979741</c:v>
                </c:pt>
                <c:pt idx="1485">
                  <c:v>1.9793505478424047</c:v>
                </c:pt>
                <c:pt idx="1486">
                  <c:v>1.9796231768991142</c:v>
                </c:pt>
                <c:pt idx="1487">
                  <c:v>1.9897403443675545</c:v>
                </c:pt>
                <c:pt idx="1488">
                  <c:v>1.9789816017316038</c:v>
                </c:pt>
                <c:pt idx="1489">
                  <c:v>1.9903883884561659</c:v>
                </c:pt>
                <c:pt idx="1490">
                  <c:v>1.9932199629428267</c:v>
                </c:pt>
                <c:pt idx="1491">
                  <c:v>1.9898430549158164</c:v>
                </c:pt>
                <c:pt idx="1492">
                  <c:v>1.9889637745516902</c:v>
                </c:pt>
                <c:pt idx="1493">
                  <c:v>1.9843636771319924</c:v>
                </c:pt>
                <c:pt idx="1494">
                  <c:v>1.9922320879946469</c:v>
                </c:pt>
                <c:pt idx="1495">
                  <c:v>1.9838886580487745</c:v>
                </c:pt>
                <c:pt idx="1496">
                  <c:v>1.9793140639914522</c:v>
                </c:pt>
                <c:pt idx="1497">
                  <c:v>1.9809623904509968</c:v>
                </c:pt>
                <c:pt idx="1498">
                  <c:v>1.9990051619078852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29312"/>
        <c:axId val="169235584"/>
      </c:scatterChart>
      <c:valAx>
        <c:axId val="1692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235584"/>
        <c:crosses val="autoZero"/>
        <c:crossBetween val="midCat"/>
      </c:valAx>
      <c:valAx>
        <c:axId val="169235584"/>
        <c:scaling>
          <c:orientation val="minMax"/>
          <c:max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k, W/mK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2293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'Example calculation'!$AC$79:$AD$79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'Example calculation'!$AC$80:$AD$80</c:f>
              <c:numCache>
                <c:formatCode>General</c:formatCode>
                <c:ptCount val="2"/>
                <c:pt idx="0">
                  <c:v>5.25</c:v>
                </c:pt>
                <c:pt idx="1">
                  <c:v>-2.75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'Example calculation'!$C$22:$C$1520</c:f>
              <c:numCache>
                <c:formatCode>General</c:formatCode>
                <c:ptCount val="1499"/>
                <c:pt idx="1">
                  <c:v>-0.69314718055994529</c:v>
                </c:pt>
                <c:pt idx="2">
                  <c:v>0</c:v>
                </c:pt>
                <c:pt idx="3">
                  <c:v>0.40546510810816438</c:v>
                </c:pt>
                <c:pt idx="4">
                  <c:v>0.69314718055994529</c:v>
                </c:pt>
                <c:pt idx="5">
                  <c:v>0.91629073187415511</c:v>
                </c:pt>
                <c:pt idx="6">
                  <c:v>1.0986122886681098</c:v>
                </c:pt>
                <c:pt idx="7">
                  <c:v>1.2527629684953681</c:v>
                </c:pt>
                <c:pt idx="8">
                  <c:v>1.3862943611198906</c:v>
                </c:pt>
                <c:pt idx="9">
                  <c:v>1.5040773967762742</c:v>
                </c:pt>
                <c:pt idx="10">
                  <c:v>1.6094379124341003</c:v>
                </c:pt>
                <c:pt idx="11">
                  <c:v>1.7047480922384253</c:v>
                </c:pt>
                <c:pt idx="12">
                  <c:v>1.791759469228055</c:v>
                </c:pt>
                <c:pt idx="13">
                  <c:v>1.8718021769015913</c:v>
                </c:pt>
                <c:pt idx="14">
                  <c:v>1.9459101490553132</c:v>
                </c:pt>
                <c:pt idx="15">
                  <c:v>2.0149030205422647</c:v>
                </c:pt>
                <c:pt idx="16">
                  <c:v>2.0794415416798357</c:v>
                </c:pt>
                <c:pt idx="17">
                  <c:v>2.1400661634962708</c:v>
                </c:pt>
                <c:pt idx="18">
                  <c:v>2.1972245773362196</c:v>
                </c:pt>
                <c:pt idx="19">
                  <c:v>2.2512917986064953</c:v>
                </c:pt>
                <c:pt idx="20">
                  <c:v>2.3025850929940459</c:v>
                </c:pt>
                <c:pt idx="21">
                  <c:v>2.3513752571634776</c:v>
                </c:pt>
                <c:pt idx="22">
                  <c:v>2.3978952727983707</c:v>
                </c:pt>
                <c:pt idx="23">
                  <c:v>2.4423470353692043</c:v>
                </c:pt>
                <c:pt idx="24">
                  <c:v>2.4849066497880004</c:v>
                </c:pt>
                <c:pt idx="25">
                  <c:v>2.5257286443082556</c:v>
                </c:pt>
                <c:pt idx="26">
                  <c:v>2.5649493574615367</c:v>
                </c:pt>
                <c:pt idx="27">
                  <c:v>2.6026896854443837</c:v>
                </c:pt>
                <c:pt idx="28">
                  <c:v>2.6390573296152584</c:v>
                </c:pt>
                <c:pt idx="29">
                  <c:v>2.6741486494265287</c:v>
                </c:pt>
                <c:pt idx="30">
                  <c:v>2.7080502011022101</c:v>
                </c:pt>
                <c:pt idx="31">
                  <c:v>2.7408400239252009</c:v>
                </c:pt>
                <c:pt idx="32">
                  <c:v>2.7725887222397811</c:v>
                </c:pt>
                <c:pt idx="33">
                  <c:v>2.8033603809065348</c:v>
                </c:pt>
                <c:pt idx="34">
                  <c:v>2.8332133440562162</c:v>
                </c:pt>
                <c:pt idx="35">
                  <c:v>2.8622008809294686</c:v>
                </c:pt>
                <c:pt idx="36">
                  <c:v>2.8903717578961645</c:v>
                </c:pt>
                <c:pt idx="37">
                  <c:v>2.917770732084279</c:v>
                </c:pt>
                <c:pt idx="38">
                  <c:v>2.9444389791664403</c:v>
                </c:pt>
                <c:pt idx="39">
                  <c:v>2.9704144655697009</c:v>
                </c:pt>
                <c:pt idx="40">
                  <c:v>2.9957322735539909</c:v>
                </c:pt>
                <c:pt idx="41">
                  <c:v>3.0204248861443626</c:v>
                </c:pt>
                <c:pt idx="42">
                  <c:v>3.044522437723423</c:v>
                </c:pt>
                <c:pt idx="43">
                  <c:v>3.068052935133617</c:v>
                </c:pt>
                <c:pt idx="44">
                  <c:v>3.0910424533583161</c:v>
                </c:pt>
                <c:pt idx="45">
                  <c:v>3.1135153092103742</c:v>
                </c:pt>
                <c:pt idx="46">
                  <c:v>3.1354942159291497</c:v>
                </c:pt>
                <c:pt idx="47">
                  <c:v>3.1570004211501135</c:v>
                </c:pt>
                <c:pt idx="48">
                  <c:v>3.1780538303479458</c:v>
                </c:pt>
                <c:pt idx="49">
                  <c:v>3.1986731175506815</c:v>
                </c:pt>
                <c:pt idx="50">
                  <c:v>3.2188758248682006</c:v>
                </c:pt>
                <c:pt idx="51">
                  <c:v>3.2386784521643803</c:v>
                </c:pt>
                <c:pt idx="52">
                  <c:v>3.2580965380214821</c:v>
                </c:pt>
                <c:pt idx="53">
                  <c:v>3.2771447329921766</c:v>
                </c:pt>
                <c:pt idx="54">
                  <c:v>3.2958368660043291</c:v>
                </c:pt>
                <c:pt idx="55">
                  <c:v>3.3141860046725258</c:v>
                </c:pt>
                <c:pt idx="56">
                  <c:v>3.3322045101752038</c:v>
                </c:pt>
                <c:pt idx="57">
                  <c:v>3.3499040872746049</c:v>
                </c:pt>
                <c:pt idx="58">
                  <c:v>3.3672958299864741</c:v>
                </c:pt>
                <c:pt idx="59">
                  <c:v>3.3843902633457743</c:v>
                </c:pt>
                <c:pt idx="60">
                  <c:v>3.4011973816621555</c:v>
                </c:pt>
                <c:pt idx="61">
                  <c:v>3.417726683613366</c:v>
                </c:pt>
                <c:pt idx="62">
                  <c:v>3.4339872044851463</c:v>
                </c:pt>
                <c:pt idx="63">
                  <c:v>3.4499875458315872</c:v>
                </c:pt>
                <c:pt idx="64">
                  <c:v>3.4657359027997265</c:v>
                </c:pt>
                <c:pt idx="65">
                  <c:v>3.4812400893356918</c:v>
                </c:pt>
                <c:pt idx="66">
                  <c:v>3.4965075614664802</c:v>
                </c:pt>
                <c:pt idx="67">
                  <c:v>3.5115454388310208</c:v>
                </c:pt>
                <c:pt idx="68">
                  <c:v>3.5263605246161616</c:v>
                </c:pt>
                <c:pt idx="69">
                  <c:v>3.5409593240373143</c:v>
                </c:pt>
                <c:pt idx="70">
                  <c:v>3.5553480614894135</c:v>
                </c:pt>
                <c:pt idx="71">
                  <c:v>3.5695326964813701</c:v>
                </c:pt>
                <c:pt idx="72">
                  <c:v>3.5835189384561099</c:v>
                </c:pt>
                <c:pt idx="73">
                  <c:v>3.597312260588446</c:v>
                </c:pt>
                <c:pt idx="74">
                  <c:v>3.6109179126442243</c:v>
                </c:pt>
                <c:pt idx="75">
                  <c:v>3.6243409329763652</c:v>
                </c:pt>
                <c:pt idx="76">
                  <c:v>3.6375861597263857</c:v>
                </c:pt>
                <c:pt idx="77">
                  <c:v>3.6506582412937387</c:v>
                </c:pt>
                <c:pt idx="78">
                  <c:v>3.6635616461296463</c:v>
                </c:pt>
                <c:pt idx="79">
                  <c:v>3.6763006719070761</c:v>
                </c:pt>
                <c:pt idx="80">
                  <c:v>3.6888794541139363</c:v>
                </c:pt>
                <c:pt idx="81">
                  <c:v>3.7013019741124933</c:v>
                </c:pt>
                <c:pt idx="82">
                  <c:v>3.713572066704308</c:v>
                </c:pt>
                <c:pt idx="83">
                  <c:v>3.7256934272366524</c:v>
                </c:pt>
                <c:pt idx="84">
                  <c:v>3.7376696182833684</c:v>
                </c:pt>
                <c:pt idx="85">
                  <c:v>3.7495040759303713</c:v>
                </c:pt>
                <c:pt idx="86">
                  <c:v>3.7612001156935624</c:v>
                </c:pt>
                <c:pt idx="87">
                  <c:v>3.7727609380946383</c:v>
                </c:pt>
                <c:pt idx="88">
                  <c:v>3.784189633918261</c:v>
                </c:pt>
                <c:pt idx="89">
                  <c:v>3.7954891891721947</c:v>
                </c:pt>
                <c:pt idx="90">
                  <c:v>3.8066624897703196</c:v>
                </c:pt>
                <c:pt idx="91">
                  <c:v>3.8177123259569048</c:v>
                </c:pt>
                <c:pt idx="92">
                  <c:v>3.8286413964890951</c:v>
                </c:pt>
                <c:pt idx="93">
                  <c:v>3.8394523125933104</c:v>
                </c:pt>
                <c:pt idx="94">
                  <c:v>3.8501476017100584</c:v>
                </c:pt>
                <c:pt idx="95">
                  <c:v>3.8607297110405954</c:v>
                </c:pt>
                <c:pt idx="96">
                  <c:v>3.8712010109078911</c:v>
                </c:pt>
                <c:pt idx="97">
                  <c:v>3.8815637979434374</c:v>
                </c:pt>
                <c:pt idx="98">
                  <c:v>3.8918202981106265</c:v>
                </c:pt>
                <c:pt idx="99">
                  <c:v>3.9019726695746448</c:v>
                </c:pt>
                <c:pt idx="100">
                  <c:v>3.912023005428146</c:v>
                </c:pt>
                <c:pt idx="101">
                  <c:v>3.9219733362813143</c:v>
                </c:pt>
                <c:pt idx="102">
                  <c:v>3.9318256327243257</c:v>
                </c:pt>
                <c:pt idx="103">
                  <c:v>3.9415818076696905</c:v>
                </c:pt>
                <c:pt idx="104">
                  <c:v>3.9512437185814275</c:v>
                </c:pt>
                <c:pt idx="105">
                  <c:v>3.9608131695975781</c:v>
                </c:pt>
                <c:pt idx="106">
                  <c:v>3.970291913552122</c:v>
                </c:pt>
                <c:pt idx="107">
                  <c:v>3.9796816539019608</c:v>
                </c:pt>
                <c:pt idx="108">
                  <c:v>3.9889840465642745</c:v>
                </c:pt>
                <c:pt idx="109">
                  <c:v>3.9982007016691985</c:v>
                </c:pt>
                <c:pt idx="110">
                  <c:v>4.0073331852324712</c:v>
                </c:pt>
                <c:pt idx="111">
                  <c:v>4.0163830207523885</c:v>
                </c:pt>
                <c:pt idx="112">
                  <c:v>4.0253516907351496</c:v>
                </c:pt>
                <c:pt idx="113">
                  <c:v>4.0342406381523954</c:v>
                </c:pt>
                <c:pt idx="114">
                  <c:v>4.0430512678345503</c:v>
                </c:pt>
                <c:pt idx="115">
                  <c:v>4.0517849478033048</c:v>
                </c:pt>
                <c:pt idx="116">
                  <c:v>4.0604430105464191</c:v>
                </c:pt>
                <c:pt idx="117">
                  <c:v>4.0690267542378109</c:v>
                </c:pt>
                <c:pt idx="118">
                  <c:v>4.0775374439057197</c:v>
                </c:pt>
                <c:pt idx="119">
                  <c:v>4.0859763125515842</c:v>
                </c:pt>
                <c:pt idx="120">
                  <c:v>4.0943445622221004</c:v>
                </c:pt>
                <c:pt idx="121">
                  <c:v>4.1026433650367959</c:v>
                </c:pt>
                <c:pt idx="122">
                  <c:v>4.1108738641733114</c:v>
                </c:pt>
                <c:pt idx="123">
                  <c:v>4.1190371748124726</c:v>
                </c:pt>
                <c:pt idx="124">
                  <c:v>4.1271343850450917</c:v>
                </c:pt>
                <c:pt idx="125">
                  <c:v>4.1351665567423561</c:v>
                </c:pt>
                <c:pt idx="126">
                  <c:v>4.1431347263915326</c:v>
                </c:pt>
                <c:pt idx="127">
                  <c:v>4.1510399058986458</c:v>
                </c:pt>
                <c:pt idx="128">
                  <c:v>4.1588830833596715</c:v>
                </c:pt>
                <c:pt idx="129">
                  <c:v>4.1666652238017265</c:v>
                </c:pt>
                <c:pt idx="130">
                  <c:v>4.1743872698956368</c:v>
                </c:pt>
                <c:pt idx="131">
                  <c:v>4.1820501426412067</c:v>
                </c:pt>
                <c:pt idx="132">
                  <c:v>4.1896547420264252</c:v>
                </c:pt>
                <c:pt idx="133">
                  <c:v>4.1972019476618083</c:v>
                </c:pt>
                <c:pt idx="134">
                  <c:v>4.2046926193909657</c:v>
                </c:pt>
                <c:pt idx="135">
                  <c:v>4.2121275978784842</c:v>
                </c:pt>
                <c:pt idx="136">
                  <c:v>4.219507705176107</c:v>
                </c:pt>
                <c:pt idx="137">
                  <c:v>4.2268337452681797</c:v>
                </c:pt>
                <c:pt idx="138">
                  <c:v>4.2341065045972597</c:v>
                </c:pt>
                <c:pt idx="139">
                  <c:v>4.2413267525707461</c:v>
                </c:pt>
                <c:pt idx="140">
                  <c:v>4.2484952420493594</c:v>
                </c:pt>
                <c:pt idx="141">
                  <c:v>4.255612709818223</c:v>
                </c:pt>
                <c:pt idx="142">
                  <c:v>4.2626798770413155</c:v>
                </c:pt>
                <c:pt idx="143">
                  <c:v>4.2696974496999616</c:v>
                </c:pt>
                <c:pt idx="144">
                  <c:v>4.2766661190160553</c:v>
                </c:pt>
                <c:pt idx="145">
                  <c:v>4.2835865618606288</c:v>
                </c:pt>
                <c:pt idx="146">
                  <c:v>4.290459441148391</c:v>
                </c:pt>
                <c:pt idx="147">
                  <c:v>4.2972854062187906</c:v>
                </c:pt>
                <c:pt idx="148">
                  <c:v>4.3040650932041702</c:v>
                </c:pt>
                <c:pt idx="149">
                  <c:v>4.3107991253855138</c:v>
                </c:pt>
                <c:pt idx="150">
                  <c:v>4.3174881135363101</c:v>
                </c:pt>
                <c:pt idx="151">
                  <c:v>4.3241326562549789</c:v>
                </c:pt>
                <c:pt idx="152">
                  <c:v>4.3307333402863311</c:v>
                </c:pt>
                <c:pt idx="153">
                  <c:v>4.3372907408324899</c:v>
                </c:pt>
                <c:pt idx="154">
                  <c:v>4.3438054218536841</c:v>
                </c:pt>
                <c:pt idx="155">
                  <c:v>4.3502779363593014</c:v>
                </c:pt>
                <c:pt idx="156">
                  <c:v>4.3567088266895917</c:v>
                </c:pt>
                <c:pt idx="157">
                  <c:v>4.3630986247883632</c:v>
                </c:pt>
                <c:pt idx="158">
                  <c:v>4.3694478524670215</c:v>
                </c:pt>
                <c:pt idx="159">
                  <c:v>4.3757570216602861</c:v>
                </c:pt>
                <c:pt idx="160">
                  <c:v>4.3820266346738812</c:v>
                </c:pt>
                <c:pt idx="161">
                  <c:v>4.3882571844245177</c:v>
                </c:pt>
                <c:pt idx="162">
                  <c:v>4.3944491546724391</c:v>
                </c:pt>
                <c:pt idx="163">
                  <c:v>4.4006030202468169</c:v>
                </c:pt>
                <c:pt idx="164">
                  <c:v>4.4067192472642533</c:v>
                </c:pt>
                <c:pt idx="165">
                  <c:v>4.4127982933406349</c:v>
                </c:pt>
                <c:pt idx="166">
                  <c:v>4.4188406077965983</c:v>
                </c:pt>
                <c:pt idx="167">
                  <c:v>4.42484663185681</c:v>
                </c:pt>
                <c:pt idx="168">
                  <c:v>4.4308167988433134</c:v>
                </c:pt>
                <c:pt idx="169">
                  <c:v>4.4367515343631281</c:v>
                </c:pt>
                <c:pt idx="170">
                  <c:v>4.4426512564903167</c:v>
                </c:pt>
                <c:pt idx="171">
                  <c:v>4.4485163759427149</c:v>
                </c:pt>
                <c:pt idx="172">
                  <c:v>4.4543472962535073</c:v>
                </c:pt>
                <c:pt idx="173">
                  <c:v>4.4601444139378339</c:v>
                </c:pt>
                <c:pt idx="174">
                  <c:v>4.4659081186545837</c:v>
                </c:pt>
                <c:pt idx="175">
                  <c:v>4.4716387933635691</c:v>
                </c:pt>
                <c:pt idx="176">
                  <c:v>4.4773368144782069</c:v>
                </c:pt>
                <c:pt idx="177">
                  <c:v>4.4830025520138834</c:v>
                </c:pt>
                <c:pt idx="178">
                  <c:v>4.4886363697321396</c:v>
                </c:pt>
                <c:pt idx="179">
                  <c:v>4.4942386252808095</c:v>
                </c:pt>
                <c:pt idx="180">
                  <c:v>4.499809670330265</c:v>
                </c:pt>
                <c:pt idx="181">
                  <c:v>4.5053498507058807</c:v>
                </c:pt>
                <c:pt idx="182">
                  <c:v>4.5108595065168497</c:v>
                </c:pt>
                <c:pt idx="183">
                  <c:v>4.516338972281476</c:v>
                </c:pt>
                <c:pt idx="184">
                  <c:v>4.5217885770490405</c:v>
                </c:pt>
                <c:pt idx="185">
                  <c:v>4.5272086445183799</c:v>
                </c:pt>
                <c:pt idx="186">
                  <c:v>4.5325994931532563</c:v>
                </c:pt>
                <c:pt idx="187">
                  <c:v>4.5379614362946414</c:v>
                </c:pt>
                <c:pt idx="188">
                  <c:v>4.5432947822700038</c:v>
                </c:pt>
                <c:pt idx="189">
                  <c:v>4.5485998344996972</c:v>
                </c:pt>
                <c:pt idx="190">
                  <c:v>4.5538768916005408</c:v>
                </c:pt>
                <c:pt idx="191">
                  <c:v>4.5591262474866845</c:v>
                </c:pt>
                <c:pt idx="192">
                  <c:v>4.5643481914678361</c:v>
                </c:pt>
                <c:pt idx="193">
                  <c:v>4.5695430083449402</c:v>
                </c:pt>
                <c:pt idx="194">
                  <c:v>4.5747109785033828</c:v>
                </c:pt>
                <c:pt idx="195">
                  <c:v>4.5798523780038014</c:v>
                </c:pt>
                <c:pt idx="196">
                  <c:v>4.5849674786705723</c:v>
                </c:pt>
                <c:pt idx="197">
                  <c:v>4.5900565481780431</c:v>
                </c:pt>
                <c:pt idx="198">
                  <c:v>4.5951198501345898</c:v>
                </c:pt>
                <c:pt idx="199">
                  <c:v>4.6001576441645469</c:v>
                </c:pt>
                <c:pt idx="200">
                  <c:v>4.6051701859880918</c:v>
                </c:pt>
                <c:pt idx="201">
                  <c:v>4.6101577274991303</c:v>
                </c:pt>
                <c:pt idx="202">
                  <c:v>4.6151205168412597</c:v>
                </c:pt>
                <c:pt idx="203">
                  <c:v>4.6200587984818418</c:v>
                </c:pt>
                <c:pt idx="204">
                  <c:v>4.6249728132842707</c:v>
                </c:pt>
                <c:pt idx="205">
                  <c:v>4.6298627985784631</c:v>
                </c:pt>
                <c:pt idx="206">
                  <c:v>4.6347289882296359</c:v>
                </c:pt>
                <c:pt idx="207">
                  <c:v>4.6395716127054234</c:v>
                </c:pt>
                <c:pt idx="208">
                  <c:v>4.6443908991413725</c:v>
                </c:pt>
                <c:pt idx="209">
                  <c:v>4.6491870714048655</c:v>
                </c:pt>
                <c:pt idx="210">
                  <c:v>4.6539603501575231</c:v>
                </c:pt>
                <c:pt idx="211">
                  <c:v>4.6587109529161213</c:v>
                </c:pt>
                <c:pt idx="212">
                  <c:v>4.6634390941120669</c:v>
                </c:pt>
                <c:pt idx="213">
                  <c:v>4.6681449851494801</c:v>
                </c:pt>
                <c:pt idx="214">
                  <c:v>4.6728288344619058</c:v>
                </c:pt>
                <c:pt idx="215">
                  <c:v>4.677490847567717</c:v>
                </c:pt>
                <c:pt idx="216">
                  <c:v>4.6821312271242199</c:v>
                </c:pt>
                <c:pt idx="217">
                  <c:v>4.6867501729805143</c:v>
                </c:pt>
                <c:pt idx="218">
                  <c:v>4.6913478822291435</c:v>
                </c:pt>
                <c:pt idx="219">
                  <c:v>4.6959245492565556</c:v>
                </c:pt>
                <c:pt idx="220">
                  <c:v>4.7004803657924166</c:v>
                </c:pt>
                <c:pt idx="221">
                  <c:v>4.705015520957808</c:v>
                </c:pt>
                <c:pt idx="222">
                  <c:v>4.7095302013123339</c:v>
                </c:pt>
                <c:pt idx="223">
                  <c:v>4.7140245909001735</c:v>
                </c:pt>
                <c:pt idx="224">
                  <c:v>4.7184988712950942</c:v>
                </c:pt>
                <c:pt idx="225">
                  <c:v>4.7229532216444747</c:v>
                </c:pt>
                <c:pt idx="226">
                  <c:v>4.7273878187123408</c:v>
                </c:pt>
                <c:pt idx="227">
                  <c:v>4.7318028369214575</c:v>
                </c:pt>
                <c:pt idx="228">
                  <c:v>4.7361984483944957</c:v>
                </c:pt>
                <c:pt idx="229">
                  <c:v>4.7405748229942946</c:v>
                </c:pt>
                <c:pt idx="230">
                  <c:v>4.7449321283632502</c:v>
                </c:pt>
                <c:pt idx="231">
                  <c:v>4.7492705299618478</c:v>
                </c:pt>
                <c:pt idx="232">
                  <c:v>4.7535901911063645</c:v>
                </c:pt>
                <c:pt idx="233">
                  <c:v>4.7578912730057557</c:v>
                </c:pt>
                <c:pt idx="234">
                  <c:v>4.7621739347977563</c:v>
                </c:pt>
                <c:pt idx="235">
                  <c:v>4.7664383335842135</c:v>
                </c:pt>
                <c:pt idx="236">
                  <c:v>4.7706846244656651</c:v>
                </c:pt>
                <c:pt idx="237">
                  <c:v>4.7749129605751861</c:v>
                </c:pt>
                <c:pt idx="238">
                  <c:v>4.7791234931115296</c:v>
                </c:pt>
                <c:pt idx="239">
                  <c:v>4.7833163713715656</c:v>
                </c:pt>
                <c:pt idx="240">
                  <c:v>4.7874917427820458</c:v>
                </c:pt>
                <c:pt idx="241">
                  <c:v>4.7916497529307094</c:v>
                </c:pt>
                <c:pt idx="242">
                  <c:v>4.7957905455967413</c:v>
                </c:pt>
                <c:pt idx="243">
                  <c:v>4.7999142627806028</c:v>
                </c:pt>
                <c:pt idx="244">
                  <c:v>4.8040210447332568</c:v>
                </c:pt>
                <c:pt idx="245">
                  <c:v>4.808111029984782</c:v>
                </c:pt>
                <c:pt idx="246">
                  <c:v>4.8121843553724171</c:v>
                </c:pt>
                <c:pt idx="247">
                  <c:v>4.816241156068032</c:v>
                </c:pt>
                <c:pt idx="248">
                  <c:v>4.8202815656050371</c:v>
                </c:pt>
                <c:pt idx="249">
                  <c:v>4.824305715904762</c:v>
                </c:pt>
                <c:pt idx="250">
                  <c:v>4.8283137373023015</c:v>
                </c:pt>
                <c:pt idx="251">
                  <c:v>4.832305758571839</c:v>
                </c:pt>
                <c:pt idx="252">
                  <c:v>4.836281906951478</c:v>
                </c:pt>
                <c:pt idx="253">
                  <c:v>4.8402423081675749</c:v>
                </c:pt>
                <c:pt idx="254">
                  <c:v>4.8441870864585912</c:v>
                </c:pt>
                <c:pt idx="255">
                  <c:v>4.8481163645984813</c:v>
                </c:pt>
                <c:pt idx="256">
                  <c:v>4.8520302639196169</c:v>
                </c:pt>
                <c:pt idx="257">
                  <c:v>4.8559289043352747</c:v>
                </c:pt>
                <c:pt idx="258">
                  <c:v>4.8598124043616719</c:v>
                </c:pt>
                <c:pt idx="259">
                  <c:v>4.8636808811395928</c:v>
                </c:pt>
                <c:pt idx="260">
                  <c:v>4.8675344504555822</c:v>
                </c:pt>
                <c:pt idx="261">
                  <c:v>4.8713732267627483</c:v>
                </c:pt>
                <c:pt idx="262">
                  <c:v>4.8751973232011512</c:v>
                </c:pt>
                <c:pt idx="263">
                  <c:v>4.8790068516178193</c:v>
                </c:pt>
                <c:pt idx="264">
                  <c:v>4.8828019225863706</c:v>
                </c:pt>
                <c:pt idx="265">
                  <c:v>4.8865826454262766</c:v>
                </c:pt>
                <c:pt idx="266">
                  <c:v>4.8903491282217537</c:v>
                </c:pt>
                <c:pt idx="267">
                  <c:v>4.8941014778403042</c:v>
                </c:pt>
                <c:pt idx="268">
                  <c:v>4.8978397999509111</c:v>
                </c:pt>
                <c:pt idx="269">
                  <c:v>4.9015641990418937</c:v>
                </c:pt>
                <c:pt idx="270">
                  <c:v>4.9052747784384296</c:v>
                </c:pt>
                <c:pt idx="271">
                  <c:v>4.9089716403197556</c:v>
                </c:pt>
                <c:pt idx="272">
                  <c:v>4.9126548857360524</c:v>
                </c:pt>
                <c:pt idx="273">
                  <c:v>4.9163246146250144</c:v>
                </c:pt>
                <c:pt idx="274">
                  <c:v>4.9199809258281251</c:v>
                </c:pt>
                <c:pt idx="275">
                  <c:v>4.9236239171066263</c:v>
                </c:pt>
                <c:pt idx="276">
                  <c:v>4.9272536851572051</c:v>
                </c:pt>
                <c:pt idx="277">
                  <c:v>4.9308703256273931</c:v>
                </c:pt>
                <c:pt idx="278">
                  <c:v>4.9344739331306915</c:v>
                </c:pt>
                <c:pt idx="279">
                  <c:v>4.93806460126142</c:v>
                </c:pt>
                <c:pt idx="280">
                  <c:v>4.9416424226093039</c:v>
                </c:pt>
                <c:pt idx="281">
                  <c:v>4.9452074887738009</c:v>
                </c:pt>
                <c:pt idx="282">
                  <c:v>4.9487598903781684</c:v>
                </c:pt>
                <c:pt idx="283">
                  <c:v>4.9522997170832923</c:v>
                </c:pt>
                <c:pt idx="284">
                  <c:v>4.9558270576012609</c:v>
                </c:pt>
                <c:pt idx="285">
                  <c:v>4.9593419997087054</c:v>
                </c:pt>
                <c:pt idx="286">
                  <c:v>4.962844630259907</c:v>
                </c:pt>
                <c:pt idx="287">
                  <c:v>4.966335035199676</c:v>
                </c:pt>
                <c:pt idx="288">
                  <c:v>4.9698132995760007</c:v>
                </c:pt>
                <c:pt idx="289">
                  <c:v>4.9732795075524869</c:v>
                </c:pt>
                <c:pt idx="290">
                  <c:v>4.9767337424205742</c:v>
                </c:pt>
                <c:pt idx="291">
                  <c:v>4.9801760866115474</c:v>
                </c:pt>
                <c:pt idx="292">
                  <c:v>4.9836066217083363</c:v>
                </c:pt>
                <c:pt idx="293">
                  <c:v>4.9870254284571223</c:v>
                </c:pt>
                <c:pt idx="294">
                  <c:v>4.990432586778736</c:v>
                </c:pt>
                <c:pt idx="295">
                  <c:v>4.9938281757798748</c:v>
                </c:pt>
                <c:pt idx="296">
                  <c:v>4.9972122737641147</c:v>
                </c:pt>
                <c:pt idx="297">
                  <c:v>5.0005849582427544</c:v>
                </c:pt>
                <c:pt idx="298">
                  <c:v>5.0039463059454592</c:v>
                </c:pt>
                <c:pt idx="299">
                  <c:v>5.0072963928307415</c:v>
                </c:pt>
                <c:pt idx="300">
                  <c:v>5.0106352940962555</c:v>
                </c:pt>
                <c:pt idx="301">
                  <c:v>5.01396308418893</c:v>
                </c:pt>
                <c:pt idx="302">
                  <c:v>5.0172798368149243</c:v>
                </c:pt>
                <c:pt idx="303">
                  <c:v>5.0205856249494234</c:v>
                </c:pt>
                <c:pt idx="304">
                  <c:v>5.0238805208462765</c:v>
                </c:pt>
                <c:pt idx="305">
                  <c:v>5.0271645960474665</c:v>
                </c:pt>
                <c:pt idx="306">
                  <c:v>5.0304379213924353</c:v>
                </c:pt>
                <c:pt idx="307">
                  <c:v>5.0337005670272514</c:v>
                </c:pt>
                <c:pt idx="308">
                  <c:v>5.0369526024136295</c:v>
                </c:pt>
                <c:pt idx="309">
                  <c:v>5.0401940963378005</c:v>
                </c:pt>
                <c:pt idx="310">
                  <c:v>5.0434251169192468</c:v>
                </c:pt>
                <c:pt idx="311">
                  <c:v>5.0466457316192885</c:v>
                </c:pt>
                <c:pt idx="312">
                  <c:v>5.0498560072495371</c:v>
                </c:pt>
                <c:pt idx="313">
                  <c:v>5.0530560099802075</c:v>
                </c:pt>
                <c:pt idx="314">
                  <c:v>5.0562458053483077</c:v>
                </c:pt>
                <c:pt idx="315">
                  <c:v>5.0594254582656877</c:v>
                </c:pt>
                <c:pt idx="316">
                  <c:v>5.0625950330269669</c:v>
                </c:pt>
                <c:pt idx="317">
                  <c:v>5.0657545933173349</c:v>
                </c:pt>
                <c:pt idx="318">
                  <c:v>5.0689042022202315</c:v>
                </c:pt>
                <c:pt idx="319">
                  <c:v>5.072043922224899</c:v>
                </c:pt>
                <c:pt idx="320">
                  <c:v>5.0751738152338266</c:v>
                </c:pt>
                <c:pt idx="321">
                  <c:v>5.0782939425700704</c:v>
                </c:pt>
                <c:pt idx="322">
                  <c:v>5.0814043649844631</c:v>
                </c:pt>
                <c:pt idx="323">
                  <c:v>5.084505142662711</c:v>
                </c:pt>
                <c:pt idx="324">
                  <c:v>5.0875963352323836</c:v>
                </c:pt>
                <c:pt idx="325">
                  <c:v>5.0906780017697919</c:v>
                </c:pt>
                <c:pt idx="326">
                  <c:v>5.0937502008067623</c:v>
                </c:pt>
                <c:pt idx="327">
                  <c:v>5.0968129903373081</c:v>
                </c:pt>
                <c:pt idx="328">
                  <c:v>5.0998664278241987</c:v>
                </c:pt>
                <c:pt idx="329">
                  <c:v>5.1029105702054265</c:v>
                </c:pt>
                <c:pt idx="330">
                  <c:v>5.1059454739005803</c:v>
                </c:pt>
                <c:pt idx="331">
                  <c:v>5.1089711948171175</c:v>
                </c:pt>
                <c:pt idx="332">
                  <c:v>5.1119877883565437</c:v>
                </c:pt>
                <c:pt idx="333">
                  <c:v>5.1149953094204985</c:v>
                </c:pt>
                <c:pt idx="334">
                  <c:v>5.1179938124167554</c:v>
                </c:pt>
                <c:pt idx="335">
                  <c:v>5.1209833512651208</c:v>
                </c:pt>
                <c:pt idx="336">
                  <c:v>5.1239639794032588</c:v>
                </c:pt>
                <c:pt idx="337">
                  <c:v>5.1269357497924162</c:v>
                </c:pt>
                <c:pt idx="338">
                  <c:v>5.1298987149230735</c:v>
                </c:pt>
                <c:pt idx="339">
                  <c:v>5.1328529268205045</c:v>
                </c:pt>
                <c:pt idx="340">
                  <c:v>5.1357984370502621</c:v>
                </c:pt>
                <c:pt idx="341">
                  <c:v>5.1387352967235715</c:v>
                </c:pt>
                <c:pt idx="342">
                  <c:v>5.1416635565026603</c:v>
                </c:pt>
                <c:pt idx="343">
                  <c:v>5.144583266605995</c:v>
                </c:pt>
                <c:pt idx="344">
                  <c:v>5.1474944768134527</c:v>
                </c:pt>
                <c:pt idx="345">
                  <c:v>5.1503972364714148</c:v>
                </c:pt>
                <c:pt idx="346">
                  <c:v>5.1532915944977793</c:v>
                </c:pt>
                <c:pt idx="347">
                  <c:v>5.1561775993869139</c:v>
                </c:pt>
                <c:pt idx="348">
                  <c:v>5.1590552992145291</c:v>
                </c:pt>
                <c:pt idx="349">
                  <c:v>5.1619247416424816</c:v>
                </c:pt>
                <c:pt idx="350">
                  <c:v>5.1647859739235145</c:v>
                </c:pt>
                <c:pt idx="351">
                  <c:v>5.1676390429059209</c:v>
                </c:pt>
                <c:pt idx="352">
                  <c:v>5.1704839950381514</c:v>
                </c:pt>
                <c:pt idx="353">
                  <c:v>5.1733208763733511</c:v>
                </c:pt>
                <c:pt idx="354">
                  <c:v>5.1761497325738288</c:v>
                </c:pt>
                <c:pt idx="355">
                  <c:v>5.1789706089154706</c:v>
                </c:pt>
                <c:pt idx="356">
                  <c:v>5.181783550292085</c:v>
                </c:pt>
                <c:pt idx="357">
                  <c:v>5.1845886012196933</c:v>
                </c:pt>
                <c:pt idx="358">
                  <c:v>5.1873858058407549</c:v>
                </c:pt>
                <c:pt idx="359">
                  <c:v>5.1901752079283332</c:v>
                </c:pt>
                <c:pt idx="360">
                  <c:v>5.1929568508902104</c:v>
                </c:pt>
                <c:pt idx="361">
                  <c:v>5.195730777772936</c:v>
                </c:pt>
                <c:pt idx="362">
                  <c:v>5.1984970312658261</c:v>
                </c:pt>
                <c:pt idx="363">
                  <c:v>5.2012556537049051</c:v>
                </c:pt>
                <c:pt idx="364">
                  <c:v>5.2040066870767951</c:v>
                </c:pt>
                <c:pt idx="365">
                  <c:v>5.2067501730225461</c:v>
                </c:pt>
                <c:pt idx="366">
                  <c:v>5.2094861528414214</c:v>
                </c:pt>
                <c:pt idx="367">
                  <c:v>5.2122146674946253</c:v>
                </c:pt>
                <c:pt idx="368">
                  <c:v>5.2149357576089859</c:v>
                </c:pt>
                <c:pt idx="369">
                  <c:v>5.2176494634805817</c:v>
                </c:pt>
                <c:pt idx="370">
                  <c:v>5.2203558250783244</c:v>
                </c:pt>
                <c:pt idx="371">
                  <c:v>5.2230548820474896</c:v>
                </c:pt>
                <c:pt idx="372">
                  <c:v>5.2257466737132017</c:v>
                </c:pt>
                <c:pt idx="373">
                  <c:v>5.2284312390838705</c:v>
                </c:pt>
                <c:pt idx="374">
                  <c:v>5.2311086168545868</c:v>
                </c:pt>
                <c:pt idx="375">
                  <c:v>5.2337788454104652</c:v>
                </c:pt>
                <c:pt idx="376">
                  <c:v>5.2364419628299492</c:v>
                </c:pt>
                <c:pt idx="377">
                  <c:v>5.2390980068880655</c:v>
                </c:pt>
                <c:pt idx="378">
                  <c:v>5.2417470150596426</c:v>
                </c:pt>
                <c:pt idx="379">
                  <c:v>5.2443890245224809</c:v>
                </c:pt>
                <c:pt idx="380">
                  <c:v>5.2470240721604862</c:v>
                </c:pt>
                <c:pt idx="381">
                  <c:v>5.2496521945667558</c:v>
                </c:pt>
                <c:pt idx="382">
                  <c:v>5.2522734280466299</c:v>
                </c:pt>
                <c:pt idx="383">
                  <c:v>5.2548878086207003</c:v>
                </c:pt>
                <c:pt idx="384">
                  <c:v>5.2574953720277815</c:v>
                </c:pt>
                <c:pt idx="385">
                  <c:v>5.2600961537278392</c:v>
                </c:pt>
                <c:pt idx="386">
                  <c:v>5.2626901889048856</c:v>
                </c:pt>
                <c:pt idx="387">
                  <c:v>5.2652775124698366</c:v>
                </c:pt>
                <c:pt idx="388">
                  <c:v>5.2678581590633282</c:v>
                </c:pt>
                <c:pt idx="389">
                  <c:v>5.2704321630585014</c:v>
                </c:pt>
                <c:pt idx="390">
                  <c:v>5.2729995585637468</c:v>
                </c:pt>
                <c:pt idx="391">
                  <c:v>5.2755603794254204</c:v>
                </c:pt>
                <c:pt idx="392">
                  <c:v>5.2781146592305168</c:v>
                </c:pt>
                <c:pt idx="393">
                  <c:v>5.2806624313093158</c:v>
                </c:pt>
                <c:pt idx="394">
                  <c:v>5.2832037287379885</c:v>
                </c:pt>
                <c:pt idx="395">
                  <c:v>5.2857385843411766</c:v>
                </c:pt>
                <c:pt idx="396">
                  <c:v>5.2882670306945352</c:v>
                </c:pt>
                <c:pt idx="397">
                  <c:v>5.2907891001272453</c:v>
                </c:pt>
                <c:pt idx="398">
                  <c:v>5.2933048247244923</c:v>
                </c:pt>
                <c:pt idx="399">
                  <c:v>5.2958142363299183</c:v>
                </c:pt>
                <c:pt idx="400">
                  <c:v>5.2983173665480363</c:v>
                </c:pt>
                <c:pt idx="401">
                  <c:v>5.3008142467466239</c:v>
                </c:pt>
                <c:pt idx="402">
                  <c:v>5.3033049080590757</c:v>
                </c:pt>
                <c:pt idx="403">
                  <c:v>5.3057893813867381</c:v>
                </c:pt>
                <c:pt idx="404">
                  <c:v>5.3082676974012051</c:v>
                </c:pt>
                <c:pt idx="405">
                  <c:v>5.3107398865465942</c:v>
                </c:pt>
                <c:pt idx="406">
                  <c:v>5.3132059790417872</c:v>
                </c:pt>
                <c:pt idx="407">
                  <c:v>5.3156660048826501</c:v>
                </c:pt>
                <c:pt idx="408">
                  <c:v>5.3181199938442161</c:v>
                </c:pt>
                <c:pt idx="409">
                  <c:v>5.3205679754828568</c:v>
                </c:pt>
                <c:pt idx="410">
                  <c:v>5.3230099791384085</c:v>
                </c:pt>
                <c:pt idx="411">
                  <c:v>5.3254460339362897</c:v>
                </c:pt>
                <c:pt idx="412">
                  <c:v>5.3278761687895813</c:v>
                </c:pt>
                <c:pt idx="413">
                  <c:v>5.3303004124010878</c:v>
                </c:pt>
                <c:pt idx="414">
                  <c:v>5.3327187932653688</c:v>
                </c:pt>
                <c:pt idx="415">
                  <c:v>5.3351313396707534</c:v>
                </c:pt>
                <c:pt idx="416">
                  <c:v>5.3375380797013179</c:v>
                </c:pt>
                <c:pt idx="417">
                  <c:v>5.3399390412388561</c:v>
                </c:pt>
                <c:pt idx="418">
                  <c:v>5.3423342519648109</c:v>
                </c:pt>
                <c:pt idx="419">
                  <c:v>5.344723739362192</c:v>
                </c:pt>
                <c:pt idx="420">
                  <c:v>5.3471075307174685</c:v>
                </c:pt>
                <c:pt idx="421">
                  <c:v>5.3494856531224357</c:v>
                </c:pt>
                <c:pt idx="422">
                  <c:v>5.3518581334760666</c:v>
                </c:pt>
                <c:pt idx="423">
                  <c:v>5.354224998486333</c:v>
                </c:pt>
                <c:pt idx="424">
                  <c:v>5.3565862746720123</c:v>
                </c:pt>
                <c:pt idx="425">
                  <c:v>5.3589419883644718</c:v>
                </c:pt>
                <c:pt idx="426">
                  <c:v>5.3612921657094255</c:v>
                </c:pt>
                <c:pt idx="427">
                  <c:v>5.3636368326686794</c:v>
                </c:pt>
                <c:pt idx="428">
                  <c:v>5.3659760150218512</c:v>
                </c:pt>
                <c:pt idx="429">
                  <c:v>5.3683097383680716</c:v>
                </c:pt>
                <c:pt idx="430">
                  <c:v>5.3706380281276624</c:v>
                </c:pt>
                <c:pt idx="431">
                  <c:v>5.3729609095438029</c:v>
                </c:pt>
                <c:pt idx="432">
                  <c:v>5.3752784076841653</c:v>
                </c:pt>
                <c:pt idx="433">
                  <c:v>5.3775905474425443</c:v>
                </c:pt>
                <c:pt idx="434">
                  <c:v>5.3798973535404597</c:v>
                </c:pt>
                <c:pt idx="435">
                  <c:v>5.3821988505287388</c:v>
                </c:pt>
                <c:pt idx="436">
                  <c:v>5.3844950627890888</c:v>
                </c:pt>
                <c:pt idx="437">
                  <c:v>5.3867860145356445</c:v>
                </c:pt>
                <c:pt idx="438">
                  <c:v>5.389071729816501</c:v>
                </c:pt>
                <c:pt idx="439">
                  <c:v>5.3913522325152261</c:v>
                </c:pt>
                <c:pt idx="440">
                  <c:v>5.393627546352362</c:v>
                </c:pt>
                <c:pt idx="441">
                  <c:v>5.3958976948869006</c:v>
                </c:pt>
                <c:pt idx="442">
                  <c:v>5.3981627015177525</c:v>
                </c:pt>
                <c:pt idx="443">
                  <c:v>5.4004225894851903</c:v>
                </c:pt>
                <c:pt idx="444">
                  <c:v>5.4026773818722793</c:v>
                </c:pt>
                <c:pt idx="445">
                  <c:v>5.4049271016062947</c:v>
                </c:pt>
                <c:pt idx="446">
                  <c:v>5.4071717714601188</c:v>
                </c:pt>
                <c:pt idx="447">
                  <c:v>5.4094114140536238</c:v>
                </c:pt>
                <c:pt idx="448">
                  <c:v>5.4116460518550396</c:v>
                </c:pt>
                <c:pt idx="449">
                  <c:v>5.4138757071823091</c:v>
                </c:pt>
                <c:pt idx="450">
                  <c:v>5.4161004022044201</c:v>
                </c:pt>
                <c:pt idx="451">
                  <c:v>5.4183201589427332</c:v>
                </c:pt>
                <c:pt idx="452">
                  <c:v>5.4205349992722862</c:v>
                </c:pt>
                <c:pt idx="453">
                  <c:v>5.4227449449230889</c:v>
                </c:pt>
                <c:pt idx="454">
                  <c:v>5.4249500174814029</c:v>
                </c:pt>
                <c:pt idx="455">
                  <c:v>5.4271502383910049</c:v>
                </c:pt>
                <c:pt idx="456">
                  <c:v>5.4293456289544411</c:v>
                </c:pt>
                <c:pt idx="457">
                  <c:v>5.4315362103342597</c:v>
                </c:pt>
                <c:pt idx="458">
                  <c:v>5.43372200355424</c:v>
                </c:pt>
                <c:pt idx="459">
                  <c:v>5.4359030295005999</c:v>
                </c:pt>
                <c:pt idx="460">
                  <c:v>5.4380793089231956</c:v>
                </c:pt>
                <c:pt idx="461">
                  <c:v>5.4402508624367032</c:v>
                </c:pt>
                <c:pt idx="462">
                  <c:v>5.4424177105217932</c:v>
                </c:pt>
                <c:pt idx="463">
                  <c:v>5.4445798735262887</c:v>
                </c:pt>
                <c:pt idx="464">
                  <c:v>5.4467373716663099</c:v>
                </c:pt>
                <c:pt idx="465">
                  <c:v>5.4488902250274114</c:v>
                </c:pt>
                <c:pt idx="466">
                  <c:v>5.4510384535657002</c:v>
                </c:pt>
                <c:pt idx="467">
                  <c:v>5.4531820771089521</c:v>
                </c:pt>
                <c:pt idx="468">
                  <c:v>5.4553211153577017</c:v>
                </c:pt>
                <c:pt idx="469">
                  <c:v>5.4574555878863338</c:v>
                </c:pt>
                <c:pt idx="470">
                  <c:v>5.4595855141441589</c:v>
                </c:pt>
                <c:pt idx="471">
                  <c:v>5.4617109134564723</c:v>
                </c:pt>
                <c:pt idx="472">
                  <c:v>5.4638318050256105</c:v>
                </c:pt>
                <c:pt idx="473">
                  <c:v>5.4659482079319881</c:v>
                </c:pt>
                <c:pt idx="474">
                  <c:v>5.4680601411351315</c:v>
                </c:pt>
                <c:pt idx="475">
                  <c:v>5.4701676234746959</c:v>
                </c:pt>
                <c:pt idx="476">
                  <c:v>5.472270673671475</c:v>
                </c:pt>
                <c:pt idx="477">
                  <c:v>5.4743693103283961</c:v>
                </c:pt>
                <c:pt idx="478">
                  <c:v>5.476463551931511</c:v>
                </c:pt>
                <c:pt idx="479">
                  <c:v>5.4785534168509695</c:v>
                </c:pt>
                <c:pt idx="480">
                  <c:v>5.4806389233419912</c:v>
                </c:pt>
                <c:pt idx="481">
                  <c:v>5.4827200895458157</c:v>
                </c:pt>
                <c:pt idx="482">
                  <c:v>5.4847969334906548</c:v>
                </c:pt>
                <c:pt idx="483">
                  <c:v>5.4868694730926277</c:v>
                </c:pt>
                <c:pt idx="484">
                  <c:v>5.4889377261566867</c:v>
                </c:pt>
                <c:pt idx="485">
                  <c:v>5.4910017103775379</c:v>
                </c:pt>
                <c:pt idx="486">
                  <c:v>5.4930614433405482</c:v>
                </c:pt>
                <c:pt idx="487">
                  <c:v>5.4951169425226443</c:v>
                </c:pt>
                <c:pt idx="488">
                  <c:v>5.4971682252932021</c:v>
                </c:pt>
                <c:pt idx="489">
                  <c:v>5.4992153089149269</c:v>
                </c:pt>
                <c:pt idx="490">
                  <c:v>5.5012582105447274</c:v>
                </c:pt>
                <c:pt idx="491">
                  <c:v>5.503296947234575</c:v>
                </c:pt>
                <c:pt idx="492">
                  <c:v>5.5053315359323625</c:v>
                </c:pt>
                <c:pt idx="493">
                  <c:v>5.5073619934827445</c:v>
                </c:pt>
                <c:pt idx="494">
                  <c:v>5.5093883366279774</c:v>
                </c:pt>
                <c:pt idx="495">
                  <c:v>5.5114105820087449</c:v>
                </c:pt>
                <c:pt idx="496">
                  <c:v>5.5134287461649825</c:v>
                </c:pt>
                <c:pt idx="497">
                  <c:v>5.5154428455366835</c:v>
                </c:pt>
                <c:pt idx="498">
                  <c:v>5.5174528964647074</c:v>
                </c:pt>
                <c:pt idx="499">
                  <c:v>5.5194589151915734</c:v>
                </c:pt>
                <c:pt idx="500">
                  <c:v>5.521460917862246</c:v>
                </c:pt>
                <c:pt idx="501">
                  <c:v>5.5234589205249192</c:v>
                </c:pt>
                <c:pt idx="502">
                  <c:v>5.5254529391317835</c:v>
                </c:pt>
                <c:pt idx="503">
                  <c:v>5.5274429895397938</c:v>
                </c:pt>
                <c:pt idx="504">
                  <c:v>5.5294290875114234</c:v>
                </c:pt>
                <c:pt idx="505">
                  <c:v>5.5314112487154148</c:v>
                </c:pt>
                <c:pt idx="506">
                  <c:v>5.5333894887275203</c:v>
                </c:pt>
                <c:pt idx="507">
                  <c:v>5.5353638230312381</c:v>
                </c:pt>
                <c:pt idx="508">
                  <c:v>5.5373342670185366</c:v>
                </c:pt>
                <c:pt idx="509">
                  <c:v>5.5393008359905771</c:v>
                </c:pt>
                <c:pt idx="510">
                  <c:v>5.5412635451584258</c:v>
                </c:pt>
                <c:pt idx="511">
                  <c:v>5.543222409643759</c:v>
                </c:pt>
                <c:pt idx="512">
                  <c:v>5.5451774444795623</c:v>
                </c:pt>
                <c:pt idx="513">
                  <c:v>5.547128664610824</c:v>
                </c:pt>
                <c:pt idx="514">
                  <c:v>5.5490760848952201</c:v>
                </c:pt>
                <c:pt idx="515">
                  <c:v>5.551019720103791</c:v>
                </c:pt>
                <c:pt idx="516">
                  <c:v>5.5529595849216173</c:v>
                </c:pt>
                <c:pt idx="517">
                  <c:v>5.5548956939484837</c:v>
                </c:pt>
                <c:pt idx="518">
                  <c:v>5.5568280616995374</c:v>
                </c:pt>
                <c:pt idx="519">
                  <c:v>5.558756702605943</c:v>
                </c:pt>
                <c:pt idx="520">
                  <c:v>5.5606816310155276</c:v>
                </c:pt>
                <c:pt idx="521">
                  <c:v>5.5626028611934215</c:v>
                </c:pt>
                <c:pt idx="522">
                  <c:v>5.5645204073226937</c:v>
                </c:pt>
                <c:pt idx="523">
                  <c:v>5.5664342835049778</c:v>
                </c:pt>
                <c:pt idx="524">
                  <c:v>5.5683445037610966</c:v>
                </c:pt>
                <c:pt idx="525">
                  <c:v>5.5702510820316782</c:v>
                </c:pt>
                <c:pt idx="526">
                  <c:v>5.5721540321777647</c:v>
                </c:pt>
                <c:pt idx="527">
                  <c:v>5.574053367981417</c:v>
                </c:pt>
                <c:pt idx="528">
                  <c:v>5.575949103146316</c:v>
                </c:pt>
                <c:pt idx="529">
                  <c:v>5.577841251298354</c:v>
                </c:pt>
                <c:pt idx="530">
                  <c:v>5.579729825986222</c:v>
                </c:pt>
                <c:pt idx="531">
                  <c:v>5.5816148406819934</c:v>
                </c:pt>
                <c:pt idx="532">
                  <c:v>5.5834963087816991</c:v>
                </c:pt>
                <c:pt idx="533">
                  <c:v>5.5853742436058988</c:v>
                </c:pt>
                <c:pt idx="534">
                  <c:v>5.5872486584002496</c:v>
                </c:pt>
                <c:pt idx="535">
                  <c:v>5.5891195663360609</c:v>
                </c:pt>
                <c:pt idx="536">
                  <c:v>5.5909869805108565</c:v>
                </c:pt>
                <c:pt idx="537">
                  <c:v>5.5928509139489195</c:v>
                </c:pt>
                <c:pt idx="538">
                  <c:v>5.5947113796018391</c:v>
                </c:pt>
                <c:pt idx="539">
                  <c:v>5.5965683903490522</c:v>
                </c:pt>
                <c:pt idx="540">
                  <c:v>5.598421958998375</c:v>
                </c:pt>
                <c:pt idx="541">
                  <c:v>5.6002720982865366</c:v>
                </c:pt>
                <c:pt idx="542">
                  <c:v>5.602118820879701</c:v>
                </c:pt>
                <c:pt idx="543">
                  <c:v>5.6039621393739898</c:v>
                </c:pt>
                <c:pt idx="544">
                  <c:v>5.6058020662959978</c:v>
                </c:pt>
                <c:pt idx="545">
                  <c:v>5.6076386141032986</c:v>
                </c:pt>
                <c:pt idx="546">
                  <c:v>5.6094717951849598</c:v>
                </c:pt>
                <c:pt idx="547">
                  <c:v>5.6113016218620357</c:v>
                </c:pt>
                <c:pt idx="548">
                  <c:v>5.6131281063880705</c:v>
                </c:pt>
                <c:pt idx="549">
                  <c:v>5.6149512609495851</c:v>
                </c:pt>
                <c:pt idx="550">
                  <c:v>5.6167710976665717</c:v>
                </c:pt>
                <c:pt idx="551">
                  <c:v>5.6185876285929695</c:v>
                </c:pt>
                <c:pt idx="552">
                  <c:v>5.6204008657171496</c:v>
                </c:pt>
                <c:pt idx="553">
                  <c:v>5.6222108209623896</c:v>
                </c:pt>
                <c:pt idx="554">
                  <c:v>5.6240175061873385</c:v>
                </c:pt>
                <c:pt idx="555">
                  <c:v>5.625820933186489</c:v>
                </c:pt>
                <c:pt idx="556">
                  <c:v>5.6276211136906369</c:v>
                </c:pt>
                <c:pt idx="557">
                  <c:v>5.6294180593673389</c:v>
                </c:pt>
                <c:pt idx="558">
                  <c:v>5.6312117818213654</c:v>
                </c:pt>
                <c:pt idx="559">
                  <c:v>5.6330022925951537</c:v>
                </c:pt>
                <c:pt idx="560">
                  <c:v>5.6347896031692493</c:v>
                </c:pt>
                <c:pt idx="561">
                  <c:v>5.6365737249627514</c:v>
                </c:pt>
                <c:pt idx="562">
                  <c:v>5.6383546693337454</c:v>
                </c:pt>
                <c:pt idx="563">
                  <c:v>5.6401324475797452</c:v>
                </c:pt>
                <c:pt idx="564">
                  <c:v>5.6419070709381138</c:v>
                </c:pt>
                <c:pt idx="565">
                  <c:v>5.6436785505864959</c:v>
                </c:pt>
                <c:pt idx="566">
                  <c:v>5.6454468976432377</c:v>
                </c:pt>
                <c:pt idx="567">
                  <c:v>5.6472121231678072</c:v>
                </c:pt>
                <c:pt idx="568">
                  <c:v>5.6489742381612063</c:v>
                </c:pt>
                <c:pt idx="569">
                  <c:v>5.6507332535663855</c:v>
                </c:pt>
                <c:pt idx="570">
                  <c:v>5.6524891802686508</c:v>
                </c:pt>
                <c:pt idx="571">
                  <c:v>5.6542420290960651</c:v>
                </c:pt>
                <c:pt idx="572">
                  <c:v>5.6559918108198524</c:v>
                </c:pt>
                <c:pt idx="573">
                  <c:v>5.6577385361547945</c:v>
                </c:pt>
                <c:pt idx="574">
                  <c:v>5.6594822157596214</c:v>
                </c:pt>
                <c:pt idx="575">
                  <c:v>5.6612228602374053</c:v>
                </c:pt>
                <c:pt idx="576">
                  <c:v>5.6629604801359461</c:v>
                </c:pt>
                <c:pt idx="577">
                  <c:v>5.6646950859481544</c:v>
                </c:pt>
                <c:pt idx="578">
                  <c:v>5.6664266881124323</c:v>
                </c:pt>
                <c:pt idx="579">
                  <c:v>5.6681552970130502</c:v>
                </c:pt>
                <c:pt idx="580">
                  <c:v>5.6698809229805196</c:v>
                </c:pt>
                <c:pt idx="581">
                  <c:v>5.6716035762919663</c:v>
                </c:pt>
                <c:pt idx="582">
                  <c:v>5.6733232671714928</c:v>
                </c:pt>
                <c:pt idx="583">
                  <c:v>5.6750400057905468</c:v>
                </c:pt>
                <c:pt idx="584">
                  <c:v>5.6767538022682817</c:v>
                </c:pt>
                <c:pt idx="585">
                  <c:v>5.6784646666719114</c:v>
                </c:pt>
                <c:pt idx="586">
                  <c:v>5.6801726090170677</c:v>
                </c:pt>
                <c:pt idx="587">
                  <c:v>5.6818776392681514</c:v>
                </c:pt>
                <c:pt idx="588">
                  <c:v>5.6835797673386814</c:v>
                </c:pt>
                <c:pt idx="589">
                  <c:v>5.6852790030916411</c:v>
                </c:pt>
                <c:pt idx="590">
                  <c:v>5.6869753563398202</c:v>
                </c:pt>
                <c:pt idx="591">
                  <c:v>5.6886688368461531</c:v>
                </c:pt>
                <c:pt idx="592">
                  <c:v>5.6903594543240601</c:v>
                </c:pt>
                <c:pt idx="593">
                  <c:v>5.6920472184377804</c:v>
                </c:pt>
                <c:pt idx="594">
                  <c:v>5.6937321388026998</c:v>
                </c:pt>
                <c:pt idx="595">
                  <c:v>5.6954142249856847</c:v>
                </c:pt>
                <c:pt idx="596">
                  <c:v>5.6970934865054046</c:v>
                </c:pt>
                <c:pt idx="597">
                  <c:v>5.6987699328326569</c:v>
                </c:pt>
                <c:pt idx="598">
                  <c:v>5.7004435733906869</c:v>
                </c:pt>
                <c:pt idx="599">
                  <c:v>5.7021144175555039</c:v>
                </c:pt>
                <c:pt idx="600">
                  <c:v>5.7037824746562009</c:v>
                </c:pt>
                <c:pt idx="601">
                  <c:v>5.7054477539752622</c:v>
                </c:pt>
                <c:pt idx="602">
                  <c:v>5.7071102647488754</c:v>
                </c:pt>
                <c:pt idx="603">
                  <c:v>5.7087700161672403</c:v>
                </c:pt>
                <c:pt idx="604">
                  <c:v>5.7104270173748697</c:v>
                </c:pt>
                <c:pt idx="605">
                  <c:v>5.7120812774708964</c:v>
                </c:pt>
                <c:pt idx="606">
                  <c:v>5.7137328055093688</c:v>
                </c:pt>
                <c:pt idx="607">
                  <c:v>5.715381610499553</c:v>
                </c:pt>
                <c:pt idx="608">
                  <c:v>5.7170277014062219</c:v>
                </c:pt>
                <c:pt idx="609">
                  <c:v>5.7186710871499518</c:v>
                </c:pt>
                <c:pt idx="610">
                  <c:v>5.7203117766074119</c:v>
                </c:pt>
                <c:pt idx="611">
                  <c:v>5.7219497786116502</c:v>
                </c:pt>
                <c:pt idx="612">
                  <c:v>5.7235851019523807</c:v>
                </c:pt>
                <c:pt idx="613">
                  <c:v>5.7252177553762662</c:v>
                </c:pt>
                <c:pt idx="614">
                  <c:v>5.7268477475871968</c:v>
                </c:pt>
                <c:pt idx="615">
                  <c:v>5.7284750872465722</c:v>
                </c:pt>
                <c:pt idx="616">
                  <c:v>5.730099782973574</c:v>
                </c:pt>
                <c:pt idx="617">
                  <c:v>5.7317218433454427</c:v>
                </c:pt>
                <c:pt idx="618">
                  <c:v>5.7333412768977459</c:v>
                </c:pt>
                <c:pt idx="619">
                  <c:v>5.7349580921246508</c:v>
                </c:pt>
                <c:pt idx="620">
                  <c:v>5.7365722974791922</c:v>
                </c:pt>
                <c:pt idx="621">
                  <c:v>5.7381839013735334</c:v>
                </c:pt>
                <c:pt idx="622">
                  <c:v>5.7397929121792339</c:v>
                </c:pt>
                <c:pt idx="623">
                  <c:v>5.7413993382275077</c:v>
                </c:pt>
                <c:pt idx="624">
                  <c:v>5.7430031878094825</c:v>
                </c:pt>
                <c:pt idx="625">
                  <c:v>5.7446044691764566</c:v>
                </c:pt>
                <c:pt idx="626">
                  <c:v>5.7462031905401529</c:v>
                </c:pt>
                <c:pt idx="627">
                  <c:v>5.7477993600729755</c:v>
                </c:pt>
                <c:pt idx="628">
                  <c:v>5.7493929859082531</c:v>
                </c:pt>
                <c:pt idx="629">
                  <c:v>5.7509840761404956</c:v>
                </c:pt>
                <c:pt idx="630">
                  <c:v>5.7525726388256331</c:v>
                </c:pt>
                <c:pt idx="631">
                  <c:v>5.7541586819812682</c:v>
                </c:pt>
                <c:pt idx="632">
                  <c:v>5.7557422135869123</c:v>
                </c:pt>
                <c:pt idx="633">
                  <c:v>5.7573232415842313</c:v>
                </c:pt>
                <c:pt idx="634">
                  <c:v>5.7589017738772803</c:v>
                </c:pt>
                <c:pt idx="635">
                  <c:v>5.7604778183327463</c:v>
                </c:pt>
                <c:pt idx="636">
                  <c:v>5.7620513827801769</c:v>
                </c:pt>
                <c:pt idx="637">
                  <c:v>5.7636224750122178</c:v>
                </c:pt>
                <c:pt idx="638">
                  <c:v>5.7651911027848444</c:v>
                </c:pt>
                <c:pt idx="639">
                  <c:v>5.7667572738175892</c:v>
                </c:pt>
                <c:pt idx="640">
                  <c:v>5.768320995793772</c:v>
                </c:pt>
                <c:pt idx="641">
                  <c:v>5.7698822763607245</c:v>
                </c:pt>
                <c:pt idx="642">
                  <c:v>5.7714411231300158</c:v>
                </c:pt>
                <c:pt idx="643">
                  <c:v>5.7729975436776737</c:v>
                </c:pt>
                <c:pt idx="644">
                  <c:v>5.7745515455444085</c:v>
                </c:pt>
                <c:pt idx="645">
                  <c:v>5.7761031362358271</c:v>
                </c:pt>
                <c:pt idx="646">
                  <c:v>5.7776523232226564</c:v>
                </c:pt>
                <c:pt idx="647">
                  <c:v>5.7791991139409555</c:v>
                </c:pt>
                <c:pt idx="648">
                  <c:v>5.780743515792329</c:v>
                </c:pt>
                <c:pt idx="649">
                  <c:v>5.782285536144145</c:v>
                </c:pt>
                <c:pt idx="650">
                  <c:v>5.7838251823297373</c:v>
                </c:pt>
                <c:pt idx="651">
                  <c:v>5.7853624616486243</c:v>
                </c:pt>
                <c:pt idx="652">
                  <c:v>5.7868973813667077</c:v>
                </c:pt>
                <c:pt idx="653">
                  <c:v>5.7884299487164856</c:v>
                </c:pt>
                <c:pt idx="654">
                  <c:v>5.7899601708972535</c:v>
                </c:pt>
                <c:pt idx="655">
                  <c:v>5.7914880550753063</c:v>
                </c:pt>
                <c:pt idx="656">
                  <c:v>5.7930136083841441</c:v>
                </c:pt>
                <c:pt idx="657">
                  <c:v>5.7945368379246656</c:v>
                </c:pt>
                <c:pt idx="658">
                  <c:v>5.7960577507653719</c:v>
                </c:pt>
                <c:pt idx="659">
                  <c:v>5.7975763539425618</c:v>
                </c:pt>
                <c:pt idx="660">
                  <c:v>5.7990926544605257</c:v>
                </c:pt>
                <c:pt idx="661">
                  <c:v>5.8006066592917414</c:v>
                </c:pt>
                <c:pt idx="662">
                  <c:v>5.8021183753770629</c:v>
                </c:pt>
                <c:pt idx="663">
                  <c:v>5.8036278096259171</c:v>
                </c:pt>
                <c:pt idx="664">
                  <c:v>5.8051349689164882</c:v>
                </c:pt>
                <c:pt idx="665">
                  <c:v>5.8066398600959088</c:v>
                </c:pt>
                <c:pt idx="666">
                  <c:v>5.8081424899804439</c:v>
                </c:pt>
                <c:pt idx="667">
                  <c:v>5.809642865355678</c:v>
                </c:pt>
                <c:pt idx="668">
                  <c:v>5.8111409929767008</c:v>
                </c:pt>
                <c:pt idx="669">
                  <c:v>5.8126368795682835</c:v>
                </c:pt>
                <c:pt idx="670">
                  <c:v>5.8141305318250662</c:v>
                </c:pt>
                <c:pt idx="671">
                  <c:v>5.8156219564117366</c:v>
                </c:pt>
                <c:pt idx="672">
                  <c:v>5.8171111599632042</c:v>
                </c:pt>
                <c:pt idx="673">
                  <c:v>5.8185981490847825</c:v>
                </c:pt>
                <c:pt idx="674">
                  <c:v>5.8200829303523616</c:v>
                </c:pt>
                <c:pt idx="675">
                  <c:v>5.8215655103125847</c:v>
                </c:pt>
                <c:pt idx="676">
                  <c:v>5.8230458954830189</c:v>
                </c:pt>
                <c:pt idx="677">
                  <c:v>5.8245240923523296</c:v>
                </c:pt>
                <c:pt idx="678">
                  <c:v>5.8260001073804499</c:v>
                </c:pt>
                <c:pt idx="679">
                  <c:v>5.8274739469987509</c:v>
                </c:pt>
                <c:pt idx="680">
                  <c:v>5.8289456176102075</c:v>
                </c:pt>
                <c:pt idx="681">
                  <c:v>5.8304151255895666</c:v>
                </c:pt>
                <c:pt idx="682">
                  <c:v>5.8318824772835169</c:v>
                </c:pt>
                <c:pt idx="683">
                  <c:v>5.8333476790108447</c:v>
                </c:pt>
                <c:pt idx="684">
                  <c:v>5.8348107370626048</c:v>
                </c:pt>
                <c:pt idx="685">
                  <c:v>5.8362716577022802</c:v>
                </c:pt>
                <c:pt idx="686">
                  <c:v>5.8377304471659395</c:v>
                </c:pt>
                <c:pt idx="687">
                  <c:v>5.8391871116624037</c:v>
                </c:pt>
                <c:pt idx="688">
                  <c:v>5.8406416573733981</c:v>
                </c:pt>
                <c:pt idx="689">
                  <c:v>5.8420940904537133</c:v>
                </c:pt>
                <c:pt idx="690">
                  <c:v>5.8435444170313602</c:v>
                </c:pt>
                <c:pt idx="691">
                  <c:v>5.8449926432077248</c:v>
                </c:pt>
                <c:pt idx="692">
                  <c:v>5.8464387750577247</c:v>
                </c:pt>
                <c:pt idx="693">
                  <c:v>5.8478828186299578</c:v>
                </c:pt>
                <c:pt idx="694">
                  <c:v>5.8493247799468593</c:v>
                </c:pt>
                <c:pt idx="695">
                  <c:v>5.8507646650048466</c:v>
                </c:pt>
                <c:pt idx="696">
                  <c:v>5.8522024797744745</c:v>
                </c:pt>
                <c:pt idx="697">
                  <c:v>5.8536382302005787</c:v>
                </c:pt>
                <c:pt idx="698">
                  <c:v>5.855071922202427</c:v>
                </c:pt>
                <c:pt idx="699">
                  <c:v>5.8565035616738648</c:v>
                </c:pt>
                <c:pt idx="700">
                  <c:v>5.857933154483459</c:v>
                </c:pt>
                <c:pt idx="701">
                  <c:v>5.8593607064746447</c:v>
                </c:pt>
                <c:pt idx="702">
                  <c:v>5.8607862234658654</c:v>
                </c:pt>
                <c:pt idx="703">
                  <c:v>5.8622097112507197</c:v>
                </c:pt>
                <c:pt idx="704">
                  <c:v>5.8636311755980968</c:v>
                </c:pt>
                <c:pt idx="705">
                  <c:v>5.8650506222523235</c:v>
                </c:pt>
                <c:pt idx="706">
                  <c:v>5.8664680569332965</c:v>
                </c:pt>
                <c:pt idx="707">
                  <c:v>5.8678834853366277</c:v>
                </c:pt>
                <c:pt idx="708">
                  <c:v>5.8692969131337742</c:v>
                </c:pt>
                <c:pt idx="709">
                  <c:v>5.8707083459721821</c:v>
                </c:pt>
                <c:pt idx="710">
                  <c:v>5.872117789475416</c:v>
                </c:pt>
                <c:pt idx="711">
                  <c:v>5.8735252492432952</c:v>
                </c:pt>
                <c:pt idx="712">
                  <c:v>5.8749307308520304</c:v>
                </c:pt>
                <c:pt idx="713">
                  <c:v>5.8763342398543505</c:v>
                </c:pt>
                <c:pt idx="714">
                  <c:v>5.8777357817796387</c:v>
                </c:pt>
                <c:pt idx="715">
                  <c:v>5.8791353621340621</c:v>
                </c:pt>
                <c:pt idx="716">
                  <c:v>5.8805329864007003</c:v>
                </c:pt>
                <c:pt idx="717">
                  <c:v>5.8819286600396747</c:v>
                </c:pt>
                <c:pt idx="718">
                  <c:v>5.8833223884882786</c:v>
                </c:pt>
                <c:pt idx="719">
                  <c:v>5.8847141771611016</c:v>
                </c:pt>
                <c:pt idx="720">
                  <c:v>5.8861040314501558</c:v>
                </c:pt>
                <c:pt idx="721">
                  <c:v>5.8874919567250039</c:v>
                </c:pt>
                <c:pt idx="722">
                  <c:v>5.8888779583328805</c:v>
                </c:pt>
                <c:pt idx="723">
                  <c:v>5.8902620415988194</c:v>
                </c:pt>
                <c:pt idx="724">
                  <c:v>5.8916442118257715</c:v>
                </c:pt>
                <c:pt idx="725">
                  <c:v>5.8930244742947293</c:v>
                </c:pt>
                <c:pt idx="726">
                  <c:v>5.8944028342648505</c:v>
                </c:pt>
                <c:pt idx="727">
                  <c:v>5.8957792969735738</c:v>
                </c:pt>
                <c:pt idx="728">
                  <c:v>5.8971538676367405</c:v>
                </c:pt>
                <c:pt idx="729">
                  <c:v>5.8985265514487129</c:v>
                </c:pt>
                <c:pt idx="730">
                  <c:v>5.8998973535824915</c:v>
                </c:pt>
                <c:pt idx="731">
                  <c:v>5.9012662791898336</c:v>
                </c:pt>
                <c:pt idx="732">
                  <c:v>5.9026333334013659</c:v>
                </c:pt>
                <c:pt idx="733">
                  <c:v>5.9039985213267059</c:v>
                </c:pt>
                <c:pt idx="734">
                  <c:v>5.9053618480545707</c:v>
                </c:pt>
                <c:pt idx="735">
                  <c:v>5.9067233186528911</c:v>
                </c:pt>
                <c:pt idx="736">
                  <c:v>5.9080829381689313</c:v>
                </c:pt>
                <c:pt idx="737">
                  <c:v>5.909440711629391</c:v>
                </c:pt>
                <c:pt idx="738">
                  <c:v>5.9107966440405271</c:v>
                </c:pt>
                <c:pt idx="739">
                  <c:v>5.9121507403882561</c:v>
                </c:pt>
                <c:pt idx="740">
                  <c:v>5.9135030056382698</c:v>
                </c:pt>
                <c:pt idx="741">
                  <c:v>5.9148534447361412</c:v>
                </c:pt>
                <c:pt idx="742">
                  <c:v>5.916202062607435</c:v>
                </c:pt>
                <c:pt idx="743">
                  <c:v>5.9175488641578138</c:v>
                </c:pt>
                <c:pt idx="744">
                  <c:v>5.9188938542731462</c:v>
                </c:pt>
                <c:pt idx="745">
                  <c:v>5.9202370378196143</c:v>
                </c:pt>
                <c:pt idx="746">
                  <c:v>5.9215784196438159</c:v>
                </c:pt>
                <c:pt idx="747">
                  <c:v>5.922918004572872</c:v>
                </c:pt>
                <c:pt idx="748">
                  <c:v>5.9242557974145322</c:v>
                </c:pt>
                <c:pt idx="749">
                  <c:v>5.9255918029572738</c:v>
                </c:pt>
                <c:pt idx="750">
                  <c:v>5.9269260259704106</c:v>
                </c:pt>
                <c:pt idx="751">
                  <c:v>5.928258471204189</c:v>
                </c:pt>
                <c:pt idx="752">
                  <c:v>5.9295891433898946</c:v>
                </c:pt>
                <c:pt idx="753">
                  <c:v>5.9309180472399481</c:v>
                </c:pt>
                <c:pt idx="754">
                  <c:v>5.9322451874480109</c:v>
                </c:pt>
                <c:pt idx="755">
                  <c:v>5.9335705686890794</c:v>
                </c:pt>
                <c:pt idx="756">
                  <c:v>5.934894195619588</c:v>
                </c:pt>
                <c:pt idx="757">
                  <c:v>5.9362160728775031</c:v>
                </c:pt>
                <c:pt idx="758">
                  <c:v>5.9375362050824263</c:v>
                </c:pt>
                <c:pt idx="759">
                  <c:v>5.938854596835685</c:v>
                </c:pt>
                <c:pt idx="760">
                  <c:v>5.9401712527204316</c:v>
                </c:pt>
                <c:pt idx="761">
                  <c:v>5.9414861773017407</c:v>
                </c:pt>
                <c:pt idx="762">
                  <c:v>5.9427993751267012</c:v>
                </c:pt>
                <c:pt idx="763">
                  <c:v>5.9441108507245115</c:v>
                </c:pt>
                <c:pt idx="764">
                  <c:v>5.9454206086065753</c:v>
                </c:pt>
                <c:pt idx="765">
                  <c:v>5.9467286532665904</c:v>
                </c:pt>
                <c:pt idx="766">
                  <c:v>5.9480349891806457</c:v>
                </c:pt>
                <c:pt idx="767">
                  <c:v>5.9493396208073106</c:v>
                </c:pt>
                <c:pt idx="768">
                  <c:v>5.9506425525877269</c:v>
                </c:pt>
                <c:pt idx="769">
                  <c:v>5.951943788945699</c:v>
                </c:pt>
                <c:pt idx="770">
                  <c:v>5.9532433342877846</c:v>
                </c:pt>
                <c:pt idx="771">
                  <c:v>5.9545411930033838</c:v>
                </c:pt>
                <c:pt idx="772">
                  <c:v>5.955837369464831</c:v>
                </c:pt>
                <c:pt idx="773">
                  <c:v>5.957131868027477</c:v>
                </c:pt>
                <c:pt idx="774">
                  <c:v>5.9584246930297819</c:v>
                </c:pt>
                <c:pt idx="775">
                  <c:v>5.9597158487934019</c:v>
                </c:pt>
                <c:pt idx="776">
                  <c:v>5.9610053396232736</c:v>
                </c:pt>
                <c:pt idx="777">
                  <c:v>5.962293169807702</c:v>
                </c:pt>
                <c:pt idx="778">
                  <c:v>5.9635793436184459</c:v>
                </c:pt>
                <c:pt idx="779">
                  <c:v>5.9648638653108028</c:v>
                </c:pt>
                <c:pt idx="780">
                  <c:v>5.9661467391236922</c:v>
                </c:pt>
                <c:pt idx="781">
                  <c:v>5.9674279692797407</c:v>
                </c:pt>
                <c:pt idx="782">
                  <c:v>5.9687075599853658</c:v>
                </c:pt>
                <c:pt idx="783">
                  <c:v>5.9699855154308574</c:v>
                </c:pt>
                <c:pt idx="784">
                  <c:v>5.9712618397904622</c:v>
                </c:pt>
                <c:pt idx="785">
                  <c:v>5.9725365372224628</c:v>
                </c:pt>
                <c:pt idx="786">
                  <c:v>5.9738096118692612</c:v>
                </c:pt>
                <c:pt idx="787">
                  <c:v>5.9750810678574577</c:v>
                </c:pt>
                <c:pt idx="788">
                  <c:v>5.9763509092979339</c:v>
                </c:pt>
                <c:pt idx="789">
                  <c:v>5.9776191402859293</c:v>
                </c:pt>
                <c:pt idx="790">
                  <c:v>5.978885764901122</c:v>
                </c:pt>
                <c:pt idx="791">
                  <c:v>5.9801507872077089</c:v>
                </c:pt>
                <c:pt idx="792">
                  <c:v>5.9814142112544806</c:v>
                </c:pt>
                <c:pt idx="793">
                  <c:v>5.9826760410749023</c:v>
                </c:pt>
                <c:pt idx="794">
                  <c:v>5.9839362806871907</c:v>
                </c:pt>
                <c:pt idx="795">
                  <c:v>5.9851949340943866</c:v>
                </c:pt>
                <c:pt idx="796">
                  <c:v>5.9864520052844377</c:v>
                </c:pt>
                <c:pt idx="797">
                  <c:v>5.9877074982302698</c:v>
                </c:pt>
                <c:pt idx="798">
                  <c:v>5.9889614168898637</c:v>
                </c:pt>
                <c:pt idx="799">
                  <c:v>5.9902137652063292</c:v>
                </c:pt>
                <c:pt idx="800">
                  <c:v>5.9914645471079817</c:v>
                </c:pt>
                <c:pt idx="801">
                  <c:v>5.9927137665084143</c:v>
                </c:pt>
                <c:pt idx="802">
                  <c:v>5.9939614273065693</c:v>
                </c:pt>
                <c:pt idx="803">
                  <c:v>5.9952075333868162</c:v>
                </c:pt>
                <c:pt idx="804">
                  <c:v>5.9964520886190211</c:v>
                </c:pt>
                <c:pt idx="805">
                  <c:v>5.9976950968586182</c:v>
                </c:pt>
                <c:pt idx="806">
                  <c:v>5.9989365619466826</c:v>
                </c:pt>
                <c:pt idx="807">
                  <c:v>6.0001764877100037</c:v>
                </c:pt>
                <c:pt idx="808">
                  <c:v>6.0014148779611505</c:v>
                </c:pt>
                <c:pt idx="809">
                  <c:v>6.0026517364985468</c:v>
                </c:pt>
                <c:pt idx="810">
                  <c:v>6.0038870671065387</c:v>
                </c:pt>
                <c:pt idx="811">
                  <c:v>6.0051208735554678</c:v>
                </c:pt>
                <c:pt idx="812">
                  <c:v>6.0063531596017325</c:v>
                </c:pt>
                <c:pt idx="813">
                  <c:v>6.0075839289878656</c:v>
                </c:pt>
                <c:pt idx="814">
                  <c:v>6.0088131854425946</c:v>
                </c:pt>
                <c:pt idx="815">
                  <c:v>6.0100409326809174</c:v>
                </c:pt>
                <c:pt idx="816">
                  <c:v>6.0112671744041615</c:v>
                </c:pt>
                <c:pt idx="817">
                  <c:v>6.0124919143000577</c:v>
                </c:pt>
                <c:pt idx="818">
                  <c:v>6.0137151560428022</c:v>
                </c:pt>
                <c:pt idx="819">
                  <c:v>6.0149369032931244</c:v>
                </c:pt>
                <c:pt idx="820">
                  <c:v>6.0161571596983539</c:v>
                </c:pt>
                <c:pt idx="821">
                  <c:v>6.0173759288924833</c:v>
                </c:pt>
                <c:pt idx="822">
                  <c:v>6.0185932144962342</c:v>
                </c:pt>
                <c:pt idx="823">
                  <c:v>6.0198090201171244</c:v>
                </c:pt>
                <c:pt idx="824">
                  <c:v>6.0210233493495267</c:v>
                </c:pt>
                <c:pt idx="825">
                  <c:v>6.0222362057747354</c:v>
                </c:pt>
                <c:pt idx="826">
                  <c:v>6.0234475929610332</c:v>
                </c:pt>
                <c:pt idx="827">
                  <c:v>6.0246575144637458</c:v>
                </c:pt>
                <c:pt idx="828">
                  <c:v>6.0258659738253142</c:v>
                </c:pt>
                <c:pt idx="829">
                  <c:v>6.0270729745753497</c:v>
                </c:pt>
                <c:pt idx="830">
                  <c:v>6.0282785202306979</c:v>
                </c:pt>
                <c:pt idx="831">
                  <c:v>6.0294826142955031</c:v>
                </c:pt>
                <c:pt idx="832">
                  <c:v>6.0306852602612633</c:v>
                </c:pt>
                <c:pt idx="833">
                  <c:v>6.0318864616068977</c:v>
                </c:pt>
                <c:pt idx="834">
                  <c:v>6.0330862217988015</c:v>
                </c:pt>
                <c:pt idx="835">
                  <c:v>6.0342845442909105</c:v>
                </c:pt>
                <c:pt idx="836">
                  <c:v>6.0354814325247563</c:v>
                </c:pt>
                <c:pt idx="837">
                  <c:v>6.03667688992953</c:v>
                </c:pt>
                <c:pt idx="838">
                  <c:v>6.0378709199221374</c:v>
                </c:pt>
                <c:pt idx="839">
                  <c:v>6.0390635259072605</c:v>
                </c:pt>
                <c:pt idx="840">
                  <c:v>6.0402547112774139</c:v>
                </c:pt>
                <c:pt idx="841">
                  <c:v>6.0414444794130029</c:v>
                </c:pt>
                <c:pt idx="842">
                  <c:v>6.0426328336823811</c:v>
                </c:pt>
                <c:pt idx="843">
                  <c:v>6.04381977744191</c:v>
                </c:pt>
                <c:pt idx="844">
                  <c:v>6.045005314036012</c:v>
                </c:pt>
                <c:pt idx="845">
                  <c:v>6.0461894467972286</c:v>
                </c:pt>
                <c:pt idx="846">
                  <c:v>6.0473721790462776</c:v>
                </c:pt>
                <c:pt idx="847">
                  <c:v>6.0485535140921094</c:v>
                </c:pt>
                <c:pt idx="848">
                  <c:v>6.0497334552319577</c:v>
                </c:pt>
                <c:pt idx="849">
                  <c:v>6.0509120057514023</c:v>
                </c:pt>
                <c:pt idx="850">
                  <c:v>6.0520891689244172</c:v>
                </c:pt>
                <c:pt idx="851">
                  <c:v>6.0532649480134291</c:v>
                </c:pt>
                <c:pt idx="852">
                  <c:v>6.0544393462693709</c:v>
                </c:pt>
                <c:pt idx="853">
                  <c:v>6.0556123669317339</c:v>
                </c:pt>
                <c:pt idx="854">
                  <c:v>6.0567840132286248</c:v>
                </c:pt>
                <c:pt idx="855">
                  <c:v>6.0579542883768145</c:v>
                </c:pt>
                <c:pt idx="856">
                  <c:v>6.0591231955817966</c:v>
                </c:pt>
                <c:pt idx="857">
                  <c:v>6.0602907380378346</c:v>
                </c:pt>
                <c:pt idx="858">
                  <c:v>6.061456918928017</c:v>
                </c:pt>
                <c:pt idx="859">
                  <c:v>6.0626217414243104</c:v>
                </c:pt>
                <c:pt idx="860">
                  <c:v>6.0637852086876078</c:v>
                </c:pt>
                <c:pt idx="861">
                  <c:v>6.0649473238677851</c:v>
                </c:pt>
                <c:pt idx="862">
                  <c:v>6.0661080901037474</c:v>
                </c:pt>
                <c:pt idx="863">
                  <c:v>6.0672675105234823</c:v>
                </c:pt>
                <c:pt idx="864">
                  <c:v>6.0684255882441107</c:v>
                </c:pt>
                <c:pt idx="865">
                  <c:v>6.0695823263719344</c:v>
                </c:pt>
                <c:pt idx="866">
                  <c:v>6.0707377280024897</c:v>
                </c:pt>
                <c:pt idx="867">
                  <c:v>6.0718917962205969</c:v>
                </c:pt>
                <c:pt idx="868">
                  <c:v>6.0730445341004051</c:v>
                </c:pt>
                <c:pt idx="869">
                  <c:v>6.0741959447054468</c:v>
                </c:pt>
                <c:pt idx="870">
                  <c:v>6.0753460310886842</c:v>
                </c:pt>
                <c:pt idx="871">
                  <c:v>6.0764947962925575</c:v>
                </c:pt>
                <c:pt idx="872">
                  <c:v>6.0776422433490342</c:v>
                </c:pt>
                <c:pt idx="873">
                  <c:v>6.0787883752796565</c:v>
                </c:pt>
                <c:pt idx="874">
                  <c:v>6.0799331950955899</c:v>
                </c:pt>
                <c:pt idx="875">
                  <c:v>6.0810767057976687</c:v>
                </c:pt>
                <c:pt idx="876">
                  <c:v>6.0822189103764464</c:v>
                </c:pt>
                <c:pt idx="877">
                  <c:v>6.0833598118122376</c:v>
                </c:pt>
                <c:pt idx="878">
                  <c:v>6.0844994130751715</c:v>
                </c:pt>
                <c:pt idx="879">
                  <c:v>6.0856377171252314</c:v>
                </c:pt>
                <c:pt idx="880">
                  <c:v>6.0867747269123065</c:v>
                </c:pt>
                <c:pt idx="881">
                  <c:v>6.0879104453762345</c:v>
                </c:pt>
                <c:pt idx="882">
                  <c:v>6.089044875446846</c:v>
                </c:pt>
                <c:pt idx="883">
                  <c:v>6.0901780200440143</c:v>
                </c:pt>
                <c:pt idx="884">
                  <c:v>6.0913098820776979</c:v>
                </c:pt>
                <c:pt idx="885">
                  <c:v>6.0924404644479839</c:v>
                </c:pt>
                <c:pt idx="886">
                  <c:v>6.0935697700451357</c:v>
                </c:pt>
                <c:pt idx="887">
                  <c:v>6.0946978017496338</c:v>
                </c:pt>
                <c:pt idx="888">
                  <c:v>6.0958245624322247</c:v>
                </c:pt>
                <c:pt idx="889">
                  <c:v>6.0969500549539593</c:v>
                </c:pt>
                <c:pt idx="890">
                  <c:v>6.0980742821662401</c:v>
                </c:pt>
                <c:pt idx="891">
                  <c:v>6.0991972469108644</c:v>
                </c:pt>
                <c:pt idx="892">
                  <c:v>6.1003189520200642</c:v>
                </c:pt>
                <c:pt idx="893">
                  <c:v>6.1014394003165533</c:v>
                </c:pt>
                <c:pt idx="894">
                  <c:v>6.1025585946135692</c:v>
                </c:pt>
                <c:pt idx="895">
                  <c:v>6.10367653771491</c:v>
                </c:pt>
                <c:pt idx="896">
                  <c:v>6.1047932324149849</c:v>
                </c:pt>
                <c:pt idx="897">
                  <c:v>6.1059086814988506</c:v>
                </c:pt>
                <c:pt idx="898">
                  <c:v>6.1070228877422545</c:v>
                </c:pt>
                <c:pt idx="899">
                  <c:v>6.1081358539116746</c:v>
                </c:pt>
                <c:pt idx="900">
                  <c:v>6.1092475827643655</c:v>
                </c:pt>
                <c:pt idx="901">
                  <c:v>6.1103580770483923</c:v>
                </c:pt>
                <c:pt idx="902">
                  <c:v>6.1114673395026786</c:v>
                </c:pt>
                <c:pt idx="903">
                  <c:v>6.11257537285704</c:v>
                </c:pt>
                <c:pt idx="904">
                  <c:v>6.1136821798322316</c:v>
                </c:pt>
                <c:pt idx="905">
                  <c:v>6.1147877631399812</c:v>
                </c:pt>
                <c:pt idx="906">
                  <c:v>6.1158921254830343</c:v>
                </c:pt>
                <c:pt idx="907">
                  <c:v>6.1169952695551917</c:v>
                </c:pt>
                <c:pt idx="908">
                  <c:v>6.1180971980413483</c:v>
                </c:pt>
                <c:pt idx="909">
                  <c:v>6.1191979136175334</c:v>
                </c:pt>
                <c:pt idx="910">
                  <c:v>6.1202974189509503</c:v>
                </c:pt>
                <c:pt idx="911">
                  <c:v>6.1213957167000128</c:v>
                </c:pt>
                <c:pt idx="912">
                  <c:v>6.1224928095143865</c:v>
                </c:pt>
                <c:pt idx="913">
                  <c:v>6.1235887000350235</c:v>
                </c:pt>
                <c:pt idx="914">
                  <c:v>6.1246833908942051</c:v>
                </c:pt>
                <c:pt idx="915">
                  <c:v>6.1257768847155756</c:v>
                </c:pt>
                <c:pt idx="916">
                  <c:v>6.1268691841141854</c:v>
                </c:pt>
                <c:pt idx="917">
                  <c:v>6.1279602916965192</c:v>
                </c:pt>
                <c:pt idx="918">
                  <c:v>6.1290502100605453</c:v>
                </c:pt>
                <c:pt idx="919">
                  <c:v>6.1301389417957415</c:v>
                </c:pt>
                <c:pt idx="920">
                  <c:v>6.131226489483141</c:v>
                </c:pt>
                <c:pt idx="921">
                  <c:v>6.1323128556953614</c:v>
                </c:pt>
                <c:pt idx="922">
                  <c:v>6.1333980429966486</c:v>
                </c:pt>
                <c:pt idx="923">
                  <c:v>6.1344820539429072</c:v>
                </c:pt>
                <c:pt idx="924">
                  <c:v>6.1355648910817386</c:v>
                </c:pt>
                <c:pt idx="925">
                  <c:v>6.1366465569524795</c:v>
                </c:pt>
                <c:pt idx="926">
                  <c:v>6.1377270540862341</c:v>
                </c:pt>
                <c:pt idx="927">
                  <c:v>6.1388063850059096</c:v>
                </c:pt>
                <c:pt idx="928">
                  <c:v>6.1398845522262553</c:v>
                </c:pt>
                <c:pt idx="929">
                  <c:v>6.1409615582538928</c:v>
                </c:pt>
                <c:pt idx="930">
                  <c:v>6.1420374055873559</c:v>
                </c:pt>
                <c:pt idx="931">
                  <c:v>6.1431120967171218</c:v>
                </c:pt>
                <c:pt idx="932">
                  <c:v>6.1441856341256456</c:v>
                </c:pt>
                <c:pt idx="933">
                  <c:v>6.1452580202873985</c:v>
                </c:pt>
                <c:pt idx="934">
                  <c:v>6.1463292576688975</c:v>
                </c:pt>
                <c:pt idx="935">
                  <c:v>6.1473993487287419</c:v>
                </c:pt>
                <c:pt idx="936">
                  <c:v>6.1484682959176471</c:v>
                </c:pt>
                <c:pt idx="937">
                  <c:v>6.1495361016784766</c:v>
                </c:pt>
                <c:pt idx="938">
                  <c:v>6.1506027684462792</c:v>
                </c:pt>
                <c:pt idx="939">
                  <c:v>6.1516682986483175</c:v>
                </c:pt>
                <c:pt idx="940">
                  <c:v>6.1527326947041043</c:v>
                </c:pt>
                <c:pt idx="941">
                  <c:v>6.1537959590254347</c:v>
                </c:pt>
                <c:pt idx="942">
                  <c:v>6.1548580940164177</c:v>
                </c:pt>
                <c:pt idx="943">
                  <c:v>6.1559191020735122</c:v>
                </c:pt>
                <c:pt idx="944">
                  <c:v>6.156978985585555</c:v>
                </c:pt>
                <c:pt idx="945">
                  <c:v>6.1580377469337977</c:v>
                </c:pt>
                <c:pt idx="946">
                  <c:v>6.1590953884919326</c:v>
                </c:pt>
                <c:pt idx="947">
                  <c:v>6.1601519126261328</c:v>
                </c:pt>
                <c:pt idx="948">
                  <c:v>6.1612073216950769</c:v>
                </c:pt>
                <c:pt idx="949">
                  <c:v>6.1622616180499827</c:v>
                </c:pt>
                <c:pt idx="950">
                  <c:v>6.1633148040346413</c:v>
                </c:pt>
                <c:pt idx="951">
                  <c:v>6.1643668819854449</c:v>
                </c:pt>
                <c:pt idx="952">
                  <c:v>6.1654178542314204</c:v>
                </c:pt>
                <c:pt idx="953">
                  <c:v>6.1664677230942564</c:v>
                </c:pt>
                <c:pt idx="954">
                  <c:v>6.1675164908883415</c:v>
                </c:pt>
                <c:pt idx="955">
                  <c:v>6.168564159920785</c:v>
                </c:pt>
                <c:pt idx="956">
                  <c:v>6.1696107324914564</c:v>
                </c:pt>
                <c:pt idx="957">
                  <c:v>6.170656210893009</c:v>
                </c:pt>
                <c:pt idx="958">
                  <c:v>6.1717005974109149</c:v>
                </c:pt>
                <c:pt idx="959">
                  <c:v>6.1727438943234931</c:v>
                </c:pt>
                <c:pt idx="960">
                  <c:v>6.1737861039019366</c:v>
                </c:pt>
                <c:pt idx="961">
                  <c:v>6.1748272284103471</c:v>
                </c:pt>
                <c:pt idx="962">
                  <c:v>6.1758672701057611</c:v>
                </c:pt>
                <c:pt idx="963">
                  <c:v>6.1769062312381804</c:v>
                </c:pt>
                <c:pt idx="964">
                  <c:v>6.1779441140506002</c:v>
                </c:pt>
                <c:pt idx="965">
                  <c:v>6.1789809207790407</c:v>
                </c:pt>
                <c:pt idx="966">
                  <c:v>6.1800166536525722</c:v>
                </c:pt>
                <c:pt idx="967">
                  <c:v>6.1810513148933488</c:v>
                </c:pt>
                <c:pt idx="968">
                  <c:v>6.1820849067166321</c:v>
                </c:pt>
                <c:pt idx="969">
                  <c:v>6.183117431330821</c:v>
                </c:pt>
                <c:pt idx="970">
                  <c:v>6.1841488909374833</c:v>
                </c:pt>
                <c:pt idx="971">
                  <c:v>6.1851792877313798</c:v>
                </c:pt>
                <c:pt idx="972">
                  <c:v>6.1862086239004936</c:v>
                </c:pt>
                <c:pt idx="973">
                  <c:v>6.1872369016260595</c:v>
                </c:pt>
                <c:pt idx="974">
                  <c:v>6.1882641230825897</c:v>
                </c:pt>
                <c:pt idx="975">
                  <c:v>6.1892902904379019</c:v>
                </c:pt>
                <c:pt idx="976">
                  <c:v>6.1903154058531475</c:v>
                </c:pt>
                <c:pt idx="977">
                  <c:v>6.1913394714828378</c:v>
                </c:pt>
                <c:pt idx="978">
                  <c:v>6.1923624894748723</c:v>
                </c:pt>
                <c:pt idx="979">
                  <c:v>6.1933844619705649</c:v>
                </c:pt>
                <c:pt idx="980">
                  <c:v>6.1944053911046719</c:v>
                </c:pt>
                <c:pt idx="981">
                  <c:v>6.1954252790054181</c:v>
                </c:pt>
                <c:pt idx="982">
                  <c:v>6.1964441277945204</c:v>
                </c:pt>
                <c:pt idx="983">
                  <c:v>6.197461939587221</c:v>
                </c:pt>
                <c:pt idx="984">
                  <c:v>6.1984787164923079</c:v>
                </c:pt>
                <c:pt idx="985">
                  <c:v>6.1994944606121436</c:v>
                </c:pt>
                <c:pt idx="986">
                  <c:v>6.2005091740426899</c:v>
                </c:pt>
                <c:pt idx="987">
                  <c:v>6.2015228588735365</c:v>
                </c:pt>
                <c:pt idx="988">
                  <c:v>6.2025355171879228</c:v>
                </c:pt>
                <c:pt idx="989">
                  <c:v>6.2035471510627671</c:v>
                </c:pt>
                <c:pt idx="990">
                  <c:v>6.2045577625686903</c:v>
                </c:pt>
                <c:pt idx="991">
                  <c:v>6.2055673537700429</c:v>
                </c:pt>
                <c:pt idx="992">
                  <c:v>6.2065759267249279</c:v>
                </c:pt>
                <c:pt idx="993">
                  <c:v>6.2075834834852275</c:v>
                </c:pt>
                <c:pt idx="994">
                  <c:v>6.2085900260966289</c:v>
                </c:pt>
                <c:pt idx="995">
                  <c:v>6.2095955565986474</c:v>
                </c:pt>
                <c:pt idx="996">
                  <c:v>6.2106000770246528</c:v>
                </c:pt>
                <c:pt idx="997">
                  <c:v>6.2116035894018928</c:v>
                </c:pt>
                <c:pt idx="998">
                  <c:v>6.2126060957515188</c:v>
                </c:pt>
                <c:pt idx="999">
                  <c:v>6.2136075980886085</c:v>
                </c:pt>
                <c:pt idx="1000">
                  <c:v>6.2146080984221914</c:v>
                </c:pt>
                <c:pt idx="1001">
                  <c:v>6.215607598755275</c:v>
                </c:pt>
                <c:pt idx="1002">
                  <c:v>6.2166061010848646</c:v>
                </c:pt>
                <c:pt idx="1003">
                  <c:v>6.2176036074019905</c:v>
                </c:pt>
                <c:pt idx="1004">
                  <c:v>6.2186001196917289</c:v>
                </c:pt>
                <c:pt idx="1005">
                  <c:v>6.2195956399332308</c:v>
                </c:pt>
                <c:pt idx="1006">
                  <c:v>6.2205901700997392</c:v>
                </c:pt>
                <c:pt idx="1007">
                  <c:v>6.2215837121586173</c:v>
                </c:pt>
                <c:pt idx="1008">
                  <c:v>6.2225762680713688</c:v>
                </c:pt>
                <c:pt idx="1009">
                  <c:v>6.223567839793664</c:v>
                </c:pt>
                <c:pt idx="1010">
                  <c:v>6.2245584292753602</c:v>
                </c:pt>
                <c:pt idx="1011">
                  <c:v>6.2255480384605262</c:v>
                </c:pt>
                <c:pt idx="1012">
                  <c:v>6.2265366692874657</c:v>
                </c:pt>
                <c:pt idx="1013">
                  <c:v>6.2275243236887379</c:v>
                </c:pt>
                <c:pt idx="1014">
                  <c:v>6.2285110035911835</c:v>
                </c:pt>
                <c:pt idx="1015">
                  <c:v>6.2294967109159423</c:v>
                </c:pt>
                <c:pt idx="1016">
                  <c:v>6.230481447578482</c:v>
                </c:pt>
                <c:pt idx="1017">
                  <c:v>6.2314652154886145</c:v>
                </c:pt>
                <c:pt idx="1018">
                  <c:v>6.2324480165505225</c:v>
                </c:pt>
                <c:pt idx="1019">
                  <c:v>6.2334298526627796</c:v>
                </c:pt>
                <c:pt idx="1020">
                  <c:v>6.2344107257183712</c:v>
                </c:pt>
                <c:pt idx="1021">
                  <c:v>6.2353906376047199</c:v>
                </c:pt>
                <c:pt idx="1022">
                  <c:v>6.2363695902037044</c:v>
                </c:pt>
                <c:pt idx="1023">
                  <c:v>6.2373475853916815</c:v>
                </c:pt>
                <c:pt idx="1024">
                  <c:v>6.2383246250395077</c:v>
                </c:pt>
                <c:pt idx="1025">
                  <c:v>6.2393007110125636</c:v>
                </c:pt>
                <c:pt idx="1026">
                  <c:v>6.2402758451707694</c:v>
                </c:pt>
                <c:pt idx="1027">
                  <c:v>6.2412500293686133</c:v>
                </c:pt>
                <c:pt idx="1028">
                  <c:v>6.2422232654551655</c:v>
                </c:pt>
                <c:pt idx="1029">
                  <c:v>6.2431955552741041</c:v>
                </c:pt>
                <c:pt idx="1030">
                  <c:v>6.2441669006637364</c:v>
                </c:pt>
                <c:pt idx="1031">
                  <c:v>6.2451373034570148</c:v>
                </c:pt>
                <c:pt idx="1032">
                  <c:v>6.2461067654815627</c:v>
                </c:pt>
                <c:pt idx="1033">
                  <c:v>6.2470752885596932</c:v>
                </c:pt>
                <c:pt idx="1034">
                  <c:v>6.2480428745084291</c:v>
                </c:pt>
                <c:pt idx="1035">
                  <c:v>6.2490095251395239</c:v>
                </c:pt>
                <c:pt idx="1036">
                  <c:v>6.2499752422594828</c:v>
                </c:pt>
                <c:pt idx="1037">
                  <c:v>6.2509400276695821</c:v>
                </c:pt>
                <c:pt idx="1038">
                  <c:v>6.2519038831658884</c:v>
                </c:pt>
                <c:pt idx="1039">
                  <c:v>6.2528668105392819</c:v>
                </c:pt>
                <c:pt idx="1040">
                  <c:v>6.253828811575473</c:v>
                </c:pt>
                <c:pt idx="1041">
                  <c:v>6.2547898880550239</c:v>
                </c:pt>
                <c:pt idx="1042">
                  <c:v>6.2557500417533669</c:v>
                </c:pt>
                <c:pt idx="1043">
                  <c:v>6.2567092744408273</c:v>
                </c:pt>
                <c:pt idx="1044">
                  <c:v>6.2576675878826391</c:v>
                </c:pt>
                <c:pt idx="1045">
                  <c:v>6.258624983838966</c:v>
                </c:pt>
                <c:pt idx="1046">
                  <c:v>6.2595814640649232</c:v>
                </c:pt>
                <c:pt idx="1047">
                  <c:v>6.2605370303105916</c:v>
                </c:pt>
                <c:pt idx="1048">
                  <c:v>6.261491684321042</c:v>
                </c:pt>
                <c:pt idx="1049">
                  <c:v>6.2624454278363517</c:v>
                </c:pt>
                <c:pt idx="1050">
                  <c:v>6.2633982625916236</c:v>
                </c:pt>
                <c:pt idx="1051">
                  <c:v>6.264350190317006</c:v>
                </c:pt>
                <c:pt idx="1052">
                  <c:v>6.2653012127377101</c:v>
                </c:pt>
                <c:pt idx="1053">
                  <c:v>6.26625133157403</c:v>
                </c:pt>
                <c:pt idx="1054">
                  <c:v>6.2672005485413624</c:v>
                </c:pt>
                <c:pt idx="1055">
                  <c:v>6.2681488653502218</c:v>
                </c:pt>
                <c:pt idx="1056">
                  <c:v>6.2690962837062614</c:v>
                </c:pt>
                <c:pt idx="1057">
                  <c:v>6.2700428053102923</c:v>
                </c:pt>
                <c:pt idx="1058">
                  <c:v>6.2709884318582994</c:v>
                </c:pt>
                <c:pt idx="1059">
                  <c:v>6.2719331650414611</c:v>
                </c:pt>
                <c:pt idx="1060">
                  <c:v>6.2728770065461674</c:v>
                </c:pt>
                <c:pt idx="1061">
                  <c:v>6.2738199580540375</c:v>
                </c:pt>
                <c:pt idx="1062">
                  <c:v>6.2747620212419388</c:v>
                </c:pt>
                <c:pt idx="1063">
                  <c:v>6.2757031977820024</c:v>
                </c:pt>
                <c:pt idx="1064">
                  <c:v>6.2766434893416445</c:v>
                </c:pt>
                <c:pt idx="1065">
                  <c:v>6.2775828975835806</c:v>
                </c:pt>
                <c:pt idx="1066">
                  <c:v>6.2785214241658442</c:v>
                </c:pt>
                <c:pt idx="1067">
                  <c:v>6.2794590707418081</c:v>
                </c:pt>
                <c:pt idx="1068">
                  <c:v>6.280395838960195</c:v>
                </c:pt>
                <c:pt idx="1069">
                  <c:v>6.2813317304650997</c:v>
                </c:pt>
                <c:pt idx="1070">
                  <c:v>6.2822667468960063</c:v>
                </c:pt>
                <c:pt idx="1071">
                  <c:v>6.2832008898878033</c:v>
                </c:pt>
                <c:pt idx="1072">
                  <c:v>6.2841341610708019</c:v>
                </c:pt>
                <c:pt idx="1073">
                  <c:v>6.2850665620707531</c:v>
                </c:pt>
                <c:pt idx="1074">
                  <c:v>6.2859980945088649</c:v>
                </c:pt>
                <c:pt idx="1075">
                  <c:v>6.2869287600018176</c:v>
                </c:pt>
                <c:pt idx="1076">
                  <c:v>6.2878585601617845</c:v>
                </c:pt>
                <c:pt idx="1077">
                  <c:v>6.2887874965964432</c:v>
                </c:pt>
                <c:pt idx="1078">
                  <c:v>6.2897155709089976</c:v>
                </c:pt>
                <c:pt idx="1079">
                  <c:v>6.2906427846981892</c:v>
                </c:pt>
                <c:pt idx="1080">
                  <c:v>6.2915691395583204</c:v>
                </c:pt>
                <c:pt idx="1081">
                  <c:v>6.2924946370792627</c:v>
                </c:pt>
                <c:pt idx="1082">
                  <c:v>6.2934192788464811</c:v>
                </c:pt>
                <c:pt idx="1083">
                  <c:v>6.2943430664410451</c:v>
                </c:pt>
                <c:pt idx="1084">
                  <c:v>6.2952660014396464</c:v>
                </c:pt>
                <c:pt idx="1085">
                  <c:v>6.2961880854146148</c:v>
                </c:pt>
                <c:pt idx="1086">
                  <c:v>6.2971093199339352</c:v>
                </c:pt>
                <c:pt idx="1087">
                  <c:v>6.2980297065612643</c:v>
                </c:pt>
                <c:pt idx="1088">
                  <c:v>6.2989492468559423</c:v>
                </c:pt>
                <c:pt idx="1089">
                  <c:v>6.2998679423730151</c:v>
                </c:pt>
                <c:pt idx="1090">
                  <c:v>6.300785794663244</c:v>
                </c:pt>
                <c:pt idx="1091">
                  <c:v>6.3017028052731252</c:v>
                </c:pt>
                <c:pt idx="1092">
                  <c:v>6.3026189757449051</c:v>
                </c:pt>
                <c:pt idx="1093">
                  <c:v>6.3035343076165935</c:v>
                </c:pt>
                <c:pt idx="1094">
                  <c:v>6.3044488024219811</c:v>
                </c:pt>
                <c:pt idx="1095">
                  <c:v>6.3053624616906561</c:v>
                </c:pt>
                <c:pt idx="1096">
                  <c:v>6.3062752869480159</c:v>
                </c:pt>
                <c:pt idx="1097">
                  <c:v>6.3071872797152846</c:v>
                </c:pt>
                <c:pt idx="1098">
                  <c:v>6.3080984415095305</c:v>
                </c:pt>
                <c:pt idx="1099">
                  <c:v>6.3090087738436758</c:v>
                </c:pt>
                <c:pt idx="1100">
                  <c:v>6.3099182782265162</c:v>
                </c:pt>
                <c:pt idx="1101">
                  <c:v>6.3108269561627344</c:v>
                </c:pt>
                <c:pt idx="1102">
                  <c:v>6.3117348091529148</c:v>
                </c:pt>
                <c:pt idx="1103">
                  <c:v>6.3126418386935574</c:v>
                </c:pt>
                <c:pt idx="1104">
                  <c:v>6.313548046277095</c:v>
                </c:pt>
                <c:pt idx="1105">
                  <c:v>6.3144534333919076</c:v>
                </c:pt>
                <c:pt idx="1106">
                  <c:v>6.315358001522335</c:v>
                </c:pt>
                <c:pt idx="1107">
                  <c:v>6.3162617521486917</c:v>
                </c:pt>
                <c:pt idx="1108">
                  <c:v>6.3171646867472839</c:v>
                </c:pt>
                <c:pt idx="1109">
                  <c:v>6.318066806790422</c:v>
                </c:pt>
                <c:pt idx="1110">
                  <c:v>6.3189681137464344</c:v>
                </c:pt>
                <c:pt idx="1111">
                  <c:v>6.319868609079685</c:v>
                </c:pt>
                <c:pt idx="1112">
                  <c:v>6.3207682942505823</c:v>
                </c:pt>
                <c:pt idx="1113">
                  <c:v>6.3216671707155996</c:v>
                </c:pt>
                <c:pt idx="1114">
                  <c:v>6.3225652399272843</c:v>
                </c:pt>
                <c:pt idx="1115">
                  <c:v>6.323462503334274</c:v>
                </c:pt>
                <c:pt idx="1116">
                  <c:v>6.3243589623813108</c:v>
                </c:pt>
                <c:pt idx="1117">
                  <c:v>6.3252546185092555</c:v>
                </c:pt>
                <c:pt idx="1118">
                  <c:v>6.3261494731550991</c:v>
                </c:pt>
                <c:pt idx="1119">
                  <c:v>6.3270435277519796</c:v>
                </c:pt>
                <c:pt idx="1120">
                  <c:v>6.3279367837291947</c:v>
                </c:pt>
                <c:pt idx="1121">
                  <c:v>6.3288292425122146</c:v>
                </c:pt>
                <c:pt idx="1122">
                  <c:v>6.329720905522696</c:v>
                </c:pt>
                <c:pt idx="1123">
                  <c:v>6.3306117741784975</c:v>
                </c:pt>
                <c:pt idx="1124">
                  <c:v>6.3315018498936908</c:v>
                </c:pt>
                <c:pt idx="1125">
                  <c:v>6.3323911340785752</c:v>
                </c:pt>
                <c:pt idx="1126">
                  <c:v>6.3332796281396906</c:v>
                </c:pt>
                <c:pt idx="1127">
                  <c:v>6.3341673334798312</c:v>
                </c:pt>
                <c:pt idx="1128">
                  <c:v>6.3350542514980592</c:v>
                </c:pt>
                <c:pt idx="1129">
                  <c:v>6.3359403835897163</c:v>
                </c:pt>
                <c:pt idx="1130">
                  <c:v>6.3368257311464413</c:v>
                </c:pt>
                <c:pt idx="1131">
                  <c:v>6.3377102955561755</c:v>
                </c:pt>
                <c:pt idx="1132">
                  <c:v>6.3385940782031831</c:v>
                </c:pt>
                <c:pt idx="1133">
                  <c:v>6.3394770804680611</c:v>
                </c:pt>
                <c:pt idx="1134">
                  <c:v>6.3403593037277517</c:v>
                </c:pt>
                <c:pt idx="1135">
                  <c:v>6.341240749355558</c:v>
                </c:pt>
                <c:pt idx="1136">
                  <c:v>6.3421214187211516</c:v>
                </c:pt>
                <c:pt idx="1137">
                  <c:v>6.3430013131905909</c:v>
                </c:pt>
                <c:pt idx="1138">
                  <c:v>6.3438804341263308</c:v>
                </c:pt>
                <c:pt idx="1139">
                  <c:v>6.3447587828872365</c:v>
                </c:pt>
                <c:pt idx="1140">
                  <c:v>6.3456363608285962</c:v>
                </c:pt>
                <c:pt idx="1141">
                  <c:v>6.3465131693021304</c:v>
                </c:pt>
                <c:pt idx="1142">
                  <c:v>6.3473892096560105</c:v>
                </c:pt>
                <c:pt idx="1143">
                  <c:v>6.3482644832348649</c:v>
                </c:pt>
                <c:pt idx="1144">
                  <c:v>6.3491389913797978</c:v>
                </c:pt>
                <c:pt idx="1145">
                  <c:v>6.3500127354283951</c:v>
                </c:pt>
                <c:pt idx="1146">
                  <c:v>6.3508857167147399</c:v>
                </c:pt>
                <c:pt idx="1147">
                  <c:v>6.3517579365694257</c:v>
                </c:pt>
                <c:pt idx="1148">
                  <c:v>6.3526293963195668</c:v>
                </c:pt>
                <c:pt idx="1149">
                  <c:v>6.3535000972888103</c:v>
                </c:pt>
                <c:pt idx="1150">
                  <c:v>6.3543700407973507</c:v>
                </c:pt>
                <c:pt idx="1151">
                  <c:v>6.3552392281619374</c:v>
                </c:pt>
                <c:pt idx="1152">
                  <c:v>6.3561076606958915</c:v>
                </c:pt>
                <c:pt idx="1153">
                  <c:v>6.3569753397091135</c:v>
                </c:pt>
                <c:pt idx="1154">
                  <c:v>6.3578422665080998</c:v>
                </c:pt>
                <c:pt idx="1155">
                  <c:v>6.3587084423959483</c:v>
                </c:pt>
                <c:pt idx="1156">
                  <c:v>6.3595738686723777</c:v>
                </c:pt>
                <c:pt idx="1157">
                  <c:v>6.3604385466337314</c:v>
                </c:pt>
                <c:pt idx="1158">
                  <c:v>6.3613024775729956</c:v>
                </c:pt>
                <c:pt idx="1159">
                  <c:v>6.3621656627798062</c:v>
                </c:pt>
                <c:pt idx="1160">
                  <c:v>6.363028103540465</c:v>
                </c:pt>
                <c:pt idx="1161">
                  <c:v>6.3638898011379466</c:v>
                </c:pt>
                <c:pt idx="1162">
                  <c:v>6.3647507568519108</c:v>
                </c:pt>
                <c:pt idx="1163">
                  <c:v>6.3656109719587191</c:v>
                </c:pt>
                <c:pt idx="1164">
                  <c:v>6.3664704477314382</c:v>
                </c:pt>
                <c:pt idx="1165">
                  <c:v>6.3673291854398553</c:v>
                </c:pt>
                <c:pt idx="1166">
                  <c:v>6.3681871863504922</c:v>
                </c:pt>
                <c:pt idx="1167">
                  <c:v>6.3690444517266105</c:v>
                </c:pt>
                <c:pt idx="1168">
                  <c:v>6.3699009828282271</c:v>
                </c:pt>
                <c:pt idx="1169">
                  <c:v>6.3707567809121235</c:v>
                </c:pt>
                <c:pt idx="1170">
                  <c:v>6.3716118472318568</c:v>
                </c:pt>
                <c:pt idx="1171">
                  <c:v>6.3724661830377718</c:v>
                </c:pt>
                <c:pt idx="1172">
                  <c:v>6.3733197895770122</c:v>
                </c:pt>
                <c:pt idx="1173">
                  <c:v>6.3741726680935304</c:v>
                </c:pt>
                <c:pt idx="1174">
                  <c:v>6.3750248198280968</c:v>
                </c:pt>
                <c:pt idx="1175">
                  <c:v>6.375876246018314</c:v>
                </c:pt>
                <c:pt idx="1176">
                  <c:v>6.3767269478986268</c:v>
                </c:pt>
                <c:pt idx="1177">
                  <c:v>6.3775769267003311</c:v>
                </c:pt>
                <c:pt idx="1178">
                  <c:v>6.3784261836515865</c:v>
                </c:pt>
                <c:pt idx="1179">
                  <c:v>6.3792747199774258</c:v>
                </c:pt>
                <c:pt idx="1180">
                  <c:v>6.3801225368997647</c:v>
                </c:pt>
                <c:pt idx="1181">
                  <c:v>6.3809696356374168</c:v>
                </c:pt>
                <c:pt idx="1182">
                  <c:v>6.3818160174060985</c:v>
                </c:pt>
                <c:pt idx="1183">
                  <c:v>6.3826616834184415</c:v>
                </c:pt>
                <c:pt idx="1184">
                  <c:v>6.3835066348840055</c:v>
                </c:pt>
                <c:pt idx="1185">
                  <c:v>6.3843508730092866</c:v>
                </c:pt>
                <c:pt idx="1186">
                  <c:v>6.3851943989977258</c:v>
                </c:pt>
                <c:pt idx="1187">
                  <c:v>6.3860372140497228</c:v>
                </c:pt>
                <c:pt idx="1188">
                  <c:v>6.3868793193626452</c:v>
                </c:pt>
                <c:pt idx="1189">
                  <c:v>6.3877207161308363</c:v>
                </c:pt>
                <c:pt idx="1190">
                  <c:v>6.3885614055456301</c:v>
                </c:pt>
                <c:pt idx="1191">
                  <c:v>6.3894013887953545</c:v>
                </c:pt>
                <c:pt idx="1192">
                  <c:v>6.39024066706535</c:v>
                </c:pt>
                <c:pt idx="1193">
                  <c:v>6.3910792415379705</c:v>
                </c:pt>
                <c:pt idx="1194">
                  <c:v>6.3919171133926023</c:v>
                </c:pt>
                <c:pt idx="1195">
                  <c:v>6.3927542838056661</c:v>
                </c:pt>
                <c:pt idx="1196">
                  <c:v>6.3935907539506314</c:v>
                </c:pt>
                <c:pt idx="1197">
                  <c:v>6.3944265249980274</c:v>
                </c:pt>
                <c:pt idx="1198">
                  <c:v>6.3952615981154493</c:v>
                </c:pt>
                <c:pt idx="1199">
                  <c:v>6.3960959744675687</c:v>
                </c:pt>
                <c:pt idx="1200">
                  <c:v>6.3969296552161463</c:v>
                </c:pt>
                <c:pt idx="1201">
                  <c:v>6.3977626415200382</c:v>
                </c:pt>
                <c:pt idx="1202">
                  <c:v>6.4010876653648099</c:v>
                </c:pt>
                <c:pt idx="1203">
                  <c:v>6.4044016700548472</c:v>
                </c:pt>
                <c:pt idx="1204">
                  <c:v>6.4077047283841049</c:v>
                </c:pt>
                <c:pt idx="1205">
                  <c:v>6.4109969124275823</c:v>
                </c:pt>
                <c:pt idx="1206">
                  <c:v>6.4142782935507592</c:v>
                </c:pt>
                <c:pt idx="1207">
                  <c:v>6.4175489424188816</c:v>
                </c:pt>
                <c:pt idx="1208">
                  <c:v>6.4208089290060899</c:v>
                </c:pt>
                <c:pt idx="1209">
                  <c:v>6.4240583226043988</c:v>
                </c:pt>
                <c:pt idx="1210">
                  <c:v>6.427297191832543</c:v>
                </c:pt>
                <c:pt idx="1211">
                  <c:v>6.4305256046446617</c:v>
                </c:pt>
                <c:pt idx="1212">
                  <c:v>6.4337436283388625</c:v>
                </c:pt>
                <c:pt idx="1213">
                  <c:v>6.4369513295656322</c:v>
                </c:pt>
                <c:pt idx="1214">
                  <c:v>6.440148774336123</c:v>
                </c:pt>
                <c:pt idx="1215">
                  <c:v>6.443336028030302</c:v>
                </c:pt>
                <c:pt idx="1216">
                  <c:v>6.4465131554049746</c:v>
                </c:pt>
                <c:pt idx="1217">
                  <c:v>6.4496802206016755</c:v>
                </c:pt>
                <c:pt idx="1218">
                  <c:v>6.4528372871544422</c:v>
                </c:pt>
                <c:pt idx="1219">
                  <c:v>6.4559844179974615</c:v>
                </c:pt>
                <c:pt idx="1220">
                  <c:v>6.459121675472594</c:v>
                </c:pt>
                <c:pt idx="1221">
                  <c:v>6.4622491213367885</c:v>
                </c:pt>
                <c:pt idx="1222">
                  <c:v>6.4653668167693752</c:v>
                </c:pt>
                <c:pt idx="1223">
                  <c:v>6.4684748223792417</c:v>
                </c:pt>
                <c:pt idx="1224">
                  <c:v>6.471573198211912</c:v>
                </c:pt>
                <c:pt idx="1225">
                  <c:v>6.4746620037564986</c:v>
                </c:pt>
                <c:pt idx="1226">
                  <c:v>6.4777412979525604</c:v>
                </c:pt>
                <c:pt idx="1227">
                  <c:v>6.4808111391968488</c:v>
                </c:pt>
                <c:pt idx="1228">
                  <c:v>6.4838715853499549</c:v>
                </c:pt>
                <c:pt idx="1229">
                  <c:v>6.4869226937428506</c:v>
                </c:pt>
                <c:pt idx="1230">
                  <c:v>6.4899645211833361</c:v>
                </c:pt>
                <c:pt idx="1231">
                  <c:v>6.4929971239623798</c:v>
                </c:pt>
                <c:pt idx="1232">
                  <c:v>6.4960205578603771</c:v>
                </c:pt>
                <c:pt idx="1233">
                  <c:v>6.4990348781533003</c:v>
                </c:pt>
                <c:pt idx="1234">
                  <c:v>6.5020401396187637</c:v>
                </c:pt>
                <c:pt idx="1235">
                  <c:v>6.5050363965419979</c:v>
                </c:pt>
                <c:pt idx="1236">
                  <c:v>6.5080237027217329</c:v>
                </c:pt>
                <c:pt idx="1237">
                  <c:v>6.5110021114759942</c:v>
                </c:pt>
                <c:pt idx="1238">
                  <c:v>6.5139716756478103</c:v>
                </c:pt>
                <c:pt idx="1239">
                  <c:v>6.5169324476108423</c:v>
                </c:pt>
                <c:pt idx="1240">
                  <c:v>6.519884479274924</c:v>
                </c:pt>
                <c:pt idx="1241">
                  <c:v>6.5228278220915206</c:v>
                </c:pt>
                <c:pt idx="1242">
                  <c:v>6.5257625270591149</c:v>
                </c:pt>
                <c:pt idx="1243">
                  <c:v>6.5286886447285033</c:v>
                </c:pt>
                <c:pt idx="1244">
                  <c:v>6.5316062252080256</c:v>
                </c:pt>
                <c:pt idx="1245">
                  <c:v>6.5345153181687099</c:v>
                </c:pt>
                <c:pt idx="1246">
                  <c:v>6.5374159728493471</c:v>
                </c:pt>
                <c:pt idx="1247">
                  <c:v>6.5403082380614936</c:v>
                </c:pt>
                <c:pt idx="1248">
                  <c:v>6.5431921621943987</c:v>
                </c:pt>
                <c:pt idx="1249">
                  <c:v>6.5460677932198603</c:v>
                </c:pt>
                <c:pt idx="1250">
                  <c:v>6.5489351786970165</c:v>
                </c:pt>
                <c:pt idx="1251">
                  <c:v>6.5517943657770621</c:v>
                </c:pt>
                <c:pt idx="1252">
                  <c:v>6.5546454012079005</c:v>
                </c:pt>
                <c:pt idx="1253">
                  <c:v>6.5574883313387353</c:v>
                </c:pt>
                <c:pt idx="1254">
                  <c:v>6.5603232021245823</c:v>
                </c:pt>
                <c:pt idx="1255">
                  <c:v>6.5631500591307352</c:v>
                </c:pt>
                <c:pt idx="1256">
                  <c:v>6.5659689475371552</c:v>
                </c:pt>
                <c:pt idx="1257">
                  <c:v>6.5687799121428059</c:v>
                </c:pt>
                <c:pt idx="1258">
                  <c:v>6.571582997369922</c:v>
                </c:pt>
                <c:pt idx="1259">
                  <c:v>6.5743782472682266</c:v>
                </c:pt>
                <c:pt idx="1260">
                  <c:v>6.5771657055190795</c:v>
                </c:pt>
                <c:pt idx="1261">
                  <c:v>6.5799454154395765</c:v>
                </c:pt>
                <c:pt idx="1262">
                  <c:v>6.5827174199865874</c:v>
                </c:pt>
                <c:pt idx="1263">
                  <c:v>6.5854817617607369</c:v>
                </c:pt>
                <c:pt idx="1264">
                  <c:v>6.588238483010338</c:v>
                </c:pt>
                <c:pt idx="1265">
                  <c:v>6.5909876256352593</c:v>
                </c:pt>
                <c:pt idx="1266">
                  <c:v>6.5937292311907543</c:v>
                </c:pt>
                <c:pt idx="1267">
                  <c:v>6.5964633408912228</c:v>
                </c:pt>
                <c:pt idx="1268">
                  <c:v>6.5991899956139317</c:v>
                </c:pt>
                <c:pt idx="1269">
                  <c:v>6.601909235902685</c:v>
                </c:pt>
                <c:pt idx="1270">
                  <c:v>6.6046211019714347</c:v>
                </c:pt>
                <c:pt idx="1271">
                  <c:v>6.6073256337078536</c:v>
                </c:pt>
                <c:pt idx="1272">
                  <c:v>6.6100228706768549</c:v>
                </c:pt>
                <c:pt idx="1273">
                  <c:v>6.6127128521240639</c:v>
                </c:pt>
                <c:pt idx="1274">
                  <c:v>6.6153956169792449</c:v>
                </c:pt>
                <c:pt idx="1275">
                  <c:v>6.6180712038596834</c:v>
                </c:pt>
                <c:pt idx="1276">
                  <c:v>6.6207396510735164</c:v>
                </c:pt>
                <c:pt idx="1277">
                  <c:v>6.6234009966230305</c:v>
                </c:pt>
                <c:pt idx="1278">
                  <c:v>6.6260552782079039</c:v>
                </c:pt>
                <c:pt idx="1279">
                  <c:v>6.6287025332284104</c:v>
                </c:pt>
                <c:pt idx="1280">
                  <c:v>6.6313427987885873</c:v>
                </c:pt>
                <c:pt idx="1281">
                  <c:v>6.6339761116993472</c:v>
                </c:pt>
                <c:pt idx="1282">
                  <c:v>6.636602508481567</c:v>
                </c:pt>
                <c:pt idx="1283">
                  <c:v>6.6392220253691168</c:v>
                </c:pt>
                <c:pt idx="1284">
                  <c:v>6.641834698311869</c:v>
                </c:pt>
                <c:pt idx="1285">
                  <c:v>6.6444405629786507</c:v>
                </c:pt>
                <c:pt idx="1286">
                  <c:v>6.64703965476017</c:v>
                </c:pt>
                <c:pt idx="1287">
                  <c:v>6.649632008771901</c:v>
                </c:pt>
                <c:pt idx="1288">
                  <c:v>6.6522176598569231</c:v>
                </c:pt>
                <c:pt idx="1289">
                  <c:v>6.6547966425887415</c:v>
                </c:pt>
                <c:pt idx="1290">
                  <c:v>6.657368991274053</c:v>
                </c:pt>
                <c:pt idx="1291">
                  <c:v>6.6599347399554869</c:v>
                </c:pt>
                <c:pt idx="1292">
                  <c:v>6.662493922414308</c:v>
                </c:pt>
                <c:pt idx="1293">
                  <c:v>6.6650465721730869</c:v>
                </c:pt>
                <c:pt idx="1294">
                  <c:v>6.6675927224983322</c:v>
                </c:pt>
                <c:pt idx="1295">
                  <c:v>6.6701324064030931</c:v>
                </c:pt>
                <c:pt idx="1296">
                  <c:v>6.672665656649527</c:v>
                </c:pt>
                <c:pt idx="1297">
                  <c:v>6.6751925057514354</c:v>
                </c:pt>
                <c:pt idx="1298">
                  <c:v>6.677712985976771</c:v>
                </c:pt>
                <c:pt idx="1299">
                  <c:v>6.6802271293501034</c:v>
                </c:pt>
                <c:pt idx="1300">
                  <c:v>6.6827349676550671</c:v>
                </c:pt>
                <c:pt idx="1301">
                  <c:v>6.6852365324367691</c:v>
                </c:pt>
                <c:pt idx="1302">
                  <c:v>6.6877318550041709</c:v>
                </c:pt>
                <c:pt idx="1303">
                  <c:v>6.6902209664324381</c:v>
                </c:pt>
                <c:pt idx="1304">
                  <c:v>6.6927038975652637</c:v>
                </c:pt>
                <c:pt idx="1305">
                  <c:v>6.6951806790171613</c:v>
                </c:pt>
                <c:pt idx="1306">
                  <c:v>6.6976513411757308</c:v>
                </c:pt>
                <c:pt idx="1307">
                  <c:v>6.7001159142038924</c:v>
                </c:pt>
                <c:pt idx="1308">
                  <c:v>6.7025744280420998</c:v>
                </c:pt>
                <c:pt idx="1309">
                  <c:v>6.7050269124105197</c:v>
                </c:pt>
                <c:pt idx="1310">
                  <c:v>6.7074733968111895</c:v>
                </c:pt>
                <c:pt idx="1311">
                  <c:v>6.7099139105301457</c:v>
                </c:pt>
                <c:pt idx="1312">
                  <c:v>6.712348482639527</c:v>
                </c:pt>
                <c:pt idx="1313">
                  <c:v>6.7147771419996536</c:v>
                </c:pt>
                <c:pt idx="1314">
                  <c:v>6.7171999172610786</c:v>
                </c:pt>
                <c:pt idx="1315">
                  <c:v>6.719616836866618</c:v>
                </c:pt>
                <c:pt idx="1316">
                  <c:v>6.7220279290533496</c:v>
                </c:pt>
                <c:pt idx="1317">
                  <c:v>6.724433221854599</c:v>
                </c:pt>
                <c:pt idx="1318">
                  <c:v>6.7268327431018902</c:v>
                </c:pt>
                <c:pt idx="1319">
                  <c:v>6.7292265204268791</c:v>
                </c:pt>
                <c:pt idx="1320">
                  <c:v>6.7316145812632637</c:v>
                </c:pt>
                <c:pt idx="1321">
                  <c:v>6.7339969528486705</c:v>
                </c:pt>
                <c:pt idx="1322">
                  <c:v>6.7363736622265167</c:v>
                </c:pt>
                <c:pt idx="1323">
                  <c:v>6.7387447362478552</c:v>
                </c:pt>
                <c:pt idx="1324">
                  <c:v>6.7411102015731901</c:v>
                </c:pt>
                <c:pt idx="1325">
                  <c:v>6.7434700846742812</c:v>
                </c:pt>
                <c:pt idx="1326">
                  <c:v>6.7458244118359163</c:v>
                </c:pt>
                <c:pt idx="1327">
                  <c:v>6.748173209157672</c:v>
                </c:pt>
                <c:pt idx="1328">
                  <c:v>6.7505165025556453</c:v>
                </c:pt>
                <c:pt idx="1329">
                  <c:v>6.7528543177641742</c:v>
                </c:pt>
                <c:pt idx="1330">
                  <c:v>6.7551866803375304</c:v>
                </c:pt>
                <c:pt idx="1331">
                  <c:v>6.757513615651594</c:v>
                </c:pt>
                <c:pt idx="1332">
                  <c:v>6.7598351489055144</c:v>
                </c:pt>
                <c:pt idx="1333">
                  <c:v>6.7621513051233455</c:v>
                </c:pt>
                <c:pt idx="1334">
                  <c:v>6.7644621091556605</c:v>
                </c:pt>
                <c:pt idx="1335">
                  <c:v>6.7667675856811593</c:v>
                </c:pt>
                <c:pt idx="1336">
                  <c:v>6.7690677592082436</c:v>
                </c:pt>
                <c:pt idx="1337">
                  <c:v>6.7713626540765821</c:v>
                </c:pt>
                <c:pt idx="1338">
                  <c:v>6.7736522944586568</c:v>
                </c:pt>
                <c:pt idx="1339">
                  <c:v>6.775936704361289</c:v>
                </c:pt>
                <c:pt idx="1340">
                  <c:v>6.7782159076271515</c:v>
                </c:pt>
                <c:pt idx="1341">
                  <c:v>6.7804899279362605</c:v>
                </c:pt>
                <c:pt idx="1342">
                  <c:v>6.7827587888074516</c:v>
                </c:pt>
                <c:pt idx="1343">
                  <c:v>6.7850225135998397</c:v>
                </c:pt>
                <c:pt idx="1344">
                  <c:v>6.7872811255142622</c:v>
                </c:pt>
                <c:pt idx="1345">
                  <c:v>6.7895346475947056</c:v>
                </c:pt>
                <c:pt idx="1346">
                  <c:v>6.791783102729716</c:v>
                </c:pt>
                <c:pt idx="1347">
                  <c:v>6.7940265136537938</c:v>
                </c:pt>
                <c:pt idx="1348">
                  <c:v>6.7962649029487743</c:v>
                </c:pt>
                <c:pt idx="1349">
                  <c:v>6.7984982930451876</c:v>
                </c:pt>
                <c:pt idx="1350">
                  <c:v>6.8007267062236139</c:v>
                </c:pt>
                <c:pt idx="1351">
                  <c:v>6.8029501646160107</c:v>
                </c:pt>
                <c:pt idx="1352">
                  <c:v>6.8051686902070356</c:v>
                </c:pt>
                <c:pt idx="1353">
                  <c:v>6.8073823048353495</c:v>
                </c:pt>
                <c:pt idx="1354">
                  <c:v>6.8095910301949054</c:v>
                </c:pt>
                <c:pt idx="1355">
                  <c:v>6.8117948878362258</c:v>
                </c:pt>
                <c:pt idx="1356">
                  <c:v>6.813993899167663</c:v>
                </c:pt>
                <c:pt idx="1357">
                  <c:v>6.8161880854566466</c:v>
                </c:pt>
                <c:pt idx="1358">
                  <c:v>6.8183774678309206</c:v>
                </c:pt>
                <c:pt idx="1359">
                  <c:v>6.8205620672797593</c:v>
                </c:pt>
                <c:pt idx="1360">
                  <c:v>6.8227419046551807</c:v>
                </c:pt>
                <c:pt idx="1361">
                  <c:v>6.8249170006731328</c:v>
                </c:pt>
                <c:pt idx="1362">
                  <c:v>6.8270873759146822</c:v>
                </c:pt>
                <c:pt idx="1363">
                  <c:v>6.8292530508271794</c:v>
                </c:pt>
                <c:pt idx="1364">
                  <c:v>6.8314140457254142</c:v>
                </c:pt>
                <c:pt idx="1365">
                  <c:v>6.8335703807927608</c:v>
                </c:pt>
                <c:pt idx="1366">
                  <c:v>6.8357220760823054</c:v>
                </c:pt>
                <c:pt idx="1367">
                  <c:v>6.837869151517971</c:v>
                </c:pt>
                <c:pt idx="1368">
                  <c:v>6.8400116268956177</c:v>
                </c:pt>
                <c:pt idx="1369">
                  <c:v>6.842149521884143</c:v>
                </c:pt>
                <c:pt idx="1370">
                  <c:v>6.8442828560265632</c:v>
                </c:pt>
                <c:pt idx="1371">
                  <c:v>6.8464116487410847</c:v>
                </c:pt>
                <c:pt idx="1372">
                  <c:v>6.848535919322166</c:v>
                </c:pt>
                <c:pt idx="1373">
                  <c:v>6.8506556869415647</c:v>
                </c:pt>
                <c:pt idx="1374">
                  <c:v>6.8527709706493773</c:v>
                </c:pt>
                <c:pt idx="1375">
                  <c:v>6.8548817893750691</c:v>
                </c:pt>
                <c:pt idx="1376">
                  <c:v>6.8569881619284843</c:v>
                </c:pt>
                <c:pt idx="1377">
                  <c:v>6.8590901070008563</c:v>
                </c:pt>
                <c:pt idx="1378">
                  <c:v>6.8611876431658025</c:v>
                </c:pt>
                <c:pt idx="1379">
                  <c:v>6.8632807888803073</c:v>
                </c:pt>
                <c:pt idx="1380">
                  <c:v>6.8653695624856992</c:v>
                </c:pt>
                <c:pt idx="1381">
                  <c:v>6.8674539822086116</c:v>
                </c:pt>
                <c:pt idx="1382">
                  <c:v>6.8695340661619388</c:v>
                </c:pt>
                <c:pt idx="1383">
                  <c:v>6.8716098323457837</c:v>
                </c:pt>
                <c:pt idx="1384">
                  <c:v>6.8736812986483855</c:v>
                </c:pt>
                <c:pt idx="1385">
                  <c:v>6.875748482847051</c:v>
                </c:pt>
                <c:pt idx="1386">
                  <c:v>6.8778114026090647</c:v>
                </c:pt>
                <c:pt idx="1387">
                  <c:v>6.879870075492601</c:v>
                </c:pt>
                <c:pt idx="1388">
                  <c:v>6.8819245189476153</c:v>
                </c:pt>
                <c:pt idx="1389">
                  <c:v>6.8839747503167334</c:v>
                </c:pt>
                <c:pt idx="1390">
                  <c:v>6.8860207868361307</c:v>
                </c:pt>
                <c:pt idx="1391">
                  <c:v>6.8880626456364009</c:v>
                </c:pt>
                <c:pt idx="1392">
                  <c:v>6.8901003437434163</c:v>
                </c:pt>
                <c:pt idx="1393">
                  <c:v>6.8921338980791802</c:v>
                </c:pt>
                <c:pt idx="1394">
                  <c:v>6.89416332546267</c:v>
                </c:pt>
                <c:pt idx="1395">
                  <c:v>6.8961886426106718</c:v>
                </c:pt>
                <c:pt idx="1396">
                  <c:v>6.8982098661386058</c:v>
                </c:pt>
                <c:pt idx="1397">
                  <c:v>6.9002270125613459</c:v>
                </c:pt>
                <c:pt idx="1398">
                  <c:v>6.9022400982940271</c:v>
                </c:pt>
                <c:pt idx="1399">
                  <c:v>6.9042491396528494</c:v>
                </c:pt>
                <c:pt idx="1400">
                  <c:v>6.9062541528558699</c:v>
                </c:pt>
                <c:pt idx="1401">
                  <c:v>6.908255154023788</c:v>
                </c:pt>
                <c:pt idx="1402">
                  <c:v>6.9102521591807244</c:v>
                </c:pt>
                <c:pt idx="1403">
                  <c:v>6.9122451842549895</c:v>
                </c:pt>
                <c:pt idx="1404">
                  <c:v>6.9142342450798457</c:v>
                </c:pt>
                <c:pt idx="1405">
                  <c:v>6.9162193573942661</c:v>
                </c:pt>
                <c:pt idx="1406">
                  <c:v>6.9182005368436759</c:v>
                </c:pt>
                <c:pt idx="1407">
                  <c:v>6.9201777989806939</c:v>
                </c:pt>
                <c:pt idx="1408">
                  <c:v>6.9221511592658693</c:v>
                </c:pt>
                <c:pt idx="1409">
                  <c:v>6.9241206330684015</c:v>
                </c:pt>
                <c:pt idx="1410">
                  <c:v>6.9260862356668609</c:v>
                </c:pt>
                <c:pt idx="1411">
                  <c:v>6.9280479822498995</c:v>
                </c:pt>
                <c:pt idx="1412">
                  <c:v>6.9300058879169564</c:v>
                </c:pt>
                <c:pt idx="1413">
                  <c:v>6.9319599676789547</c:v>
                </c:pt>
                <c:pt idx="1414">
                  <c:v>6.9339102364589884</c:v>
                </c:pt>
                <c:pt idx="1415">
                  <c:v>6.9358567090930121</c:v>
                </c:pt>
                <c:pt idx="1416">
                  <c:v>6.9377994003305137</c:v>
                </c:pt>
                <c:pt idx="1417">
                  <c:v>6.9397383248351874</c:v>
                </c:pt>
                <c:pt idx="1418">
                  <c:v>6.9416734971855973</c:v>
                </c:pt>
                <c:pt idx="1419">
                  <c:v>6.9436049318758339</c:v>
                </c:pt>
                <c:pt idx="1420">
                  <c:v>6.9455326433161666</c:v>
                </c:pt>
                <c:pt idx="1421">
                  <c:v>6.9474566458336895</c:v>
                </c:pt>
                <c:pt idx="1422">
                  <c:v>6.9493769536729566</c:v>
                </c:pt>
                <c:pt idx="1423">
                  <c:v>6.9512935809966203</c:v>
                </c:pt>
                <c:pt idx="1424">
                  <c:v>6.953206541886054</c:v>
                </c:pt>
                <c:pt idx="1425">
                  <c:v>6.9551158503419748</c:v>
                </c:pt>
                <c:pt idx="1426">
                  <c:v>6.9570215202850552</c:v>
                </c:pt>
                <c:pt idx="1427">
                  <c:v>6.9589235655565362</c:v>
                </c:pt>
                <c:pt idx="1428">
                  <c:v>6.9608219999188297</c:v>
                </c:pt>
                <c:pt idx="1429">
                  <c:v>6.962716837056111</c:v>
                </c:pt>
                <c:pt idx="1430">
                  <c:v>6.9646080905749201</c:v>
                </c:pt>
                <c:pt idx="1431">
                  <c:v>6.9664957740047369</c:v>
                </c:pt>
                <c:pt idx="1432">
                  <c:v>6.9683799007985723</c:v>
                </c:pt>
                <c:pt idx="1433">
                  <c:v>6.9702604843335338</c:v>
                </c:pt>
                <c:pt idx="1434">
                  <c:v>6.9721375379114052</c:v>
                </c:pt>
                <c:pt idx="1435">
                  <c:v>6.9740110747592023</c:v>
                </c:pt>
                <c:pt idx="1436">
                  <c:v>6.9758811080297374</c:v>
                </c:pt>
                <c:pt idx="1437">
                  <c:v>6.9777476508021721</c:v>
                </c:pt>
                <c:pt idx="1438">
                  <c:v>6.9796107160825649</c:v>
                </c:pt>
                <c:pt idx="1439">
                  <c:v>6.9814703168044181</c:v>
                </c:pt>
                <c:pt idx="1440">
                  <c:v>6.9833264658292107</c:v>
                </c:pt>
                <c:pt idx="1441">
                  <c:v>6.985179175946941</c:v>
                </c:pt>
                <c:pt idx="1442">
                  <c:v>6.9870284598766448</c:v>
                </c:pt>
                <c:pt idx="1443">
                  <c:v>6.9888743302669294</c:v>
                </c:pt>
                <c:pt idx="1444">
                  <c:v>6.9907167996964841</c:v>
                </c:pt>
                <c:pt idx="1445">
                  <c:v>6.992555880674602</c:v>
                </c:pt>
                <c:pt idx="1446">
                  <c:v>6.9943915856416838</c:v>
                </c:pt>
                <c:pt idx="1447">
                  <c:v>6.996223926969745</c:v>
                </c:pt>
                <c:pt idx="1448">
                  <c:v>6.9980529169629175</c:v>
                </c:pt>
                <c:pt idx="1449">
                  <c:v>6.9998785678579427</c:v>
                </c:pt>
                <c:pt idx="1450">
                  <c:v>7.0017008918246653</c:v>
                </c:pt>
                <c:pt idx="1451">
                  <c:v>7.0035199009665163</c:v>
                </c:pt>
                <c:pt idx="1452">
                  <c:v>7.0053356073210011</c:v>
                </c:pt>
                <c:pt idx="1453">
                  <c:v>7.0071480228601715</c:v>
                </c:pt>
                <c:pt idx="1454">
                  <c:v>7.0089571594911044</c:v>
                </c:pt>
                <c:pt idx="1455">
                  <c:v>7.0107630290563661</c:v>
                </c:pt>
                <c:pt idx="1456">
                  <c:v>7.0125656433344821</c:v>
                </c:pt>
                <c:pt idx="1457">
                  <c:v>7.0143650140403953</c:v>
                </c:pt>
                <c:pt idx="1458">
                  <c:v>7.0161611528259238</c:v>
                </c:pt>
                <c:pt idx="1459">
                  <c:v>7.0179540712802124</c:v>
                </c:pt>
                <c:pt idx="1460">
                  <c:v>7.0197437809301846</c:v>
                </c:pt>
                <c:pt idx="1461">
                  <c:v>7.021530293240982</c:v>
                </c:pt>
                <c:pt idx="1462">
                  <c:v>7.0233136196164097</c:v>
                </c:pt>
                <c:pt idx="1463">
                  <c:v>7.0250937713993702</c:v>
                </c:pt>
                <c:pt idx="1464">
                  <c:v>7.026870759872299</c:v>
                </c:pt>
                <c:pt idx="1465">
                  <c:v>7.0286445962575907</c:v>
                </c:pt>
                <c:pt idx="1466">
                  <c:v>7.0304152917180245</c:v>
                </c:pt>
                <c:pt idx="1467">
                  <c:v>7.0321828573571894</c:v>
                </c:pt>
                <c:pt idx="1468">
                  <c:v>7.0339473042198968</c:v>
                </c:pt>
                <c:pt idx="1469">
                  <c:v>7.0357086432925975</c:v>
                </c:pt>
                <c:pt idx="1470">
                  <c:v>7.0374668855037941</c:v>
                </c:pt>
                <c:pt idx="1471">
                  <c:v>7.0392220417244431</c:v>
                </c:pt>
                <c:pt idx="1472">
                  <c:v>7.0409741227683593</c:v>
                </c:pt>
                <c:pt idx="1473">
                  <c:v>7.0427231393926215</c:v>
                </c:pt>
                <c:pt idx="1474">
                  <c:v>7.0444691022979589</c:v>
                </c:pt>
                <c:pt idx="1475">
                  <c:v>7.0462120221291533</c:v>
                </c:pt>
                <c:pt idx="1476">
                  <c:v>7.0479519094754206</c:v>
                </c:pt>
                <c:pt idx="1477">
                  <c:v>7.0496887748708037</c:v>
                </c:pt>
                <c:pt idx="1478">
                  <c:v>7.0514226287945503</c:v>
                </c:pt>
                <c:pt idx="1479">
                  <c:v>7.0531534816714938</c:v>
                </c:pt>
                <c:pt idx="1480">
                  <c:v>7.0548813438724309</c:v>
                </c:pt>
                <c:pt idx="1481">
                  <c:v>7.0566062257144919</c:v>
                </c:pt>
                <c:pt idx="1482">
                  <c:v>7.058328137461511</c:v>
                </c:pt>
                <c:pt idx="1483">
                  <c:v>7.0600470893243958</c:v>
                </c:pt>
                <c:pt idx="1484">
                  <c:v>7.0617630914614846</c:v>
                </c:pt>
                <c:pt idx="1485">
                  <c:v>7.0634761539789128</c:v>
                </c:pt>
                <c:pt idx="1486">
                  <c:v>7.0651862869309658</c:v>
                </c:pt>
                <c:pt idx="1487">
                  <c:v>7.0668935003204343</c:v>
                </c:pt>
                <c:pt idx="1488">
                  <c:v>7.0685978040989674</c:v>
                </c:pt>
                <c:pt idx="1489">
                  <c:v>7.070299208167417</c:v>
                </c:pt>
                <c:pt idx="1490">
                  <c:v>7.0719977223761861</c:v>
                </c:pt>
                <c:pt idx="1491">
                  <c:v>7.0736933565255677</c:v>
                </c:pt>
                <c:pt idx="1492">
                  <c:v>7.0753861203660877</c:v>
                </c:pt>
                <c:pt idx="1493">
                  <c:v>7.0770760235988401</c:v>
                </c:pt>
                <c:pt idx="1494">
                  <c:v>7.078763075875818</c:v>
                </c:pt>
                <c:pt idx="1495">
                  <c:v>7.0804472868002488</c:v>
                </c:pt>
                <c:pt idx="1496">
                  <c:v>7.0821286659269171</c:v>
                </c:pt>
                <c:pt idx="1497">
                  <c:v>7.0838072227624966</c:v>
                </c:pt>
                <c:pt idx="1498">
                  <c:v>7.0854829667658645</c:v>
                </c:pt>
              </c:numCache>
            </c:numRef>
          </c:xVal>
          <c:yVal>
            <c:numRef>
              <c:f>'Example calculation'!$H$22:$H$1520</c:f>
              <c:numCache>
                <c:formatCode>General</c:formatCode>
                <c:ptCount val="1499"/>
                <c:pt idx="0">
                  <c:v>1.2684675745064478</c:v>
                </c:pt>
                <c:pt idx="1">
                  <c:v>1.2565273030608257</c:v>
                </c:pt>
                <c:pt idx="2">
                  <c:v>1.2475781218066566</c:v>
                </c:pt>
                <c:pt idx="3">
                  <c:v>1.2354133301602555</c:v>
                </c:pt>
                <c:pt idx="4">
                  <c:v>1.2262723118207028</c:v>
                </c:pt>
                <c:pt idx="5">
                  <c:v>1.2148237196301734</c:v>
                </c:pt>
                <c:pt idx="6">
                  <c:v>1.2053718252396437</c:v>
                </c:pt>
                <c:pt idx="7">
                  <c:v>1.1934375024105535</c:v>
                </c:pt>
                <c:pt idx="8">
                  <c:v>1.1842393746355468</c:v>
                </c:pt>
                <c:pt idx="9">
                  <c:v>1.1719866584680805</c:v>
                </c:pt>
                <c:pt idx="10">
                  <c:v>1.1623379795486546</c:v>
                </c:pt>
                <c:pt idx="11">
                  <c:v>1.1498755826056513</c:v>
                </c:pt>
                <c:pt idx="12">
                  <c:v>1.1402659372682216</c:v>
                </c:pt>
                <c:pt idx="13">
                  <c:v>1.1275560150578874</c:v>
                </c:pt>
                <c:pt idx="14">
                  <c:v>1.1182841884655739</c:v>
                </c:pt>
                <c:pt idx="15">
                  <c:v>1.1060181309287027</c:v>
                </c:pt>
                <c:pt idx="16">
                  <c:v>1.0964098651129095</c:v>
                </c:pt>
                <c:pt idx="17">
                  <c:v>1.0843781286402849</c:v>
                </c:pt>
                <c:pt idx="18">
                  <c:v>1.0752754233036717</c:v>
                </c:pt>
                <c:pt idx="19">
                  <c:v>1.0635376353846187</c:v>
                </c:pt>
                <c:pt idx="20">
                  <c:v>1.0544862306255545</c:v>
                </c:pt>
                <c:pt idx="21">
                  <c:v>1.0427824037074389</c:v>
                </c:pt>
                <c:pt idx="22">
                  <c:v>1.0350333070252387</c:v>
                </c:pt>
                <c:pt idx="23">
                  <c:v>1.0227746163169278</c:v>
                </c:pt>
                <c:pt idx="24">
                  <c:v>1.0150495038974192</c:v>
                </c:pt>
                <c:pt idx="25">
                  <c:v>1.0033487744415963</c:v>
                </c:pt>
                <c:pt idx="26">
                  <c:v>0.99584101063216446</c:v>
                </c:pt>
                <c:pt idx="27">
                  <c:v>0.98536893305375839</c:v>
                </c:pt>
                <c:pt idx="28">
                  <c:v>0.97795011226088302</c:v>
                </c:pt>
                <c:pt idx="29">
                  <c:v>0.96740200969769585</c:v>
                </c:pt>
                <c:pt idx="30">
                  <c:v>0.95980988578765092</c:v>
                </c:pt>
                <c:pt idx="31">
                  <c:v>0.94945467825258756</c:v>
                </c:pt>
                <c:pt idx="32">
                  <c:v>0.94293266282057653</c:v>
                </c:pt>
                <c:pt idx="33">
                  <c:v>0.93287249146583306</c:v>
                </c:pt>
                <c:pt idx="34">
                  <c:v>0.92639946602244272</c:v>
                </c:pt>
                <c:pt idx="35">
                  <c:v>0.9160106926668361</c:v>
                </c:pt>
                <c:pt idx="36">
                  <c:v>0.91035313920740202</c:v>
                </c:pt>
                <c:pt idx="37">
                  <c:v>0.90036458132389574</c:v>
                </c:pt>
                <c:pt idx="38">
                  <c:v>0.8943722677731325</c:v>
                </c:pt>
                <c:pt idx="39">
                  <c:v>0.88521277630329387</c:v>
                </c:pt>
                <c:pt idx="40">
                  <c:v>0.87950225842631968</c:v>
                </c:pt>
                <c:pt idx="41">
                  <c:v>0.87024679337274802</c:v>
                </c:pt>
                <c:pt idx="42">
                  <c:v>0.86457629618747656</c:v>
                </c:pt>
                <c:pt idx="43">
                  <c:v>0.85564860990459346</c:v>
                </c:pt>
                <c:pt idx="44">
                  <c:v>0.85104796281221806</c:v>
                </c:pt>
                <c:pt idx="45">
                  <c:v>0.84199812729229984</c:v>
                </c:pt>
                <c:pt idx="46">
                  <c:v>0.83724752453370244</c:v>
                </c:pt>
                <c:pt idx="47">
                  <c:v>0.82833345311501327</c:v>
                </c:pt>
                <c:pt idx="48">
                  <c:v>0.82342955082286728</c:v>
                </c:pt>
                <c:pt idx="49">
                  <c:v>0.81523206111018287</c:v>
                </c:pt>
                <c:pt idx="50">
                  <c:v>0.8098629802559062</c:v>
                </c:pt>
                <c:pt idx="51">
                  <c:v>0.80213610557177495</c:v>
                </c:pt>
                <c:pt idx="52">
                  <c:v>0.79714677057843042</c:v>
                </c:pt>
                <c:pt idx="53">
                  <c:v>0.78904809493714845</c:v>
                </c:pt>
                <c:pt idx="54">
                  <c:v>0.78517926600643906</c:v>
                </c:pt>
                <c:pt idx="55">
                  <c:v>0.77666078078776335</c:v>
                </c:pt>
                <c:pt idx="56">
                  <c:v>0.77338986823614786</c:v>
                </c:pt>
                <c:pt idx="57">
                  <c:v>0.76504914984902361</c:v>
                </c:pt>
                <c:pt idx="58">
                  <c:v>0.76103944660286349</c:v>
                </c:pt>
                <c:pt idx="59">
                  <c:v>0.75320693698760777</c:v>
                </c:pt>
                <c:pt idx="60">
                  <c:v>0.74943299157053722</c:v>
                </c:pt>
                <c:pt idx="61">
                  <c:v>0.74174685039600796</c:v>
                </c:pt>
                <c:pt idx="62">
                  <c:v>0.73821614392752344</c:v>
                </c:pt>
                <c:pt idx="63">
                  <c:v>0.73078009536679656</c:v>
                </c:pt>
                <c:pt idx="64">
                  <c:v>0.72682370691932929</c:v>
                </c:pt>
                <c:pt idx="65">
                  <c:v>0.71964304436391091</c:v>
                </c:pt>
                <c:pt idx="66">
                  <c:v>0.71632645350735102</c:v>
                </c:pt>
                <c:pt idx="67">
                  <c:v>0.70872521052326354</c:v>
                </c:pt>
                <c:pt idx="68">
                  <c:v>0.7057672119160473</c:v>
                </c:pt>
                <c:pt idx="69">
                  <c:v>0.69778640270837011</c:v>
                </c:pt>
                <c:pt idx="70">
                  <c:v>0.69534476410343271</c:v>
                </c:pt>
                <c:pt idx="71">
                  <c:v>0.68808438621748313</c:v>
                </c:pt>
                <c:pt idx="72">
                  <c:v>0.68501419732975655</c:v>
                </c:pt>
                <c:pt idx="73">
                  <c:v>0.67803354274989747</c:v>
                </c:pt>
                <c:pt idx="74">
                  <c:v>0.67533956190998079</c:v>
                </c:pt>
                <c:pt idx="75">
                  <c:v>0.66767551458627583</c:v>
                </c:pt>
                <c:pt idx="76">
                  <c:v>0.66526197707040979</c:v>
                </c:pt>
                <c:pt idx="77">
                  <c:v>0.65772723532868527</c:v>
                </c:pt>
                <c:pt idx="78">
                  <c:v>0.65523760748672477</c:v>
                </c:pt>
                <c:pt idx="79">
                  <c:v>0.6477836388084155</c:v>
                </c:pt>
                <c:pt idx="80">
                  <c:v>0.64589832795933488</c:v>
                </c:pt>
                <c:pt idx="81">
                  <c:v>0.63858539256726299</c:v>
                </c:pt>
                <c:pt idx="82">
                  <c:v>0.63662973772477371</c:v>
                </c:pt>
                <c:pt idx="83">
                  <c:v>0.62978130493812567</c:v>
                </c:pt>
                <c:pt idx="84">
                  <c:v>0.62759481231971004</c:v>
                </c:pt>
                <c:pt idx="85">
                  <c:v>0.62073776504180522</c:v>
                </c:pt>
                <c:pt idx="86">
                  <c:v>0.61869299463499794</c:v>
                </c:pt>
                <c:pt idx="87">
                  <c:v>0.61144893657543986</c:v>
                </c:pt>
                <c:pt idx="88">
                  <c:v>0.60933069446683474</c:v>
                </c:pt>
                <c:pt idx="89">
                  <c:v>0.60229206221585885</c:v>
                </c:pt>
                <c:pt idx="90">
                  <c:v>0.60064804606302169</c:v>
                </c:pt>
                <c:pt idx="91">
                  <c:v>0.59443120762078727</c:v>
                </c:pt>
                <c:pt idx="92">
                  <c:v>0.59216595070583178</c:v>
                </c:pt>
                <c:pt idx="93">
                  <c:v>0.58545060510457114</c:v>
                </c:pt>
                <c:pt idx="94">
                  <c:v>0.58366707994112432</c:v>
                </c:pt>
                <c:pt idx="95">
                  <c:v>0.57711885449982336</c:v>
                </c:pt>
                <c:pt idx="96">
                  <c:v>0.5752078826952588</c:v>
                </c:pt>
                <c:pt idx="97">
                  <c:v>0.56809403155638338</c:v>
                </c:pt>
                <c:pt idx="98">
                  <c:v>0.56644952751398803</c:v>
                </c:pt>
                <c:pt idx="99">
                  <c:v>0.56104333992660782</c:v>
                </c:pt>
                <c:pt idx="100">
                  <c:v>0.55818619512582857</c:v>
                </c:pt>
                <c:pt idx="101">
                  <c:v>0.55227462167852959</c:v>
                </c:pt>
                <c:pt idx="102">
                  <c:v>0.55123793437725244</c:v>
                </c:pt>
                <c:pt idx="103">
                  <c:v>0.54342833231000298</c:v>
                </c:pt>
                <c:pt idx="104">
                  <c:v>0.54319600379644184</c:v>
                </c:pt>
                <c:pt idx="105">
                  <c:v>0.53579136978373876</c:v>
                </c:pt>
                <c:pt idx="106">
                  <c:v>0.53538164166187796</c:v>
                </c:pt>
                <c:pt idx="107">
                  <c:v>0.52815460588776575</c:v>
                </c:pt>
                <c:pt idx="108">
                  <c:v>0.52721065301531367</c:v>
                </c:pt>
                <c:pt idx="109">
                  <c:v>0.52087495961899244</c:v>
                </c:pt>
                <c:pt idx="110">
                  <c:v>0.51980518654656682</c:v>
                </c:pt>
                <c:pt idx="111">
                  <c:v>0.51270385877776326</c:v>
                </c:pt>
                <c:pt idx="112">
                  <c:v>0.51240437687920515</c:v>
                </c:pt>
                <c:pt idx="113">
                  <c:v>0.50561205671310294</c:v>
                </c:pt>
                <c:pt idx="114">
                  <c:v>0.50428427572256795</c:v>
                </c:pt>
                <c:pt idx="115">
                  <c:v>0.49792273841046775</c:v>
                </c:pt>
                <c:pt idx="116">
                  <c:v>0.49774038421733496</c:v>
                </c:pt>
                <c:pt idx="117">
                  <c:v>0.49060250807695666</c:v>
                </c:pt>
                <c:pt idx="118">
                  <c:v>0.49011258216844927</c:v>
                </c:pt>
                <c:pt idx="119">
                  <c:v>0.48372160607393161</c:v>
                </c:pt>
                <c:pt idx="120">
                  <c:v>0.4835366435283201</c:v>
                </c:pt>
                <c:pt idx="121">
                  <c:v>0.47660678037930737</c:v>
                </c:pt>
                <c:pt idx="122">
                  <c:v>0.47604782623004677</c:v>
                </c:pt>
                <c:pt idx="123">
                  <c:v>0.46950350420405307</c:v>
                </c:pt>
                <c:pt idx="124">
                  <c:v>0.46881542360892642</c:v>
                </c:pt>
                <c:pt idx="125">
                  <c:v>0.46279017472743367</c:v>
                </c:pt>
                <c:pt idx="126">
                  <c:v>0.46228642810132869</c:v>
                </c:pt>
                <c:pt idx="127">
                  <c:v>0.45615822242368215</c:v>
                </c:pt>
                <c:pt idx="128">
                  <c:v>0.45438224834277913</c:v>
                </c:pt>
                <c:pt idx="129">
                  <c:v>0.44826913709972932</c:v>
                </c:pt>
                <c:pt idx="130">
                  <c:v>0.44826913709972932</c:v>
                </c:pt>
                <c:pt idx="131">
                  <c:v>0.44198988279053641</c:v>
                </c:pt>
                <c:pt idx="132">
                  <c:v>0.44166845306837788</c:v>
                </c:pt>
                <c:pt idx="133">
                  <c:v>0.43470023337649888</c:v>
                </c:pt>
                <c:pt idx="134">
                  <c:v>0.43547688217613589</c:v>
                </c:pt>
                <c:pt idx="135">
                  <c:v>0.427943889868591</c:v>
                </c:pt>
                <c:pt idx="136">
                  <c:v>0.42872580168271596</c:v>
                </c:pt>
                <c:pt idx="137">
                  <c:v>0.42225667074800077</c:v>
                </c:pt>
                <c:pt idx="138">
                  <c:v>0.42166648744617224</c:v>
                </c:pt>
                <c:pt idx="139">
                  <c:v>0.41567943051513573</c:v>
                </c:pt>
                <c:pt idx="140">
                  <c:v>0.41501932091297616</c:v>
                </c:pt>
                <c:pt idx="141">
                  <c:v>0.40852708214398409</c:v>
                </c:pt>
                <c:pt idx="142">
                  <c:v>0.40819471267903013</c:v>
                </c:pt>
                <c:pt idx="143">
                  <c:v>0.40219309423774557</c:v>
                </c:pt>
                <c:pt idx="144">
                  <c:v>0.40239372958367814</c:v>
                </c:pt>
                <c:pt idx="145">
                  <c:v>0.39588604166116992</c:v>
                </c:pt>
                <c:pt idx="146">
                  <c:v>0.395280083049799</c:v>
                </c:pt>
                <c:pt idx="147">
                  <c:v>0.38892913946806518</c:v>
                </c:pt>
                <c:pt idx="148">
                  <c:v>0.38947121835381521</c:v>
                </c:pt>
                <c:pt idx="149">
                  <c:v>0.38342397723128402</c:v>
                </c:pt>
                <c:pt idx="150">
                  <c:v>0.38294679667756187</c:v>
                </c:pt>
                <c:pt idx="151">
                  <c:v>0.37720279839019266</c:v>
                </c:pt>
                <c:pt idx="152">
                  <c:v>0.37658540855751393</c:v>
                </c:pt>
                <c:pt idx="153">
                  <c:v>0.37066660256546924</c:v>
                </c:pt>
                <c:pt idx="154">
                  <c:v>0.37163251957171306</c:v>
                </c:pt>
                <c:pt idx="155">
                  <c:v>0.36457366673208758</c:v>
                </c:pt>
                <c:pt idx="156">
                  <c:v>0.36526791835675199</c:v>
                </c:pt>
                <c:pt idx="157">
                  <c:v>0.35851325321237271</c:v>
                </c:pt>
                <c:pt idx="158">
                  <c:v>0.35914189850251993</c:v>
                </c:pt>
                <c:pt idx="159">
                  <c:v>0.35199400542019227</c:v>
                </c:pt>
                <c:pt idx="160">
                  <c:v>0.35213465239651381</c:v>
                </c:pt>
                <c:pt idx="161">
                  <c:v>0.3469174944827515</c:v>
                </c:pt>
                <c:pt idx="162">
                  <c:v>0.34727086386343881</c:v>
                </c:pt>
                <c:pt idx="163">
                  <c:v>0.3405353993555828</c:v>
                </c:pt>
                <c:pt idx="164">
                  <c:v>0.34074879338847358</c:v>
                </c:pt>
                <c:pt idx="165">
                  <c:v>0.33497111049494571</c:v>
                </c:pt>
                <c:pt idx="166">
                  <c:v>0.33618648151139557</c:v>
                </c:pt>
                <c:pt idx="167">
                  <c:v>0.32915985189808938</c:v>
                </c:pt>
                <c:pt idx="168">
                  <c:v>0.32951955119336052</c:v>
                </c:pt>
                <c:pt idx="169">
                  <c:v>0.32360408162784354</c:v>
                </c:pt>
                <c:pt idx="170">
                  <c:v>0.32396578452902763</c:v>
                </c:pt>
                <c:pt idx="171">
                  <c:v>0.31743503060112849</c:v>
                </c:pt>
                <c:pt idx="172">
                  <c:v>0.31845373111853459</c:v>
                </c:pt>
                <c:pt idx="173">
                  <c:v>0.31166711770224204</c:v>
                </c:pt>
                <c:pt idx="174">
                  <c:v>0.31225272638598583</c:v>
                </c:pt>
                <c:pt idx="175">
                  <c:v>0.30593938872261256</c:v>
                </c:pt>
                <c:pt idx="176">
                  <c:v>0.30741116763277598</c:v>
                </c:pt>
                <c:pt idx="177">
                  <c:v>0.30091907548377683</c:v>
                </c:pt>
                <c:pt idx="178">
                  <c:v>0.30173289567444034</c:v>
                </c:pt>
                <c:pt idx="179">
                  <c:v>0.29520371385062771</c:v>
                </c:pt>
                <c:pt idx="180">
                  <c:v>0.29617093984768689</c:v>
                </c:pt>
                <c:pt idx="181">
                  <c:v>0.28975492261271135</c:v>
                </c:pt>
                <c:pt idx="182">
                  <c:v>0.29050308963848243</c:v>
                </c:pt>
                <c:pt idx="183">
                  <c:v>0.28465248789141639</c:v>
                </c:pt>
                <c:pt idx="184">
                  <c:v>0.28427627931694754</c:v>
                </c:pt>
                <c:pt idx="185">
                  <c:v>0.27891878678162391</c:v>
                </c:pt>
                <c:pt idx="186">
                  <c:v>0.27899444405421514</c:v>
                </c:pt>
                <c:pt idx="187">
                  <c:v>0.27330420450582493</c:v>
                </c:pt>
                <c:pt idx="188">
                  <c:v>0.27452084217395856</c:v>
                </c:pt>
                <c:pt idx="189">
                  <c:v>0.26773443464208518</c:v>
                </c:pt>
                <c:pt idx="190">
                  <c:v>0.26911068686634537</c:v>
                </c:pt>
                <c:pt idx="191">
                  <c:v>0.262210406478111</c:v>
                </c:pt>
                <c:pt idx="192">
                  <c:v>0.26297945981140958</c:v>
                </c:pt>
                <c:pt idx="193">
                  <c:v>0.25773819607870918</c:v>
                </c:pt>
                <c:pt idx="194">
                  <c:v>0.25827900808246501</c:v>
                </c:pt>
                <c:pt idx="195">
                  <c:v>0.25060306421036066</c:v>
                </c:pt>
                <c:pt idx="196">
                  <c:v>0.25231392861399021</c:v>
                </c:pt>
                <c:pt idx="197">
                  <c:v>0.24607852259670557</c:v>
                </c:pt>
                <c:pt idx="198">
                  <c:v>0.24756295585495397</c:v>
                </c:pt>
                <c:pt idx="199">
                  <c:v>0.24121919804144018</c:v>
                </c:pt>
                <c:pt idx="200">
                  <c:v>0.24153341642580009</c:v>
                </c:pt>
                <c:pt idx="201">
                  <c:v>0.23594130954407028</c:v>
                </c:pt>
                <c:pt idx="202">
                  <c:v>0.23736198855176599</c:v>
                </c:pt>
                <c:pt idx="203">
                  <c:v>0.23127043852581752</c:v>
                </c:pt>
                <c:pt idx="204">
                  <c:v>0.23253927295457277</c:v>
                </c:pt>
                <c:pt idx="205">
                  <c:v>0.22578007263533906</c:v>
                </c:pt>
                <c:pt idx="206">
                  <c:v>0.22777281969787255</c:v>
                </c:pt>
                <c:pt idx="207">
                  <c:v>0.22025939613434636</c:v>
                </c:pt>
                <c:pt idx="208">
                  <c:v>0.22146213853167124</c:v>
                </c:pt>
                <c:pt idx="209">
                  <c:v>0.21535328583914642</c:v>
                </c:pt>
                <c:pt idx="210">
                  <c:v>0.21583692279843678</c:v>
                </c:pt>
                <c:pt idx="211">
                  <c:v>0.21050400776774536</c:v>
                </c:pt>
                <c:pt idx="212">
                  <c:v>0.21098999514163938</c:v>
                </c:pt>
                <c:pt idx="213">
                  <c:v>0.20554968291316122</c:v>
                </c:pt>
                <c:pt idx="214">
                  <c:v>0.20660758267411006</c:v>
                </c:pt>
                <c:pt idx="215">
                  <c:v>0.2004888607494032</c:v>
                </c:pt>
                <c:pt idx="216">
                  <c:v>0.2021241840901345</c:v>
                </c:pt>
                <c:pt idx="217">
                  <c:v>0.19564901700481749</c:v>
                </c:pt>
                <c:pt idx="218">
                  <c:v>0.19729226772377598</c:v>
                </c:pt>
                <c:pt idx="219">
                  <c:v>0.19144646457095546</c:v>
                </c:pt>
                <c:pt idx="220">
                  <c:v>0.1922718876471225</c:v>
                </c:pt>
                <c:pt idx="221">
                  <c:v>0.18589848528429709</c:v>
                </c:pt>
                <c:pt idx="222">
                  <c:v>0.18730909830499329</c:v>
                </c:pt>
                <c:pt idx="223">
                  <c:v>0.17990196527518773</c:v>
                </c:pt>
                <c:pt idx="224">
                  <c:v>0.18165466780625036</c:v>
                </c:pt>
                <c:pt idx="225">
                  <c:v>0.17630348446839167</c:v>
                </c:pt>
                <c:pt idx="226">
                  <c:v>0.17714149675241203</c:v>
                </c:pt>
                <c:pt idx="227">
                  <c:v>0.17092351184158594</c:v>
                </c:pt>
                <c:pt idx="228">
                  <c:v>0.17210285659962218</c:v>
                </c:pt>
                <c:pt idx="229">
                  <c:v>0.16576864345288694</c:v>
                </c:pt>
                <c:pt idx="230">
                  <c:v>0.16771540440459312</c:v>
                </c:pt>
                <c:pt idx="231">
                  <c:v>0.1614383458775307</c:v>
                </c:pt>
                <c:pt idx="232">
                  <c:v>0.16254392918528077</c:v>
                </c:pt>
                <c:pt idx="233">
                  <c:v>0.15708921524277494</c:v>
                </c:pt>
                <c:pt idx="234">
                  <c:v>0.15871169115482139</c:v>
                </c:pt>
                <c:pt idx="235">
                  <c:v>0.15246354312646898</c:v>
                </c:pt>
                <c:pt idx="236">
                  <c:v>0.15392208227225618</c:v>
                </c:pt>
                <c:pt idx="237">
                  <c:v>0.14833379450569381</c:v>
                </c:pt>
                <c:pt idx="238">
                  <c:v>0.1489371127743713</c:v>
                </c:pt>
                <c:pt idx="239">
                  <c:v>0.14193349588866641</c:v>
                </c:pt>
                <c:pt idx="240">
                  <c:v>0.14384056997567313</c:v>
                </c:pt>
                <c:pt idx="241">
                  <c:v>0.13784706669212526</c:v>
                </c:pt>
                <c:pt idx="242">
                  <c:v>0.14063112973974543</c:v>
                </c:pt>
                <c:pt idx="243">
                  <c:v>0.13365638481267419</c:v>
                </c:pt>
                <c:pt idx="244">
                  <c:v>0.13409373448069836</c:v>
                </c:pt>
                <c:pt idx="245">
                  <c:v>0.12777736994182662</c:v>
                </c:pt>
                <c:pt idx="246">
                  <c:v>0.12918445838082601</c:v>
                </c:pt>
                <c:pt idx="247">
                  <c:v>0.12266001273588714</c:v>
                </c:pt>
                <c:pt idx="248">
                  <c:v>0.12486898204587005</c:v>
                </c:pt>
                <c:pt idx="249">
                  <c:v>0.11911548089016212</c:v>
                </c:pt>
                <c:pt idx="250">
                  <c:v>0.12097792655290308</c:v>
                </c:pt>
                <c:pt idx="251">
                  <c:v>0.11511280710050448</c:v>
                </c:pt>
                <c:pt idx="252">
                  <c:v>0.11653781624795129</c:v>
                </c:pt>
                <c:pt idx="253">
                  <c:v>0.11064652008706445</c:v>
                </c:pt>
                <c:pt idx="254">
                  <c:v>0.11172024961040776</c:v>
                </c:pt>
                <c:pt idx="255">
                  <c:v>0.10598032353723255</c:v>
                </c:pt>
                <c:pt idx="256">
                  <c:v>0.10831614348345875</c:v>
                </c:pt>
                <c:pt idx="257">
                  <c:v>0.10111150136841204</c:v>
                </c:pt>
                <c:pt idx="258">
                  <c:v>0.1039094633905121</c:v>
                </c:pt>
                <c:pt idx="259">
                  <c:v>9.7308182466997781E-2</c:v>
                </c:pt>
                <c:pt idx="260">
                  <c:v>9.7761717782496177E-2</c:v>
                </c:pt>
                <c:pt idx="261">
                  <c:v>9.230567078402635E-2</c:v>
                </c:pt>
                <c:pt idx="262">
                  <c:v>9.4127662724699038E-2</c:v>
                </c:pt>
                <c:pt idx="263">
                  <c:v>8.810244822154592E-2</c:v>
                </c:pt>
                <c:pt idx="264">
                  <c:v>8.9566443359043152E-2</c:v>
                </c:pt>
                <c:pt idx="265">
                  <c:v>8.3053555135286269E-2</c:v>
                </c:pt>
                <c:pt idx="266">
                  <c:v>8.6085948913128985E-2</c:v>
                </c:pt>
                <c:pt idx="267">
                  <c:v>7.8348966410976523E-2</c:v>
                </c:pt>
                <c:pt idx="268">
                  <c:v>8.1211255424823228E-2</c:v>
                </c:pt>
                <c:pt idx="269">
                  <c:v>7.5014703805445351E-2</c:v>
                </c:pt>
                <c:pt idx="270">
                  <c:v>7.7423896964804242E-2</c:v>
                </c:pt>
                <c:pt idx="271">
                  <c:v>6.9712612411300764E-2</c:v>
                </c:pt>
                <c:pt idx="272">
                  <c:v>7.1762366226891403E-2</c:v>
                </c:pt>
                <c:pt idx="273">
                  <c:v>6.5319466120643294E-2</c:v>
                </c:pt>
                <c:pt idx="274">
                  <c:v>6.8499416424692261E-2</c:v>
                </c:pt>
                <c:pt idx="275">
                  <c:v>6.1095099359811451E-2</c:v>
                </c:pt>
                <c:pt idx="276">
                  <c:v>6.428848988236166E-2</c:v>
                </c:pt>
                <c:pt idx="277">
                  <c:v>5.6852811592783208E-2</c:v>
                </c:pt>
                <c:pt idx="278">
                  <c:v>6.0153922819746512E-2</c:v>
                </c:pt>
                <c:pt idx="279">
                  <c:v>5.3635549165908923E-2</c:v>
                </c:pt>
                <c:pt idx="280">
                  <c:v>5.5434706888100947E-2</c:v>
                </c:pt>
                <c:pt idx="281">
                  <c:v>4.7169804476389292E-2</c:v>
                </c:pt>
                <c:pt idx="282">
                  <c:v>5.0217716160618153E-2</c:v>
                </c:pt>
                <c:pt idx="283">
                  <c:v>4.4495239886551734E-2</c:v>
                </c:pt>
                <c:pt idx="284">
                  <c:v>4.6597285376782892E-2</c:v>
                </c:pt>
                <c:pt idx="285">
                  <c:v>3.9605254592359418E-2</c:v>
                </c:pt>
                <c:pt idx="286">
                  <c:v>4.2005294145029647E-2</c:v>
                </c:pt>
                <c:pt idx="287">
                  <c:v>3.5270614081919116E-2</c:v>
                </c:pt>
                <c:pt idx="288">
                  <c:v>3.7488444410991396E-2</c:v>
                </c:pt>
                <c:pt idx="289">
                  <c:v>3.052920503482344E-2</c:v>
                </c:pt>
                <c:pt idx="290">
                  <c:v>3.4014878587276975E-2</c:v>
                </c:pt>
                <c:pt idx="291">
                  <c:v>2.6739297189622379E-2</c:v>
                </c:pt>
                <c:pt idx="292">
                  <c:v>2.9752958149348446E-2</c:v>
                </c:pt>
                <c:pt idx="293">
                  <c:v>2.2543964434894651E-2</c:v>
                </c:pt>
                <c:pt idx="294">
                  <c:v>2.5472795973031283E-2</c:v>
                </c:pt>
                <c:pt idx="295">
                  <c:v>1.9410393519823821E-2</c:v>
                </c:pt>
                <c:pt idx="296">
                  <c:v>2.0978406385192033E-2</c:v>
                </c:pt>
                <c:pt idx="297">
                  <c:v>1.4297304700824612E-2</c:v>
                </c:pt>
                <c:pt idx="298">
                  <c:v>1.5971769509698447E-2</c:v>
                </c:pt>
                <c:pt idx="299">
                  <c:v>1.0247316451550378E-2</c:v>
                </c:pt>
                <c:pt idx="300">
                  <c:v>1.222496962256873E-2</c:v>
                </c:pt>
                <c:pt idx="301">
                  <c:v>6.2802379571500148E-3</c:v>
                </c:pt>
                <c:pt idx="302">
                  <c:v>8.5632306604873729E-3</c:v>
                </c:pt>
                <c:pt idx="303">
                  <c:v>2.1975835434874229E-3</c:v>
                </c:pt>
                <c:pt idx="304">
                  <c:v>4.1912046184689371E-3</c:v>
                </c:pt>
                <c:pt idx="305">
                  <c:v>-1.2007205765196551E-3</c:v>
                </c:pt>
                <c:pt idx="306">
                  <c:v>1.2991557316205725E-3</c:v>
                </c:pt>
                <c:pt idx="307">
                  <c:v>-5.9174737640380693E-3</c:v>
                </c:pt>
                <c:pt idx="308">
                  <c:v>-3.4057931348320412E-3</c:v>
                </c:pt>
                <c:pt idx="309">
                  <c:v>-9.9493308536681025E-3</c:v>
                </c:pt>
                <c:pt idx="310">
                  <c:v>-6.6218763088875289E-3</c:v>
                </c:pt>
                <c:pt idx="311">
                  <c:v>-1.3389237119015265E-2</c:v>
                </c:pt>
                <c:pt idx="312">
                  <c:v>-1.1060947359424162E-2</c:v>
                </c:pt>
                <c:pt idx="313">
                  <c:v>-1.7451393613756423E-2</c:v>
                </c:pt>
                <c:pt idx="314">
                  <c:v>-1.5621380902956216E-2</c:v>
                </c:pt>
                <c:pt idx="315">
                  <c:v>-2.1427947413620793E-2</c:v>
                </c:pt>
                <c:pt idx="316">
                  <c:v>-1.9896631714456874E-2</c:v>
                </c:pt>
                <c:pt idx="317">
                  <c:v>-2.7165668072769211E-2</c:v>
                </c:pt>
                <c:pt idx="318">
                  <c:v>-2.296161163734738E-2</c:v>
                </c:pt>
                <c:pt idx="319">
                  <c:v>-3.0046921352296977E-2</c:v>
                </c:pt>
                <c:pt idx="320">
                  <c:v>-2.8090880166525039E-2</c:v>
                </c:pt>
                <c:pt idx="321">
                  <c:v>-3.4384426861830124E-2</c:v>
                </c:pt>
                <c:pt idx="322">
                  <c:v>-3.1077955570861168E-2</c:v>
                </c:pt>
                <c:pt idx="323">
                  <c:v>-3.7909573073220522E-2</c:v>
                </c:pt>
                <c:pt idx="324">
                  <c:v>-3.4902052009264876E-2</c:v>
                </c:pt>
                <c:pt idx="325">
                  <c:v>-4.3325124738374347E-2</c:v>
                </c:pt>
                <c:pt idx="326">
                  <c:v>-3.9052727263700487E-2</c:v>
                </c:pt>
                <c:pt idx="327">
                  <c:v>-4.5939231941445335E-2</c:v>
                </c:pt>
                <c:pt idx="328">
                  <c:v>-4.2490051620952929E-2</c:v>
                </c:pt>
                <c:pt idx="329">
                  <c:v>-5.0767117053653305E-2</c:v>
                </c:pt>
                <c:pt idx="330">
                  <c:v>-4.8875167782137505E-2</c:v>
                </c:pt>
                <c:pt idx="331">
                  <c:v>-5.3928342025555867E-2</c:v>
                </c:pt>
                <c:pt idx="332">
                  <c:v>-5.1293294387551279E-2</c:v>
                </c:pt>
                <c:pt idx="333">
                  <c:v>-5.8052931448617097E-2</c:v>
                </c:pt>
                <c:pt idx="334">
                  <c:v>-5.5512709930259058E-2</c:v>
                </c:pt>
                <c:pt idx="335">
                  <c:v>-6.1556305699105217E-2</c:v>
                </c:pt>
                <c:pt idx="336">
                  <c:v>-5.8264908131975268E-2</c:v>
                </c:pt>
                <c:pt idx="337">
                  <c:v>-6.5285466698629627E-2</c:v>
                </c:pt>
                <c:pt idx="338">
                  <c:v>-6.3365875621820611E-2</c:v>
                </c:pt>
                <c:pt idx="339">
                  <c:v>-6.9457265015221634E-2</c:v>
                </c:pt>
                <c:pt idx="340">
                  <c:v>-6.6887945541631966E-2</c:v>
                </c:pt>
                <c:pt idx="341">
                  <c:v>-7.3861848598454516E-2</c:v>
                </c:pt>
                <c:pt idx="342">
                  <c:v>-7.0100627679489436E-2</c:v>
                </c:pt>
                <c:pt idx="343">
                  <c:v>-7.6881044335957494E-2</c:v>
                </c:pt>
                <c:pt idx="344">
                  <c:v>-7.5046874322911503E-2</c:v>
                </c:pt>
                <c:pt idx="345">
                  <c:v>-8.175250187225909E-2</c:v>
                </c:pt>
                <c:pt idx="346">
                  <c:v>-7.7205070908970552E-2</c:v>
                </c:pt>
                <c:pt idx="347">
                  <c:v>-8.5557888361647391E-2</c:v>
                </c:pt>
                <c:pt idx="348">
                  <c:v>-8.240382625481614E-2</c:v>
                </c:pt>
                <c:pt idx="349">
                  <c:v>-8.8721930060803797E-2</c:v>
                </c:pt>
                <c:pt idx="350">
                  <c:v>-8.4904507090444378E-2</c:v>
                </c:pt>
                <c:pt idx="351">
                  <c:v>-9.2773400152354399E-2</c:v>
                </c:pt>
                <c:pt idx="352">
                  <c:v>-8.9487166501535556E-2</c:v>
                </c:pt>
                <c:pt idx="353">
                  <c:v>-9.6510900380844339E-2</c:v>
                </c:pt>
                <c:pt idx="354">
                  <c:v>-9.3431944792552443E-2</c:v>
                </c:pt>
                <c:pt idx="355">
                  <c:v>-9.9488898500741899E-2</c:v>
                </c:pt>
                <c:pt idx="356">
                  <c:v>-9.7061712843130504E-2</c:v>
                </c:pt>
                <c:pt idx="357">
                  <c:v>-0.10369523633876464</c:v>
                </c:pt>
                <c:pt idx="358">
                  <c:v>-0.10192198972538372</c:v>
                </c:pt>
                <c:pt idx="359">
                  <c:v>-0.1068060043178095</c:v>
                </c:pt>
                <c:pt idx="360">
                  <c:v>-0.10413903974114588</c:v>
                </c:pt>
                <c:pt idx="361">
                  <c:v>-0.11081983510524451</c:v>
                </c:pt>
                <c:pt idx="362">
                  <c:v>-0.10791934221949384</c:v>
                </c:pt>
                <c:pt idx="363">
                  <c:v>-0.1139528800760307</c:v>
                </c:pt>
                <c:pt idx="364">
                  <c:v>-0.11216136688832974</c:v>
                </c:pt>
                <c:pt idx="365">
                  <c:v>-0.11867092971767901</c:v>
                </c:pt>
                <c:pt idx="366">
                  <c:v>-0.11507420784546617</c:v>
                </c:pt>
                <c:pt idx="367">
                  <c:v>-0.12295890740044803</c:v>
                </c:pt>
                <c:pt idx="368">
                  <c:v>-0.119346757632567</c:v>
                </c:pt>
                <c:pt idx="369">
                  <c:v>-0.12647066405394927</c:v>
                </c:pt>
                <c:pt idx="370">
                  <c:v>-0.12216763397420778</c:v>
                </c:pt>
                <c:pt idx="371">
                  <c:v>-0.12919793847168187</c:v>
                </c:pt>
                <c:pt idx="372">
                  <c:v>-0.12681116686638652</c:v>
                </c:pt>
                <c:pt idx="373">
                  <c:v>-0.1329601272562298</c:v>
                </c:pt>
                <c:pt idx="374">
                  <c:v>-0.12999479661618732</c:v>
                </c:pt>
                <c:pt idx="375">
                  <c:v>-0.13868751977389351</c:v>
                </c:pt>
                <c:pt idx="376">
                  <c:v>-0.13353139262452263</c:v>
                </c:pt>
                <c:pt idx="377">
                  <c:v>-0.14144836358437465</c:v>
                </c:pt>
                <c:pt idx="378">
                  <c:v>-0.13799849815729048</c:v>
                </c:pt>
                <c:pt idx="379">
                  <c:v>-0.14410134397425672</c:v>
                </c:pt>
                <c:pt idx="380">
                  <c:v>-0.14144836358437465</c:v>
                </c:pt>
                <c:pt idx="381">
                  <c:v>-0.14757236446713573</c:v>
                </c:pt>
                <c:pt idx="382">
                  <c:v>-0.14537265301575145</c:v>
                </c:pt>
                <c:pt idx="383">
                  <c:v>-0.15210277820995774</c:v>
                </c:pt>
                <c:pt idx="384">
                  <c:v>-0.1474564694678755</c:v>
                </c:pt>
                <c:pt idx="385">
                  <c:v>-0.15560173209457293</c:v>
                </c:pt>
                <c:pt idx="386">
                  <c:v>-0.15268508766564878</c:v>
                </c:pt>
                <c:pt idx="387">
                  <c:v>-0.16005138814822667</c:v>
                </c:pt>
                <c:pt idx="388">
                  <c:v>-0.15560173209457293</c:v>
                </c:pt>
                <c:pt idx="389">
                  <c:v>-0.16146066612662618</c:v>
                </c:pt>
                <c:pt idx="390">
                  <c:v>-0.15946477465102629</c:v>
                </c:pt>
                <c:pt idx="391">
                  <c:v>-0.16664507740894621</c:v>
                </c:pt>
                <c:pt idx="392">
                  <c:v>-0.16322506110296714</c:v>
                </c:pt>
                <c:pt idx="393">
                  <c:v>-0.16983977929189889</c:v>
                </c:pt>
                <c:pt idx="394">
                  <c:v>-0.16652695089531319</c:v>
                </c:pt>
                <c:pt idx="395">
                  <c:v>-0.17352040084088588</c:v>
                </c:pt>
                <c:pt idx="396">
                  <c:v>-0.17114425620382859</c:v>
                </c:pt>
                <c:pt idx="397">
                  <c:v>-0.17625996541535929</c:v>
                </c:pt>
                <c:pt idx="398">
                  <c:v>-0.172450436998692</c:v>
                </c:pt>
                <c:pt idx="399">
                  <c:v>-0.18128209721929106</c:v>
                </c:pt>
                <c:pt idx="400">
                  <c:v>-0.17625996541535929</c:v>
                </c:pt>
                <c:pt idx="401">
                  <c:v>-0.18452398034915454</c:v>
                </c:pt>
                <c:pt idx="402">
                  <c:v>-0.17984462691906219</c:v>
                </c:pt>
                <c:pt idx="403">
                  <c:v>-0.18717330752497907</c:v>
                </c:pt>
                <c:pt idx="404">
                  <c:v>-0.18428348010749562</c:v>
                </c:pt>
                <c:pt idx="405">
                  <c:v>-0.19188716166365544</c:v>
                </c:pt>
                <c:pt idx="406">
                  <c:v>-0.1878970711271408</c:v>
                </c:pt>
                <c:pt idx="407">
                  <c:v>-0.19504212120333389</c:v>
                </c:pt>
                <c:pt idx="408">
                  <c:v>-0.19007151025401581</c:v>
                </c:pt>
                <c:pt idx="409">
                  <c:v>-0.1979632527839123</c:v>
                </c:pt>
                <c:pt idx="410">
                  <c:v>-0.19467757900353855</c:v>
                </c:pt>
                <c:pt idx="411">
                  <c:v>-0.20101519924120881</c:v>
                </c:pt>
                <c:pt idx="412">
                  <c:v>-0.19881685932315304</c:v>
                </c:pt>
                <c:pt idx="413">
                  <c:v>-0.204321797073621</c:v>
                </c:pt>
                <c:pt idx="414">
                  <c:v>-0.19954910246057997</c:v>
                </c:pt>
                <c:pt idx="415">
                  <c:v>-0.20813179369377072</c:v>
                </c:pt>
                <c:pt idx="416">
                  <c:v>-0.20530363318587766</c:v>
                </c:pt>
                <c:pt idx="417">
                  <c:v>-0.21269829345267027</c:v>
                </c:pt>
                <c:pt idx="418">
                  <c:v>-0.2073932412229785</c:v>
                </c:pt>
                <c:pt idx="419">
                  <c:v>-0.21641623056478257</c:v>
                </c:pt>
                <c:pt idx="420">
                  <c:v>-0.21183276016834207</c:v>
                </c:pt>
                <c:pt idx="421">
                  <c:v>-0.21915153004467186</c:v>
                </c:pt>
                <c:pt idx="422">
                  <c:v>-0.21554747469258095</c:v>
                </c:pt>
                <c:pt idx="423">
                  <c:v>-0.22214405098112544</c:v>
                </c:pt>
                <c:pt idx="424">
                  <c:v>-0.21790728451896366</c:v>
                </c:pt>
                <c:pt idx="425">
                  <c:v>-0.22539608636750408</c:v>
                </c:pt>
                <c:pt idx="426">
                  <c:v>-0.22214405098112544</c:v>
                </c:pt>
                <c:pt idx="427">
                  <c:v>-0.22979059403600255</c:v>
                </c:pt>
                <c:pt idx="428">
                  <c:v>-0.22527081233038468</c:v>
                </c:pt>
                <c:pt idx="429">
                  <c:v>-0.23167988233649542</c:v>
                </c:pt>
                <c:pt idx="430">
                  <c:v>-0.22815609313775481</c:v>
                </c:pt>
                <c:pt idx="431">
                  <c:v>-0.23724247569371118</c:v>
                </c:pt>
                <c:pt idx="432">
                  <c:v>-0.23218429596635917</c:v>
                </c:pt>
                <c:pt idx="433">
                  <c:v>-0.24041687998466585</c:v>
                </c:pt>
                <c:pt idx="434">
                  <c:v>-0.23584892381176442</c:v>
                </c:pt>
                <c:pt idx="435">
                  <c:v>-0.24258124520668575</c:v>
                </c:pt>
                <c:pt idx="436">
                  <c:v>-0.23838410073049401</c:v>
                </c:pt>
                <c:pt idx="437">
                  <c:v>-0.24577266937457157</c:v>
                </c:pt>
                <c:pt idx="438">
                  <c:v>-0.24334625863172832</c:v>
                </c:pt>
                <c:pt idx="439">
                  <c:v>-0.24935919813262281</c:v>
                </c:pt>
                <c:pt idx="440">
                  <c:v>-0.24500579817134438</c:v>
                </c:pt>
                <c:pt idx="441">
                  <c:v>-0.25489224962878959</c:v>
                </c:pt>
                <c:pt idx="442">
                  <c:v>-0.24833316238786846</c:v>
                </c:pt>
                <c:pt idx="443">
                  <c:v>-0.25695889980893966</c:v>
                </c:pt>
                <c:pt idx="444">
                  <c:v>-0.25180026056401417</c:v>
                </c:pt>
                <c:pt idx="445">
                  <c:v>-0.26123490243693348</c:v>
                </c:pt>
                <c:pt idx="446">
                  <c:v>-0.25566674301976983</c:v>
                </c:pt>
                <c:pt idx="447">
                  <c:v>-0.26357499710854781</c:v>
                </c:pt>
                <c:pt idx="448">
                  <c:v>-0.25864120366736693</c:v>
                </c:pt>
                <c:pt idx="449">
                  <c:v>-0.26618154100577929</c:v>
                </c:pt>
                <c:pt idx="450">
                  <c:v>-0.2600669054188065</c:v>
                </c:pt>
                <c:pt idx="451">
                  <c:v>-0.27036619468654999</c:v>
                </c:pt>
                <c:pt idx="452">
                  <c:v>-0.26605105232548515</c:v>
                </c:pt>
                <c:pt idx="453">
                  <c:v>-0.27272778066996972</c:v>
                </c:pt>
                <c:pt idx="454">
                  <c:v>-0.26944930419072144</c:v>
                </c:pt>
                <c:pt idx="455">
                  <c:v>-0.27707189333976423</c:v>
                </c:pt>
                <c:pt idx="456">
                  <c:v>-0.27220250160339543</c:v>
                </c:pt>
                <c:pt idx="457">
                  <c:v>-0.27812785964697034</c:v>
                </c:pt>
                <c:pt idx="458">
                  <c:v>-0.27483166047296048</c:v>
                </c:pt>
                <c:pt idx="459">
                  <c:v>-0.28302626091558591</c:v>
                </c:pt>
                <c:pt idx="460">
                  <c:v>-0.27825993387287684</c:v>
                </c:pt>
                <c:pt idx="461">
                  <c:v>-0.28634962721800306</c:v>
                </c:pt>
                <c:pt idx="462">
                  <c:v>-0.28170000077423324</c:v>
                </c:pt>
                <c:pt idx="463">
                  <c:v>-0.28834896143948546</c:v>
                </c:pt>
                <c:pt idx="464">
                  <c:v>-0.28475303294590076</c:v>
                </c:pt>
                <c:pt idx="465">
                  <c:v>-0.29356601561075618</c:v>
                </c:pt>
                <c:pt idx="466">
                  <c:v>-0.28821554805792338</c:v>
                </c:pt>
                <c:pt idx="467">
                  <c:v>-0.29732844950358528</c:v>
                </c:pt>
                <c:pt idx="468">
                  <c:v>-0.29169009384931988</c:v>
                </c:pt>
                <c:pt idx="469">
                  <c:v>-0.299349877319462</c:v>
                </c:pt>
                <c:pt idx="470">
                  <c:v>-0.29396845709448849</c:v>
                </c:pt>
                <c:pt idx="471">
                  <c:v>-0.30259268518753618</c:v>
                </c:pt>
                <c:pt idx="472">
                  <c:v>-0.29840603581475544</c:v>
                </c:pt>
                <c:pt idx="473">
                  <c:v>-0.30543879404103919</c:v>
                </c:pt>
                <c:pt idx="474">
                  <c:v>-0.30096996677871635</c:v>
                </c:pt>
                <c:pt idx="475">
                  <c:v>-0.3088376145245732</c:v>
                </c:pt>
                <c:pt idx="476">
                  <c:v>-0.30489605318646934</c:v>
                </c:pt>
                <c:pt idx="477">
                  <c:v>-0.31306825884219763</c:v>
                </c:pt>
                <c:pt idx="478">
                  <c:v>-0.30638929991747621</c:v>
                </c:pt>
                <c:pt idx="479">
                  <c:v>-0.31608154697348001</c:v>
                </c:pt>
                <c:pt idx="480">
                  <c:v>-0.31074601205033153</c:v>
                </c:pt>
                <c:pt idx="481">
                  <c:v>-0.31759160285792482</c:v>
                </c:pt>
                <c:pt idx="482">
                  <c:v>-0.3148477405245495</c:v>
                </c:pt>
                <c:pt idx="483">
                  <c:v>-0.32172156467530516</c:v>
                </c:pt>
                <c:pt idx="484">
                  <c:v>-0.31649315430590069</c:v>
                </c:pt>
                <c:pt idx="485">
                  <c:v>-0.32420775380123018</c:v>
                </c:pt>
                <c:pt idx="486">
                  <c:v>-0.32075638018121017</c:v>
                </c:pt>
                <c:pt idx="487">
                  <c:v>-0.32905977690575927</c:v>
                </c:pt>
                <c:pt idx="488">
                  <c:v>-0.32199750286690082</c:v>
                </c:pt>
                <c:pt idx="489">
                  <c:v>-0.3296157958247255</c:v>
                </c:pt>
                <c:pt idx="490">
                  <c:v>-0.32559164552500208</c:v>
                </c:pt>
                <c:pt idx="491">
                  <c:v>-0.33449419423758525</c:v>
                </c:pt>
                <c:pt idx="492">
                  <c:v>-0.32933774772061314</c:v>
                </c:pt>
                <c:pt idx="493">
                  <c:v>-0.33617228161221602</c:v>
                </c:pt>
                <c:pt idx="494">
                  <c:v>-0.33309793598226428</c:v>
                </c:pt>
                <c:pt idx="495">
                  <c:v>-0.33953692799405866</c:v>
                </c:pt>
                <c:pt idx="496">
                  <c:v>-0.33687231664255207</c:v>
                </c:pt>
                <c:pt idx="497">
                  <c:v>-0.34474637307345962</c:v>
                </c:pt>
                <c:pt idx="498">
                  <c:v>-0.33925610799782779</c:v>
                </c:pt>
                <c:pt idx="499">
                  <c:v>-0.34700753853659655</c:v>
                </c:pt>
                <c:pt idx="500">
                  <c:v>-0.34263116393679782</c:v>
                </c:pt>
                <c:pt idx="501">
                  <c:v>-0.34899026118018411</c:v>
                </c:pt>
                <c:pt idx="502">
                  <c:v>-0.34474637307345962</c:v>
                </c:pt>
                <c:pt idx="503">
                  <c:v>-0.35282522078398487</c:v>
                </c:pt>
                <c:pt idx="504">
                  <c:v>-0.34729054405709237</c:v>
                </c:pt>
                <c:pt idx="505">
                  <c:v>-0.3555327393599565</c:v>
                </c:pt>
                <c:pt idx="506">
                  <c:v>-0.35069287226118467</c:v>
                </c:pt>
                <c:pt idx="507">
                  <c:v>-0.3596794529590302</c:v>
                </c:pt>
                <c:pt idx="508">
                  <c:v>-0.353821874956326</c:v>
                </c:pt>
                <c:pt idx="509">
                  <c:v>-0.36211830360479957</c:v>
                </c:pt>
                <c:pt idx="510">
                  <c:v>-0.35539005547585689</c:v>
                </c:pt>
                <c:pt idx="511">
                  <c:v>-0.3654274210766349</c:v>
                </c:pt>
                <c:pt idx="512">
                  <c:v>-0.35767544427231457</c:v>
                </c:pt>
                <c:pt idx="513">
                  <c:v>-0.36773589129815809</c:v>
                </c:pt>
                <c:pt idx="514">
                  <c:v>-0.36355570503095502</c:v>
                </c:pt>
                <c:pt idx="515">
                  <c:v>-0.3717885817487796</c:v>
                </c:pt>
                <c:pt idx="516">
                  <c:v>-0.36658099005819894</c:v>
                </c:pt>
                <c:pt idx="517">
                  <c:v>-0.37454800547344319</c:v>
                </c:pt>
                <c:pt idx="518">
                  <c:v>-0.37004970288721034</c:v>
                </c:pt>
                <c:pt idx="519">
                  <c:v>-0.3771692389533165</c:v>
                </c:pt>
                <c:pt idx="520">
                  <c:v>-0.37193362489937076</c:v>
                </c:pt>
                <c:pt idx="521">
                  <c:v>-0.38184624250952925</c:v>
                </c:pt>
                <c:pt idx="522">
                  <c:v>-0.37512990831209042</c:v>
                </c:pt>
                <c:pt idx="523">
                  <c:v>-0.38463359852823154</c:v>
                </c:pt>
                <c:pt idx="524">
                  <c:v>-0.3770234344768611</c:v>
                </c:pt>
                <c:pt idx="525">
                  <c:v>-0.38772342663200815</c:v>
                </c:pt>
                <c:pt idx="526">
                  <c:v>-0.38023605406238881</c:v>
                </c:pt>
                <c:pt idx="527">
                  <c:v>-0.3912663887083519</c:v>
                </c:pt>
                <c:pt idx="528">
                  <c:v>-0.38404614073486332</c:v>
                </c:pt>
                <c:pt idx="529">
                  <c:v>-0.39482194800968462</c:v>
                </c:pt>
                <c:pt idx="530">
                  <c:v>-0.3869868868623913</c:v>
                </c:pt>
                <c:pt idx="531">
                  <c:v>-0.39630717032339802</c:v>
                </c:pt>
                <c:pt idx="532">
                  <c:v>-0.39067502263552817</c:v>
                </c:pt>
                <c:pt idx="533">
                  <c:v>-0.40107475980687018</c:v>
                </c:pt>
                <c:pt idx="534">
                  <c:v>-0.39408016324159995</c:v>
                </c:pt>
                <c:pt idx="535">
                  <c:v>-0.40227021721164374</c:v>
                </c:pt>
                <c:pt idx="536">
                  <c:v>-0.39690187744767702</c:v>
                </c:pt>
                <c:pt idx="537">
                  <c:v>-0.40391630811831397</c:v>
                </c:pt>
                <c:pt idx="538">
                  <c:v>-0.39958244495000844</c:v>
                </c:pt>
                <c:pt idx="539">
                  <c:v>-0.40902142431094041</c:v>
                </c:pt>
                <c:pt idx="540">
                  <c:v>-0.40271888244013937</c:v>
                </c:pt>
                <c:pt idx="541">
                  <c:v>-0.41233867705133576</c:v>
                </c:pt>
                <c:pt idx="542">
                  <c:v>-0.40511516934387637</c:v>
                </c:pt>
                <c:pt idx="543">
                  <c:v>-0.4140014391304514</c:v>
                </c:pt>
                <c:pt idx="544">
                  <c:v>-0.40781787369176054</c:v>
                </c:pt>
                <c:pt idx="545">
                  <c:v>-0.41718350106236141</c:v>
                </c:pt>
                <c:pt idx="546">
                  <c:v>-0.41188567591108732</c:v>
                </c:pt>
                <c:pt idx="547">
                  <c:v>-0.42037572084391783</c:v>
                </c:pt>
                <c:pt idx="548">
                  <c:v>-0.41627330682476849</c:v>
                </c:pt>
                <c:pt idx="549">
                  <c:v>-0.42403649369359858</c:v>
                </c:pt>
                <c:pt idx="550">
                  <c:v>-0.41733528067865272</c:v>
                </c:pt>
                <c:pt idx="551">
                  <c:v>-0.42648447533223838</c:v>
                </c:pt>
                <c:pt idx="552">
                  <c:v>-0.42098491976620173</c:v>
                </c:pt>
                <c:pt idx="553">
                  <c:v>-0.42939925840379539</c:v>
                </c:pt>
                <c:pt idx="554">
                  <c:v>-0.42342543348515749</c:v>
                </c:pt>
                <c:pt idx="555">
                  <c:v>-0.43139849013466963</c:v>
                </c:pt>
                <c:pt idx="556">
                  <c:v>-0.42786410305164418</c:v>
                </c:pt>
                <c:pt idx="557">
                  <c:v>-0.43525443691891663</c:v>
                </c:pt>
                <c:pt idx="558">
                  <c:v>-0.43078291609245373</c:v>
                </c:pt>
                <c:pt idx="559">
                  <c:v>-0.43943562767931621</c:v>
                </c:pt>
                <c:pt idx="560">
                  <c:v>-0.43278491876312758</c:v>
                </c:pt>
                <c:pt idx="561">
                  <c:v>-0.44067786386391</c:v>
                </c:pt>
                <c:pt idx="562">
                  <c:v>-0.43509991323785546</c:v>
                </c:pt>
                <c:pt idx="563">
                  <c:v>-0.44456982798892575</c:v>
                </c:pt>
                <c:pt idx="564">
                  <c:v>-0.43881508778971845</c:v>
                </c:pt>
                <c:pt idx="565">
                  <c:v>-0.44785082460460329</c:v>
                </c:pt>
                <c:pt idx="566">
                  <c:v>-0.44316697529217675</c:v>
                </c:pt>
                <c:pt idx="567">
                  <c:v>-0.45020100194955698</c:v>
                </c:pt>
                <c:pt idx="568">
                  <c:v>-0.44597465144637422</c:v>
                </c:pt>
                <c:pt idx="569">
                  <c:v>-0.45287123050543521</c:v>
                </c:pt>
                <c:pt idx="570">
                  <c:v>-0.4475378845300711</c:v>
                </c:pt>
                <c:pt idx="571">
                  <c:v>-0.45397281217320862</c:v>
                </c:pt>
                <c:pt idx="572">
                  <c:v>-0.45082864985969417</c:v>
                </c:pt>
                <c:pt idx="573">
                  <c:v>-0.45775890282929876</c:v>
                </c:pt>
                <c:pt idx="574">
                  <c:v>-0.45255671564201611</c:v>
                </c:pt>
                <c:pt idx="575">
                  <c:v>-0.46187674203412638</c:v>
                </c:pt>
                <c:pt idx="576">
                  <c:v>-0.45460283266971185</c:v>
                </c:pt>
                <c:pt idx="577">
                  <c:v>-0.46394203786714022</c:v>
                </c:pt>
                <c:pt idx="578">
                  <c:v>-0.45728485683795944</c:v>
                </c:pt>
                <c:pt idx="579">
                  <c:v>-0.46648980994593864</c:v>
                </c:pt>
                <c:pt idx="580">
                  <c:v>-0.46076642389325262</c:v>
                </c:pt>
                <c:pt idx="581">
                  <c:v>-0.46952374440888595</c:v>
                </c:pt>
                <c:pt idx="582">
                  <c:v>-0.4633061077980129</c:v>
                </c:pt>
                <c:pt idx="583">
                  <c:v>-0.47240651386204602</c:v>
                </c:pt>
                <c:pt idx="584">
                  <c:v>-0.46601160797619889</c:v>
                </c:pt>
                <c:pt idx="585">
                  <c:v>-0.4761021877076051</c:v>
                </c:pt>
                <c:pt idx="586">
                  <c:v>-0.46984364204437074</c:v>
                </c:pt>
                <c:pt idx="587">
                  <c:v>-0.47755204700306475</c:v>
                </c:pt>
                <c:pt idx="588">
                  <c:v>-0.473208760194685</c:v>
                </c:pt>
                <c:pt idx="589">
                  <c:v>-0.47948846845695137</c:v>
                </c:pt>
                <c:pt idx="590">
                  <c:v>-0.4762631794168794</c:v>
                </c:pt>
                <c:pt idx="591">
                  <c:v>-0.48402142101393841</c:v>
                </c:pt>
                <c:pt idx="592">
                  <c:v>-0.47819710427426421</c:v>
                </c:pt>
                <c:pt idx="593">
                  <c:v>-0.4871090971486749</c:v>
                </c:pt>
                <c:pt idx="594">
                  <c:v>-0.4801347764451932</c:v>
                </c:pt>
                <c:pt idx="595">
                  <c:v>-0.48987985925052779</c:v>
                </c:pt>
                <c:pt idx="596">
                  <c:v>-0.48434599096161296</c:v>
                </c:pt>
                <c:pt idx="597">
                  <c:v>-0.49265831981054065</c:v>
                </c:pt>
                <c:pt idx="598">
                  <c:v>-0.48580786079070326</c:v>
                </c:pt>
                <c:pt idx="599">
                  <c:v>-0.49413240082433163</c:v>
                </c:pt>
                <c:pt idx="600">
                  <c:v>-0.48759749764678262</c:v>
                </c:pt>
                <c:pt idx="601">
                  <c:v>-0.49758039701596918</c:v>
                </c:pt>
                <c:pt idx="602">
                  <c:v>-0.49282199932641435</c:v>
                </c:pt>
                <c:pt idx="603">
                  <c:v>-0.50021544465397394</c:v>
                </c:pt>
                <c:pt idx="604">
                  <c:v>-0.49413240082433163</c:v>
                </c:pt>
                <c:pt idx="605">
                  <c:v>-0.50351904858355245</c:v>
                </c:pt>
                <c:pt idx="606">
                  <c:v>-0.49856772637048841</c:v>
                </c:pt>
                <c:pt idx="607">
                  <c:v>-0.50550646228839191</c:v>
                </c:pt>
                <c:pt idx="608">
                  <c:v>-0.50153557685889671</c:v>
                </c:pt>
                <c:pt idx="609">
                  <c:v>-0.50882762110331692</c:v>
                </c:pt>
                <c:pt idx="610">
                  <c:v>-0.5036845156146238</c:v>
                </c:pt>
                <c:pt idx="611">
                  <c:v>-0.5106589709866709</c:v>
                </c:pt>
                <c:pt idx="612">
                  <c:v>-0.50633571849313785</c:v>
                </c:pt>
                <c:pt idx="613">
                  <c:v>-0.51567067542919154</c:v>
                </c:pt>
                <c:pt idx="614">
                  <c:v>-0.50916034444692804</c:v>
                </c:pt>
                <c:pt idx="615">
                  <c:v>-0.5181859781722844</c:v>
                </c:pt>
                <c:pt idx="616">
                  <c:v>-0.5106589709866709</c:v>
                </c:pt>
                <c:pt idx="617">
                  <c:v>-0.51885779546325461</c:v>
                </c:pt>
                <c:pt idx="618">
                  <c:v>-0.51383013278628897</c:v>
                </c:pt>
                <c:pt idx="619">
                  <c:v>-0.52289820500025919</c:v>
                </c:pt>
                <c:pt idx="620">
                  <c:v>-0.51634080445410047</c:v>
                </c:pt>
                <c:pt idx="621">
                  <c:v>-0.52661630967231432</c:v>
                </c:pt>
                <c:pt idx="622">
                  <c:v>-0.52003456285130045</c:v>
                </c:pt>
                <c:pt idx="623">
                  <c:v>-0.52865020867854362</c:v>
                </c:pt>
                <c:pt idx="624">
                  <c:v>-0.52053931595362857</c:v>
                </c:pt>
                <c:pt idx="625">
                  <c:v>-0.53204926021761634</c:v>
                </c:pt>
                <c:pt idx="626">
                  <c:v>-0.52407973944440611</c:v>
                </c:pt>
                <c:pt idx="627">
                  <c:v>-0.53648537054656908</c:v>
                </c:pt>
                <c:pt idx="628">
                  <c:v>-0.52746326491901463</c:v>
                </c:pt>
                <c:pt idx="629">
                  <c:v>-0.53631438653315811</c:v>
                </c:pt>
                <c:pt idx="630">
                  <c:v>-0.53102833108350844</c:v>
                </c:pt>
                <c:pt idx="631">
                  <c:v>-0.5395680926316444</c:v>
                </c:pt>
                <c:pt idx="632">
                  <c:v>-0.5308582775162255</c:v>
                </c:pt>
                <c:pt idx="633">
                  <c:v>-0.54180042806542184</c:v>
                </c:pt>
                <c:pt idx="634">
                  <c:v>-0.53511831633503615</c:v>
                </c:pt>
                <c:pt idx="635">
                  <c:v>-0.54369322739160675</c:v>
                </c:pt>
                <c:pt idx="636">
                  <c:v>-0.53819682056212248</c:v>
                </c:pt>
                <c:pt idx="637">
                  <c:v>-0.54748960813758174</c:v>
                </c:pt>
                <c:pt idx="638">
                  <c:v>-0.54076950013906278</c:v>
                </c:pt>
                <c:pt idx="639">
                  <c:v>-0.55025969301139699</c:v>
                </c:pt>
                <c:pt idx="640">
                  <c:v>-0.54421006778557557</c:v>
                </c:pt>
                <c:pt idx="641">
                  <c:v>-0.55286363511288861</c:v>
                </c:pt>
                <c:pt idx="642">
                  <c:v>-0.5476625138179636</c:v>
                </c:pt>
                <c:pt idx="643">
                  <c:v>-0.55564866737431073</c:v>
                </c:pt>
                <c:pt idx="644">
                  <c:v>-0.54887369140352005</c:v>
                </c:pt>
                <c:pt idx="645">
                  <c:v>-0.5582666983661263</c:v>
                </c:pt>
                <c:pt idx="646">
                  <c:v>-0.54956645208242216</c:v>
                </c:pt>
                <c:pt idx="647">
                  <c:v>-0.56264537249578861</c:v>
                </c:pt>
                <c:pt idx="648">
                  <c:v>-0.5554743754348721</c:v>
                </c:pt>
                <c:pt idx="649">
                  <c:v>-0.56246985691832785</c:v>
                </c:pt>
                <c:pt idx="650">
                  <c:v>-0.55791723129984117</c:v>
                </c:pt>
                <c:pt idx="651">
                  <c:v>-0.56916120077895282</c:v>
                </c:pt>
                <c:pt idx="652">
                  <c:v>-0.56036606932612731</c:v>
                </c:pt>
                <c:pt idx="653">
                  <c:v>-0.56880790630433742</c:v>
                </c:pt>
                <c:pt idx="654">
                  <c:v>-0.56282091888437202</c:v>
                </c:pt>
                <c:pt idx="655">
                  <c:v>-0.57287834816900007</c:v>
                </c:pt>
                <c:pt idx="656">
                  <c:v>-0.56510583067906006</c:v>
                </c:pt>
                <c:pt idx="657">
                  <c:v>-0.57412047413830414</c:v>
                </c:pt>
                <c:pt idx="658">
                  <c:v>-0.56792521580656197</c:v>
                </c:pt>
                <c:pt idx="659">
                  <c:v>-0.578390943261756</c:v>
                </c:pt>
                <c:pt idx="660">
                  <c:v>-0.57039871530089092</c:v>
                </c:pt>
                <c:pt idx="661">
                  <c:v>-0.57981849525294127</c:v>
                </c:pt>
                <c:pt idx="662">
                  <c:v>-0.57323308389460637</c:v>
                </c:pt>
                <c:pt idx="663">
                  <c:v>-0.58106927715459411</c:v>
                </c:pt>
                <c:pt idx="664">
                  <c:v>-0.57607550897410609</c:v>
                </c:pt>
                <c:pt idx="665">
                  <c:v>-0.58536958838651298</c:v>
                </c:pt>
                <c:pt idx="666">
                  <c:v>-0.57856927585250906</c:v>
                </c:pt>
                <c:pt idx="667">
                  <c:v>-0.5882467707345741</c:v>
                </c:pt>
                <c:pt idx="668">
                  <c:v>-0.58232162547106026</c:v>
                </c:pt>
                <c:pt idx="669">
                  <c:v>-0.59041010310883302</c:v>
                </c:pt>
                <c:pt idx="670">
                  <c:v>-0.58339631660082647</c:v>
                </c:pt>
                <c:pt idx="671">
                  <c:v>-0.5929399201429203</c:v>
                </c:pt>
                <c:pt idx="672">
                  <c:v>-0.5860881082665379</c:v>
                </c:pt>
                <c:pt idx="673">
                  <c:v>-0.59783700075561919</c:v>
                </c:pt>
                <c:pt idx="674">
                  <c:v>-0.58788666990245175</c:v>
                </c:pt>
                <c:pt idx="675">
                  <c:v>-0.59874650513846084</c:v>
                </c:pt>
                <c:pt idx="676">
                  <c:v>-0.59095166824527423</c:v>
                </c:pt>
                <c:pt idx="677">
                  <c:v>-0.59838260411552302</c:v>
                </c:pt>
                <c:pt idx="678">
                  <c:v>-0.59583899809294749</c:v>
                </c:pt>
                <c:pt idx="679">
                  <c:v>-0.60422097136554387</c:v>
                </c:pt>
                <c:pt idx="680">
                  <c:v>-0.5952947803924421</c:v>
                </c:pt>
                <c:pt idx="681">
                  <c:v>-0.60678601491190243</c:v>
                </c:pt>
                <c:pt idx="682">
                  <c:v>-0.59874650513846084</c:v>
                </c:pt>
                <c:pt idx="683">
                  <c:v>-0.60752009459250711</c:v>
                </c:pt>
                <c:pt idx="684">
                  <c:v>-0.60221018556784467</c:v>
                </c:pt>
                <c:pt idx="685">
                  <c:v>-0.61285834933114181</c:v>
                </c:pt>
                <c:pt idx="686">
                  <c:v>-0.60403800548816988</c:v>
                </c:pt>
                <c:pt idx="687">
                  <c:v>-0.61489068259417923</c:v>
                </c:pt>
                <c:pt idx="688">
                  <c:v>-0.6055026707078992</c:v>
                </c:pt>
                <c:pt idx="689">
                  <c:v>-0.61563073813211655</c:v>
                </c:pt>
                <c:pt idx="690">
                  <c:v>-0.60954159670514907</c:v>
                </c:pt>
                <c:pt idx="691">
                  <c:v>-0.62008260970293927</c:v>
                </c:pt>
                <c:pt idx="692">
                  <c:v>-0.61101435102142343</c:v>
                </c:pt>
                <c:pt idx="693">
                  <c:v>-0.62231599979935437</c:v>
                </c:pt>
                <c:pt idx="694">
                  <c:v>-0.61175154235594997</c:v>
                </c:pt>
                <c:pt idx="695">
                  <c:v>-0.62399432187162862</c:v>
                </c:pt>
                <c:pt idx="696">
                  <c:v>-0.6174832766389543</c:v>
                </c:pt>
                <c:pt idx="697">
                  <c:v>-0.625114770168119</c:v>
                </c:pt>
                <c:pt idx="698">
                  <c:v>-0.62101258280074645</c:v>
                </c:pt>
                <c:pt idx="699">
                  <c:v>-0.62904625515342316</c:v>
                </c:pt>
                <c:pt idx="700">
                  <c:v>-0.6225023409906133</c:v>
                </c:pt>
                <c:pt idx="701">
                  <c:v>-0.63224024565642456</c:v>
                </c:pt>
                <c:pt idx="702">
                  <c:v>-0.62343456814864617</c:v>
                </c:pt>
                <c:pt idx="703">
                  <c:v>-0.6329932577401971</c:v>
                </c:pt>
                <c:pt idx="704">
                  <c:v>-0.62642354851703796</c:v>
                </c:pt>
                <c:pt idx="705">
                  <c:v>-0.63771247367184603</c:v>
                </c:pt>
                <c:pt idx="706">
                  <c:v>-0.62792139564223859</c:v>
                </c:pt>
                <c:pt idx="707">
                  <c:v>-0.64036499512097433</c:v>
                </c:pt>
                <c:pt idx="708">
                  <c:v>-0.63280495155378291</c:v>
                </c:pt>
                <c:pt idx="709">
                  <c:v>-0.64055473044077615</c:v>
                </c:pt>
                <c:pt idx="710">
                  <c:v>-0.63450098512721065</c:v>
                </c:pt>
                <c:pt idx="711">
                  <c:v>-0.6437857510222218</c:v>
                </c:pt>
                <c:pt idx="712">
                  <c:v>-0.6373341157407314</c:v>
                </c:pt>
                <c:pt idx="713">
                  <c:v>-0.64626359466109318</c:v>
                </c:pt>
                <c:pt idx="714">
                  <c:v>-0.6407445017668979</c:v>
                </c:pt>
                <c:pt idx="715">
                  <c:v>-0.64989613856563033</c:v>
                </c:pt>
                <c:pt idx="716">
                  <c:v>-0.64283436668635574</c:v>
                </c:pt>
                <c:pt idx="717">
                  <c:v>-0.65334971068587799</c:v>
                </c:pt>
                <c:pt idx="718">
                  <c:v>-0.64473804135225621</c:v>
                </c:pt>
                <c:pt idx="719">
                  <c:v>-0.6552735281318649</c:v>
                </c:pt>
                <c:pt idx="720">
                  <c:v>-0.64836503778805232</c:v>
                </c:pt>
                <c:pt idx="721">
                  <c:v>-0.65623682653984705</c:v>
                </c:pt>
                <c:pt idx="722">
                  <c:v>-0.64836503778805232</c:v>
                </c:pt>
                <c:pt idx="723">
                  <c:v>-0.65990584678014397</c:v>
                </c:pt>
                <c:pt idx="724">
                  <c:v>-0.65123777748273592</c:v>
                </c:pt>
                <c:pt idx="725">
                  <c:v>-0.66242400791710287</c:v>
                </c:pt>
                <c:pt idx="726">
                  <c:v>-0.65334971068587799</c:v>
                </c:pt>
                <c:pt idx="727">
                  <c:v>-0.66592119430635421</c:v>
                </c:pt>
                <c:pt idx="728">
                  <c:v>-0.65508097975348711</c:v>
                </c:pt>
                <c:pt idx="729">
                  <c:v>-0.66747943381136776</c:v>
                </c:pt>
                <c:pt idx="730">
                  <c:v>-0.65951899957996274</c:v>
                </c:pt>
                <c:pt idx="731">
                  <c:v>-0.66845456796957514</c:v>
                </c:pt>
                <c:pt idx="732">
                  <c:v>-0.66009932651374514</c:v>
                </c:pt>
                <c:pt idx="733">
                  <c:v>-0.67216877417475329</c:v>
                </c:pt>
                <c:pt idx="734">
                  <c:v>-0.66300602364795869</c:v>
                </c:pt>
                <c:pt idx="735">
                  <c:v>-0.67491441229888582</c:v>
                </c:pt>
                <c:pt idx="736">
                  <c:v>-0.66708964624065681</c:v>
                </c:pt>
                <c:pt idx="737">
                  <c:v>-0.67688020809607252</c:v>
                </c:pt>
                <c:pt idx="738">
                  <c:v>-0.66825946505216471</c:v>
                </c:pt>
                <c:pt idx="739">
                  <c:v>-0.67786455702878878</c:v>
                </c:pt>
                <c:pt idx="740">
                  <c:v>-0.67099437591881095</c:v>
                </c:pt>
                <c:pt idx="741">
                  <c:v>-0.682602966684274</c:v>
                </c:pt>
                <c:pt idx="742">
                  <c:v>-0.673540650921027</c:v>
                </c:pt>
                <c:pt idx="743">
                  <c:v>-0.682602966684274</c:v>
                </c:pt>
                <c:pt idx="744">
                  <c:v>-0.6766834545292798</c:v>
                </c:pt>
                <c:pt idx="745">
                  <c:v>-0.68517901091076927</c:v>
                </c:pt>
                <c:pt idx="746">
                  <c:v>-0.67904705618116479</c:v>
                </c:pt>
                <c:pt idx="747">
                  <c:v>-0.69035109325794342</c:v>
                </c:pt>
                <c:pt idx="748">
                  <c:v>-0.68003354141456096</c:v>
                </c:pt>
                <c:pt idx="749">
                  <c:v>-0.69154845919624841</c:v>
                </c:pt>
                <c:pt idx="750">
                  <c:v>-0.68398924277517981</c:v>
                </c:pt>
                <c:pt idx="751">
                  <c:v>-0.69374736063197628</c:v>
                </c:pt>
                <c:pt idx="752">
                  <c:v>-0.68517901091076927</c:v>
                </c:pt>
                <c:pt idx="753">
                  <c:v>-0.69494880250657287</c:v>
                </c:pt>
                <c:pt idx="754">
                  <c:v>-0.6889559759414764</c:v>
                </c:pt>
                <c:pt idx="755">
                  <c:v>-0.7007762077244365</c:v>
                </c:pt>
                <c:pt idx="756">
                  <c:v>-0.69134879861856657</c:v>
                </c:pt>
                <c:pt idx="757">
                  <c:v>-0.70238976192687774</c:v>
                </c:pt>
                <c:pt idx="758">
                  <c:v>-0.69294720055727954</c:v>
                </c:pt>
                <c:pt idx="759">
                  <c:v>-0.70218792521209472</c:v>
                </c:pt>
                <c:pt idx="760">
                  <c:v>-0.69494880250657287</c:v>
                </c:pt>
                <c:pt idx="761">
                  <c:v>-0.70562470207105743</c:v>
                </c:pt>
                <c:pt idx="762">
                  <c:v>-0.69454816147557374</c:v>
                </c:pt>
                <c:pt idx="763">
                  <c:v>-0.70988650456424374</c:v>
                </c:pt>
                <c:pt idx="764">
                  <c:v>-0.70138098548704753</c:v>
                </c:pt>
                <c:pt idx="765">
                  <c:v>-0.71171856614538043</c:v>
                </c:pt>
                <c:pt idx="766">
                  <c:v>-0.70582723371731892</c:v>
                </c:pt>
                <c:pt idx="767">
                  <c:v>-0.71334988787746434</c:v>
                </c:pt>
                <c:pt idx="768">
                  <c:v>-0.70461265866922174</c:v>
                </c:pt>
                <c:pt idx="769">
                  <c:v>-0.71662053674558668</c:v>
                </c:pt>
                <c:pt idx="770">
                  <c:v>-0.70684050769194806</c:v>
                </c:pt>
                <c:pt idx="771">
                  <c:v>-0.71600647470602852</c:v>
                </c:pt>
                <c:pt idx="772">
                  <c:v>-0.70907333111020321</c:v>
                </c:pt>
                <c:pt idx="773">
                  <c:v>-0.72134091493072638</c:v>
                </c:pt>
                <c:pt idx="774">
                  <c:v>-0.710700339807533</c:v>
                </c:pt>
                <c:pt idx="775">
                  <c:v>-0.72443147059971091</c:v>
                </c:pt>
                <c:pt idx="776">
                  <c:v>-0.71518831143682449</c:v>
                </c:pt>
                <c:pt idx="777">
                  <c:v>-0.72360638804465505</c:v>
                </c:pt>
                <c:pt idx="778">
                  <c:v>-0.71723497608903664</c:v>
                </c:pt>
                <c:pt idx="779">
                  <c:v>-0.72960371757055864</c:v>
                </c:pt>
                <c:pt idx="780">
                  <c:v>-0.71805481626612966</c:v>
                </c:pt>
                <c:pt idx="781">
                  <c:v>-0.73147229488161447</c:v>
                </c:pt>
                <c:pt idx="782">
                  <c:v>-0.72340022373096791</c:v>
                </c:pt>
                <c:pt idx="783">
                  <c:v>-0.73417753011793585</c:v>
                </c:pt>
                <c:pt idx="784">
                  <c:v>-0.72401884422703255</c:v>
                </c:pt>
                <c:pt idx="785">
                  <c:v>-0.73501138465864457</c:v>
                </c:pt>
                <c:pt idx="786">
                  <c:v>-0.72649716024149757</c:v>
                </c:pt>
                <c:pt idx="787">
                  <c:v>-0.73689010350786377</c:v>
                </c:pt>
                <c:pt idx="788">
                  <c:v>-0.72898163356916101</c:v>
                </c:pt>
                <c:pt idx="789">
                  <c:v>-0.73961005497028698</c:v>
                </c:pt>
                <c:pt idx="790">
                  <c:v>-0.73126450267307141</c:v>
                </c:pt>
                <c:pt idx="791">
                  <c:v>-0.74170737117532204</c:v>
                </c:pt>
                <c:pt idx="792">
                  <c:v>-0.73064138498752529</c:v>
                </c:pt>
                <c:pt idx="793">
                  <c:v>-0.74465102342706113</c:v>
                </c:pt>
                <c:pt idx="794">
                  <c:v>-0.73542857281655083</c:v>
                </c:pt>
                <c:pt idx="795">
                  <c:v>-0.74675895000859349</c:v>
                </c:pt>
                <c:pt idx="796">
                  <c:v>-0.73772622395791421</c:v>
                </c:pt>
                <c:pt idx="797">
                  <c:v>-0.74718106905242909</c:v>
                </c:pt>
                <c:pt idx="798">
                  <c:v>-0.74128755588788087</c:v>
                </c:pt>
                <c:pt idx="799">
                  <c:v>-0.75289718496571911</c:v>
                </c:pt>
                <c:pt idx="800">
                  <c:v>-0.74275768111328067</c:v>
                </c:pt>
                <c:pt idx="801">
                  <c:v>-0.75332190359601425</c:v>
                </c:pt>
                <c:pt idx="802">
                  <c:v>-0.74465102342706113</c:v>
                </c:pt>
                <c:pt idx="803">
                  <c:v>-0.75608698033381938</c:v>
                </c:pt>
                <c:pt idx="804">
                  <c:v>-0.7452829349804726</c:v>
                </c:pt>
                <c:pt idx="805">
                  <c:v>-0.75779237405347633</c:v>
                </c:pt>
                <c:pt idx="806">
                  <c:v>-0.74971753204833935</c:v>
                </c:pt>
                <c:pt idx="807">
                  <c:v>-0.76164017700524411</c:v>
                </c:pt>
                <c:pt idx="808">
                  <c:v>-0.74971753204833935</c:v>
                </c:pt>
                <c:pt idx="809">
                  <c:v>-0.76271164394585411</c:v>
                </c:pt>
                <c:pt idx="810">
                  <c:v>-0.75332190359601425</c:v>
                </c:pt>
                <c:pt idx="811">
                  <c:v>-0.76485802811394421</c:v>
                </c:pt>
                <c:pt idx="812">
                  <c:v>-0.75651305618176401</c:v>
                </c:pt>
                <c:pt idx="813">
                  <c:v>-0.76636324289120317</c:v>
                </c:pt>
                <c:pt idx="814">
                  <c:v>-0.75757904071933446</c:v>
                </c:pt>
                <c:pt idx="815">
                  <c:v>-0.76894889397622768</c:v>
                </c:pt>
                <c:pt idx="816">
                  <c:v>-0.76056985687738032</c:v>
                </c:pt>
                <c:pt idx="817">
                  <c:v>-0.76959635272335047</c:v>
                </c:pt>
                <c:pt idx="818">
                  <c:v>-0.76056985687738032</c:v>
                </c:pt>
                <c:pt idx="819">
                  <c:v>-0.77544242328677615</c:v>
                </c:pt>
                <c:pt idx="820">
                  <c:v>-0.76464318226501427</c:v>
                </c:pt>
                <c:pt idx="821">
                  <c:v>-0.77696366665305683</c:v>
                </c:pt>
                <c:pt idx="822">
                  <c:v>-0.76550284275208658</c:v>
                </c:pt>
                <c:pt idx="823">
                  <c:v>-0.77739873300753637</c:v>
                </c:pt>
                <c:pt idx="824">
                  <c:v>-0.7706763830691834</c:v>
                </c:pt>
                <c:pt idx="825">
                  <c:v>-0.78023128746705983</c:v>
                </c:pt>
                <c:pt idx="826">
                  <c:v>-0.77327322503922824</c:v>
                </c:pt>
                <c:pt idx="827">
                  <c:v>-0.78614004740910903</c:v>
                </c:pt>
                <c:pt idx="828">
                  <c:v>-0.7737066884183631</c:v>
                </c:pt>
                <c:pt idx="829">
                  <c:v>-0.78372855879118453</c:v>
                </c:pt>
                <c:pt idx="830">
                  <c:v>-0.77696366665305683</c:v>
                </c:pt>
                <c:pt idx="831">
                  <c:v>-0.78899750621677955</c:v>
                </c:pt>
                <c:pt idx="832">
                  <c:v>-0.77935887737901</c:v>
                </c:pt>
                <c:pt idx="833">
                  <c:v>-0.79009870663639725</c:v>
                </c:pt>
                <c:pt idx="834">
                  <c:v>-0.78066777808944077</c:v>
                </c:pt>
                <c:pt idx="835">
                  <c:v>-0.79053952656859527</c:v>
                </c:pt>
                <c:pt idx="836">
                  <c:v>-0.78307188808793071</c:v>
                </c:pt>
                <c:pt idx="837">
                  <c:v>-0.79385188468157819</c:v>
                </c:pt>
                <c:pt idx="838">
                  <c:v>-0.78592058071229975</c:v>
                </c:pt>
                <c:pt idx="839">
                  <c:v>-0.79872994313501156</c:v>
                </c:pt>
                <c:pt idx="840">
                  <c:v>-0.78833736756369588</c:v>
                </c:pt>
                <c:pt idx="841">
                  <c:v>-0.79650969355509693</c:v>
                </c:pt>
                <c:pt idx="842">
                  <c:v>-0.78965808094078771</c:v>
                </c:pt>
                <c:pt idx="843">
                  <c:v>-0.80363191373521869</c:v>
                </c:pt>
                <c:pt idx="844">
                  <c:v>-0.7923047520931642</c:v>
                </c:pt>
                <c:pt idx="845">
                  <c:v>-0.80430222992610778</c:v>
                </c:pt>
                <c:pt idx="846">
                  <c:v>-0.7918631534991043</c:v>
                </c:pt>
                <c:pt idx="847">
                  <c:v>-0.80497299574220049</c:v>
                </c:pt>
                <c:pt idx="848">
                  <c:v>-0.79606623456778614</c:v>
                </c:pt>
                <c:pt idx="849">
                  <c:v>-0.80810919902962597</c:v>
                </c:pt>
                <c:pt idx="850">
                  <c:v>-0.79939698040265528</c:v>
                </c:pt>
                <c:pt idx="851">
                  <c:v>-0.80855803207127108</c:v>
                </c:pt>
                <c:pt idx="852">
                  <c:v>-0.80050969888844559</c:v>
                </c:pt>
                <c:pt idx="853">
                  <c:v>-0.81373414354906093</c:v>
                </c:pt>
                <c:pt idx="854">
                  <c:v>-0.8025157176153106</c:v>
                </c:pt>
                <c:pt idx="855">
                  <c:v>-0.81350853723112759</c:v>
                </c:pt>
                <c:pt idx="856">
                  <c:v>-0.80609193957607927</c:v>
                </c:pt>
                <c:pt idx="857">
                  <c:v>-0.81803036270663543</c:v>
                </c:pt>
                <c:pt idx="858">
                  <c:v>-0.81013053604576279</c:v>
                </c:pt>
                <c:pt idx="859">
                  <c:v>-0.81939090713419649</c:v>
                </c:pt>
                <c:pt idx="860">
                  <c:v>-0.80788485803036814</c:v>
                </c:pt>
                <c:pt idx="861">
                  <c:v>-0.82029896622042764</c:v>
                </c:pt>
                <c:pt idx="862">
                  <c:v>-0.80833359036906127</c:v>
                </c:pt>
                <c:pt idx="863">
                  <c:v>-0.82439546716990053</c:v>
                </c:pt>
                <c:pt idx="864">
                  <c:v>-0.81373414354906093</c:v>
                </c:pt>
                <c:pt idx="865">
                  <c:v>-0.82713582056326107</c:v>
                </c:pt>
                <c:pt idx="866">
                  <c:v>-0.81644539690443851</c:v>
                </c:pt>
                <c:pt idx="867">
                  <c:v>-0.82713582056326107</c:v>
                </c:pt>
                <c:pt idx="868">
                  <c:v>-0.81848367187124194</c:v>
                </c:pt>
                <c:pt idx="869">
                  <c:v>-0.82965442521460953</c:v>
                </c:pt>
                <c:pt idx="870">
                  <c:v>-0.81871040353528945</c:v>
                </c:pt>
                <c:pt idx="871">
                  <c:v>-0.83471074488173391</c:v>
                </c:pt>
                <c:pt idx="872">
                  <c:v>-0.82439546716990053</c:v>
                </c:pt>
                <c:pt idx="873">
                  <c:v>-0.83309914098739202</c:v>
                </c:pt>
                <c:pt idx="874">
                  <c:v>-0.82622153478528848</c:v>
                </c:pt>
                <c:pt idx="875">
                  <c:v>-0.83632495023627129</c:v>
                </c:pt>
                <c:pt idx="876">
                  <c:v>-0.82713582056326107</c:v>
                </c:pt>
                <c:pt idx="877">
                  <c:v>-0.84002437642070682</c:v>
                </c:pt>
                <c:pt idx="878">
                  <c:v>-0.82873783486629282</c:v>
                </c:pt>
                <c:pt idx="879">
                  <c:v>-0.84211133369990443</c:v>
                </c:pt>
                <c:pt idx="880">
                  <c:v>-0.8335593342766906</c:v>
                </c:pt>
                <c:pt idx="881">
                  <c:v>-0.84397007029452964</c:v>
                </c:pt>
                <c:pt idx="882">
                  <c:v>-0.83286912373508049</c:v>
                </c:pt>
                <c:pt idx="883">
                  <c:v>-0.84443529477372659</c:v>
                </c:pt>
                <c:pt idx="884">
                  <c:v>-0.83563282885670009</c:v>
                </c:pt>
                <c:pt idx="885">
                  <c:v>-0.84699790537820341</c:v>
                </c:pt>
                <c:pt idx="886">
                  <c:v>-0.83701755097964758</c:v>
                </c:pt>
                <c:pt idx="887">
                  <c:v>-0.84933326374927465</c:v>
                </c:pt>
                <c:pt idx="888">
                  <c:v>-0.8423434869220725</c:v>
                </c:pt>
                <c:pt idx="889">
                  <c:v>-0.85214291205040149</c:v>
                </c:pt>
                <c:pt idx="890">
                  <c:v>-0.84002437642070682</c:v>
                </c:pt>
                <c:pt idx="891">
                  <c:v>-0.85496047672254916</c:v>
                </c:pt>
                <c:pt idx="892">
                  <c:v>-0.84513353755782494</c:v>
                </c:pt>
                <c:pt idx="893">
                  <c:v>-0.85613680905440936</c:v>
                </c:pt>
                <c:pt idx="894">
                  <c:v>-0.84746454094430335</c:v>
                </c:pt>
                <c:pt idx="895">
                  <c:v>-0.85920176489002642</c:v>
                </c:pt>
                <c:pt idx="896">
                  <c:v>-0.85097126575351345</c:v>
                </c:pt>
                <c:pt idx="897">
                  <c:v>-0.86132917380018259</c:v>
                </c:pt>
                <c:pt idx="898">
                  <c:v>-0.85402040614802832</c:v>
                </c:pt>
                <c:pt idx="899">
                  <c:v>-0.86251302619368309</c:v>
                </c:pt>
                <c:pt idx="900">
                  <c:v>-0.85308121847627083</c:v>
                </c:pt>
                <c:pt idx="901">
                  <c:v>-0.86726250080680145</c:v>
                </c:pt>
                <c:pt idx="902">
                  <c:v>-0.85637224166291248</c:v>
                </c:pt>
                <c:pt idx="903">
                  <c:v>-0.86654863997933917</c:v>
                </c:pt>
                <c:pt idx="904">
                  <c:v>-0.85707887224230817</c:v>
                </c:pt>
                <c:pt idx="905">
                  <c:v>-0.86988435905999817</c:v>
                </c:pt>
                <c:pt idx="906">
                  <c:v>-0.86085602498605329</c:v>
                </c:pt>
                <c:pt idx="907">
                  <c:v>-0.87155640053398353</c:v>
                </c:pt>
                <c:pt idx="908">
                  <c:v>-0.86132917380018259</c:v>
                </c:pt>
                <c:pt idx="909">
                  <c:v>-0.87203464061961578</c:v>
                </c:pt>
                <c:pt idx="910">
                  <c:v>-0.86109257140939111</c:v>
                </c:pt>
                <c:pt idx="911">
                  <c:v>-0.87899494713045712</c:v>
                </c:pt>
                <c:pt idx="912">
                  <c:v>-0.8660730157135369</c:v>
                </c:pt>
                <c:pt idx="913">
                  <c:v>-0.88019991172980183</c:v>
                </c:pt>
                <c:pt idx="914">
                  <c:v>-0.86893016051431859</c:v>
                </c:pt>
                <c:pt idx="915">
                  <c:v>-0.87827266468663479</c:v>
                </c:pt>
                <c:pt idx="916">
                  <c:v>-0.87036179998575303</c:v>
                </c:pt>
                <c:pt idx="917">
                  <c:v>-0.88164778843061675</c:v>
                </c:pt>
                <c:pt idx="918">
                  <c:v>-0.87155640053398353</c:v>
                </c:pt>
                <c:pt idx="919">
                  <c:v>-0.88479206481478234</c:v>
                </c:pt>
                <c:pt idx="920">
                  <c:v>-0.87442927777923851</c:v>
                </c:pt>
                <c:pt idx="921">
                  <c:v>-0.88673192963260872</c:v>
                </c:pt>
                <c:pt idx="922">
                  <c:v>-0.87803201975706591</c:v>
                </c:pt>
                <c:pt idx="923">
                  <c:v>-0.88867556484117949</c:v>
                </c:pt>
                <c:pt idx="924">
                  <c:v>-0.87731043223326965</c:v>
                </c:pt>
                <c:pt idx="925">
                  <c:v>-0.89013577439730263</c:v>
                </c:pt>
                <c:pt idx="926">
                  <c:v>-0.87971775164331634</c:v>
                </c:pt>
                <c:pt idx="927">
                  <c:v>-0.89330689548377973</c:v>
                </c:pt>
                <c:pt idx="928">
                  <c:v>-0.87923582392314237</c:v>
                </c:pt>
                <c:pt idx="929">
                  <c:v>-0.89281837568901412</c:v>
                </c:pt>
                <c:pt idx="930">
                  <c:v>-0.88454984609009135</c:v>
                </c:pt>
                <c:pt idx="931">
                  <c:v>-0.89820526432777181</c:v>
                </c:pt>
                <c:pt idx="932">
                  <c:v>-0.88600403926928251</c:v>
                </c:pt>
                <c:pt idx="933">
                  <c:v>-0.89869642347320444</c:v>
                </c:pt>
                <c:pt idx="934">
                  <c:v>-0.88818930176327926</c:v>
                </c:pt>
                <c:pt idx="935">
                  <c:v>-0.90017134999427317</c:v>
                </c:pt>
                <c:pt idx="936">
                  <c:v>-0.8920860431773362</c:v>
                </c:pt>
                <c:pt idx="937">
                  <c:v>-0.90288104496423693</c:v>
                </c:pt>
                <c:pt idx="938">
                  <c:v>-0.89281837568901412</c:v>
                </c:pt>
                <c:pt idx="939">
                  <c:v>-0.90263440542666951</c:v>
                </c:pt>
                <c:pt idx="940">
                  <c:v>-0.89428465161153814</c:v>
                </c:pt>
                <c:pt idx="941">
                  <c:v>-0.90807457710281514</c:v>
                </c:pt>
                <c:pt idx="942">
                  <c:v>-0.89673323265862503</c:v>
                </c:pt>
                <c:pt idx="943">
                  <c:v>-0.91180082660130368</c:v>
                </c:pt>
                <c:pt idx="944">
                  <c:v>-0.89771434630121805</c:v>
                </c:pt>
                <c:pt idx="945">
                  <c:v>-0.91130319036311791</c:v>
                </c:pt>
                <c:pt idx="946">
                  <c:v>-0.90238782670516426</c:v>
                </c:pt>
                <c:pt idx="947">
                  <c:v>-0.9140432593336757</c:v>
                </c:pt>
                <c:pt idx="948">
                  <c:v>-0.90140211938040293</c:v>
                </c:pt>
                <c:pt idx="949">
                  <c:v>-0.91629073187415422</c:v>
                </c:pt>
                <c:pt idx="950">
                  <c:v>-0.90733099050268107</c:v>
                </c:pt>
                <c:pt idx="951">
                  <c:v>-0.91754151377580828</c:v>
                </c:pt>
                <c:pt idx="952">
                  <c:v>-0.90956341112473005</c:v>
                </c:pt>
                <c:pt idx="953">
                  <c:v>-0.91329522289435827</c:v>
                </c:pt>
                <c:pt idx="954">
                  <c:v>-0.90757879127213525</c:v>
                </c:pt>
                <c:pt idx="955">
                  <c:v>-0.92306361616158494</c:v>
                </c:pt>
                <c:pt idx="956">
                  <c:v>-0.90857060885901642</c:v>
                </c:pt>
                <c:pt idx="957">
                  <c:v>-0.9245749514618502</c:v>
                </c:pt>
                <c:pt idx="958">
                  <c:v>-0.91155197752698292</c:v>
                </c:pt>
                <c:pt idx="959">
                  <c:v>-0.92861638156479365</c:v>
                </c:pt>
                <c:pt idx="960">
                  <c:v>-0.9122987106046172</c:v>
                </c:pt>
                <c:pt idx="961">
                  <c:v>-0.92937597142281048</c:v>
                </c:pt>
                <c:pt idx="962">
                  <c:v>-0.91579085683250427</c:v>
                </c:pt>
                <c:pt idx="963">
                  <c:v>-0.93064323809855698</c:v>
                </c:pt>
                <c:pt idx="964">
                  <c:v>-0.91854326692744714</c:v>
                </c:pt>
                <c:pt idx="965">
                  <c:v>-0.93369124655432123</c:v>
                </c:pt>
                <c:pt idx="966">
                  <c:v>-0.92130327369770015</c:v>
                </c:pt>
                <c:pt idx="967">
                  <c:v>-0.93470931739817409</c:v>
                </c:pt>
                <c:pt idx="968">
                  <c:v>-0.9215545615492543</c:v>
                </c:pt>
                <c:pt idx="969">
                  <c:v>-0.93572842576662885</c:v>
                </c:pt>
                <c:pt idx="970">
                  <c:v>-0.9228119488644223</c:v>
                </c:pt>
                <c:pt idx="971">
                  <c:v>-0.93674857377655207</c:v>
                </c:pt>
                <c:pt idx="972">
                  <c:v>-0.9235671408449313</c:v>
                </c:pt>
                <c:pt idx="973">
                  <c:v>-0.93776976355127761</c:v>
                </c:pt>
                <c:pt idx="974">
                  <c:v>-0.92836331310842202</c:v>
                </c:pt>
                <c:pt idx="975">
                  <c:v>-0.94186498299358334</c:v>
                </c:pt>
                <c:pt idx="976">
                  <c:v>-0.93140436968420293</c:v>
                </c:pt>
                <c:pt idx="977">
                  <c:v>-0.94520474203879667</c:v>
                </c:pt>
                <c:pt idx="978">
                  <c:v>-0.93445470250182783</c:v>
                </c:pt>
                <c:pt idx="979">
                  <c:v>-0.94443303782043653</c:v>
                </c:pt>
                <c:pt idx="980">
                  <c:v>-0.93521874175967379</c:v>
                </c:pt>
                <c:pt idx="981">
                  <c:v>-0.94907222139853409</c:v>
                </c:pt>
                <c:pt idx="982">
                  <c:v>-0.93879199722066919</c:v>
                </c:pt>
                <c:pt idx="983">
                  <c:v>-0.94803943018873715</c:v>
                </c:pt>
                <c:pt idx="984">
                  <c:v>-0.94237806663747481</c:v>
                </c:pt>
                <c:pt idx="985">
                  <c:v>-0.95347352300186938</c:v>
                </c:pt>
                <c:pt idx="986">
                  <c:v>-0.94160853985844351</c:v>
                </c:pt>
                <c:pt idx="987">
                  <c:v>-0.95165887571194441</c:v>
                </c:pt>
                <c:pt idx="988">
                  <c:v>-0.94443303782043653</c:v>
                </c:pt>
                <c:pt idx="989">
                  <c:v>-0.95581149003643595</c:v>
                </c:pt>
                <c:pt idx="990">
                  <c:v>-0.94314818604403727</c:v>
                </c:pt>
                <c:pt idx="991">
                  <c:v>-0.95763369540853538</c:v>
                </c:pt>
                <c:pt idx="992">
                  <c:v>-0.94469020639585355</c:v>
                </c:pt>
                <c:pt idx="993">
                  <c:v>-0.96024261940333899</c:v>
                </c:pt>
                <c:pt idx="994">
                  <c:v>-0.94778139896552371</c:v>
                </c:pt>
                <c:pt idx="995">
                  <c:v>-0.963382339408004</c:v>
                </c:pt>
                <c:pt idx="996">
                  <c:v>-0.95191790951730815</c:v>
                </c:pt>
                <c:pt idx="997">
                  <c:v>-0.96600632412008958</c:v>
                </c:pt>
                <c:pt idx="998">
                  <c:v>-0.95399259905816836</c:v>
                </c:pt>
                <c:pt idx="999">
                  <c:v>-0.96705784892780744</c:v>
                </c:pt>
                <c:pt idx="1000">
                  <c:v>-0.9552914692238863</c:v>
                </c:pt>
                <c:pt idx="1001">
                  <c:v>-0.96626910168039748</c:v>
                </c:pt>
                <c:pt idx="1002">
                  <c:v>-0.95737317697538349</c:v>
                </c:pt>
                <c:pt idx="1003">
                  <c:v>-0.96942783028728208</c:v>
                </c:pt>
                <c:pt idx="1004">
                  <c:v>-0.95711272639440925</c:v>
                </c:pt>
                <c:pt idx="1005">
                  <c:v>-0.97153920610463163</c:v>
                </c:pt>
                <c:pt idx="1006">
                  <c:v>-0.95945922727553201</c:v>
                </c:pt>
                <c:pt idx="1007">
                  <c:v>-0.97418471029305898</c:v>
                </c:pt>
                <c:pt idx="1008">
                  <c:v>-0.96233467037556275</c:v>
                </c:pt>
                <c:pt idx="1009">
                  <c:v>-0.97710287127091167</c:v>
                </c:pt>
                <c:pt idx="1010">
                  <c:v>-0.96653194831090217</c:v>
                </c:pt>
                <c:pt idx="1011">
                  <c:v>-0.97843212841200555</c:v>
                </c:pt>
                <c:pt idx="1012">
                  <c:v>-0.96574361559368294</c:v>
                </c:pt>
                <c:pt idx="1013">
                  <c:v>-0.97577537870904496</c:v>
                </c:pt>
                <c:pt idx="1014">
                  <c:v>-0.96679486404792281</c:v>
                </c:pt>
                <c:pt idx="1015">
                  <c:v>-0.98216347602486453</c:v>
                </c:pt>
                <c:pt idx="1016">
                  <c:v>-0.96863721224636445</c:v>
                </c:pt>
                <c:pt idx="1017">
                  <c:v>-0.98269766407175418</c:v>
                </c:pt>
                <c:pt idx="1018">
                  <c:v>-0.97206774734315504</c:v>
                </c:pt>
                <c:pt idx="1019">
                  <c:v>-0.98564081000894654</c:v>
                </c:pt>
                <c:pt idx="1020">
                  <c:v>-0.97471465201187235</c:v>
                </c:pt>
                <c:pt idx="1021">
                  <c:v>-0.98724982081464829</c:v>
                </c:pt>
                <c:pt idx="1022">
                  <c:v>-0.97524487471782451</c:v>
                </c:pt>
                <c:pt idx="1023">
                  <c:v>-0.99101427807009157</c:v>
                </c:pt>
                <c:pt idx="1024">
                  <c:v>-0.97816613559224397</c:v>
                </c:pt>
                <c:pt idx="1025">
                  <c:v>-0.98939920369479251</c:v>
                </c:pt>
                <c:pt idx="1026">
                  <c:v>-0.97949680777794601</c:v>
                </c:pt>
                <c:pt idx="1027">
                  <c:v>-0.99479296002911344</c:v>
                </c:pt>
                <c:pt idx="1028">
                  <c:v>-0.98189648897214643</c:v>
                </c:pt>
                <c:pt idx="1029">
                  <c:v>-0.99371187884273848</c:v>
                </c:pt>
                <c:pt idx="1030">
                  <c:v>-0.98403438396067666</c:v>
                </c:pt>
                <c:pt idx="1031">
                  <c:v>-0.99668766894618543</c:v>
                </c:pt>
                <c:pt idx="1032">
                  <c:v>-0.98403438396067666</c:v>
                </c:pt>
                <c:pt idx="1033">
                  <c:v>-0.99804323374641224</c:v>
                </c:pt>
                <c:pt idx="1034">
                  <c:v>-0.98671319617070152</c:v>
                </c:pt>
                <c:pt idx="1035">
                  <c:v>-1.0010319603292464</c:v>
                </c:pt>
                <c:pt idx="1036">
                  <c:v>-0.98832393477398828</c:v>
                </c:pt>
                <c:pt idx="1037">
                  <c:v>-1.0059419538268006</c:v>
                </c:pt>
                <c:pt idx="1038">
                  <c:v>-0.99236216882545214</c:v>
                </c:pt>
                <c:pt idx="1039">
                  <c:v>-1.0062154394021405</c:v>
                </c:pt>
                <c:pt idx="1040">
                  <c:v>-0.99452258014373018</c:v>
                </c:pt>
                <c:pt idx="1041">
                  <c:v>-1.0078579253996449</c:v>
                </c:pt>
                <c:pt idx="1042">
                  <c:v>-0.99533393921460755</c:v>
                </c:pt>
                <c:pt idx="1043">
                  <c:v>-1.0086801811674999</c:v>
                </c:pt>
                <c:pt idx="1044">
                  <c:v>-0.9961459571236172</c:v>
                </c:pt>
                <c:pt idx="1045">
                  <c:v>-1.0117009166788136</c:v>
                </c:pt>
                <c:pt idx="1046">
                  <c:v>-0.99912901018315992</c:v>
                </c:pt>
                <c:pt idx="1047">
                  <c:v>-1.013627964763113</c:v>
                </c:pt>
                <c:pt idx="1048">
                  <c:v>-0.99885745553111849</c:v>
                </c:pt>
                <c:pt idx="1049">
                  <c:v>-1.013627964763113</c:v>
                </c:pt>
                <c:pt idx="1050">
                  <c:v>-1.0018486202358006</c:v>
                </c:pt>
                <c:pt idx="1051">
                  <c:v>-1.0172166504641176</c:v>
                </c:pt>
                <c:pt idx="1052">
                  <c:v>-1.0004878906749128</c:v>
                </c:pt>
                <c:pt idx="1053">
                  <c:v>-1.0191543673333918</c:v>
                </c:pt>
                <c:pt idx="1054">
                  <c:v>-1.0064889997923017</c:v>
                </c:pt>
                <c:pt idx="1055">
                  <c:v>-1.0199859682129206</c:v>
                </c:pt>
                <c:pt idx="1056">
                  <c:v>-1.0095031135963342</c:v>
                </c:pt>
                <c:pt idx="1057">
                  <c:v>-1.0199859682129206</c:v>
                </c:pt>
                <c:pt idx="1058">
                  <c:v>-1.0092287275334253</c:v>
                </c:pt>
                <c:pt idx="1059">
                  <c:v>-1.0235975848626659</c:v>
                </c:pt>
                <c:pt idx="1060">
                  <c:v>-1.0111510128981167</c:v>
                </c:pt>
                <c:pt idx="1061">
                  <c:v>-1.0244328904938582</c:v>
                </c:pt>
                <c:pt idx="1062">
                  <c:v>-1.0161110671563658</c:v>
                </c:pt>
                <c:pt idx="1063">
                  <c:v>-1.0272222925814352</c:v>
                </c:pt>
                <c:pt idx="1064">
                  <c:v>-1.014454980661385</c:v>
                </c:pt>
                <c:pt idx="1065">
                  <c:v>-1.0314210391277852</c:v>
                </c:pt>
                <c:pt idx="1066">
                  <c:v>-1.0188773206492543</c:v>
                </c:pt>
                <c:pt idx="1067">
                  <c:v>-1.0291795139527717</c:v>
                </c:pt>
                <c:pt idx="1068">
                  <c:v>-1.0197086910726449</c:v>
                </c:pt>
                <c:pt idx="1069">
                  <c:v>-1.0336676000277258</c:v>
                </c:pt>
                <c:pt idx="1070">
                  <c:v>-1.0222069574657047</c:v>
                </c:pt>
                <c:pt idx="1071">
                  <c:v>-1.0353558390330944</c:v>
                </c:pt>
                <c:pt idx="1072">
                  <c:v>-1.0233193046326761</c:v>
                </c:pt>
                <c:pt idx="1073">
                  <c:v>-1.0390234972564532</c:v>
                </c:pt>
                <c:pt idx="1074">
                  <c:v>-1.0261055978813627</c:v>
                </c:pt>
                <c:pt idx="1075">
                  <c:v>-1.0390234972564532</c:v>
                </c:pt>
                <c:pt idx="1076">
                  <c:v>-1.0283402356827789</c:v>
                </c:pt>
                <c:pt idx="1077">
                  <c:v>-1.0424210090183652</c:v>
                </c:pt>
                <c:pt idx="1078">
                  <c:v>-1.0272222925814352</c:v>
                </c:pt>
                <c:pt idx="1079">
                  <c:v>-1.0429883849201145</c:v>
                </c:pt>
                <c:pt idx="1080">
                  <c:v>-1.0275016612101548</c:v>
                </c:pt>
                <c:pt idx="1081">
                  <c:v>-1.0455455677314183</c:v>
                </c:pt>
                <c:pt idx="1082">
                  <c:v>-1.0333865037504013</c:v>
                </c:pt>
                <c:pt idx="1083">
                  <c:v>-1.0478241218360052</c:v>
                </c:pt>
                <c:pt idx="1084">
                  <c:v>-1.0339487753423853</c:v>
                </c:pt>
                <c:pt idx="1085">
                  <c:v>-1.0466841958077486</c:v>
                </c:pt>
                <c:pt idx="1086">
                  <c:v>-1.0381759198642768</c:v>
                </c:pt>
                <c:pt idx="1087">
                  <c:v>-1.0521104550166906</c:v>
                </c:pt>
                <c:pt idx="1088">
                  <c:v>-1.03620102854671</c:v>
                </c:pt>
                <c:pt idx="1089">
                  <c:v>-1.0503937163976351</c:v>
                </c:pt>
                <c:pt idx="1090">
                  <c:v>-1.0378935536334024</c:v>
                </c:pt>
                <c:pt idx="1091">
                  <c:v>-1.0561276770619561</c:v>
                </c:pt>
                <c:pt idx="1092">
                  <c:v>-1.0435560829200317</c:v>
                </c:pt>
                <c:pt idx="1093">
                  <c:v>-1.055840196824243</c:v>
                </c:pt>
                <c:pt idx="1094">
                  <c:v>-1.0404377246170351</c:v>
                </c:pt>
                <c:pt idx="1095">
                  <c:v>-1.0564152399683222</c:v>
                </c:pt>
                <c:pt idx="1096">
                  <c:v>-1.0455455677314183</c:v>
                </c:pt>
                <c:pt idx="1097">
                  <c:v>-1.0607386362400293</c:v>
                </c:pt>
                <c:pt idx="1098">
                  <c:v>-1.0458301032291404</c:v>
                </c:pt>
                <c:pt idx="1099">
                  <c:v>-1.0607386362400293</c:v>
                </c:pt>
                <c:pt idx="1100">
                  <c:v>-1.0506796349128058</c:v>
                </c:pt>
                <c:pt idx="1101">
                  <c:v>-1.0642108619507755</c:v>
                </c:pt>
                <c:pt idx="1102">
                  <c:v>-1.0503937163976351</c:v>
                </c:pt>
                <c:pt idx="1103">
                  <c:v>-1.0665323952046959</c:v>
                </c:pt>
                <c:pt idx="1104">
                  <c:v>-1.0552654841647424</c:v>
                </c:pt>
                <c:pt idx="1105">
                  <c:v>-1.0700248318161971</c:v>
                </c:pt>
                <c:pt idx="1106">
                  <c:v>-1.0584304990352793</c:v>
                </c:pt>
                <c:pt idx="1107">
                  <c:v>-1.0682770888720357</c:v>
                </c:pt>
                <c:pt idx="1108">
                  <c:v>-1.0581423561143986</c:v>
                </c:pt>
                <c:pt idx="1109">
                  <c:v>-1.0714836212798589</c:v>
                </c:pt>
                <c:pt idx="1110">
                  <c:v>-1.055840196824243</c:v>
                </c:pt>
                <c:pt idx="1111">
                  <c:v>-1.0726521869985772</c:v>
                </c:pt>
                <c:pt idx="1112">
                  <c:v>-1.0584304990352793</c:v>
                </c:pt>
                <c:pt idx="1113">
                  <c:v>-1.0749934230694747</c:v>
                </c:pt>
                <c:pt idx="1114">
                  <c:v>-1.0624732420522387</c:v>
                </c:pt>
                <c:pt idx="1115">
                  <c:v>-1.0758728016986223</c:v>
                </c:pt>
                <c:pt idx="1116">
                  <c:v>-1.0636313197728637</c:v>
                </c:pt>
                <c:pt idx="1117">
                  <c:v>-1.0782215990203774</c:v>
                </c:pt>
                <c:pt idx="1118">
                  <c:v>-1.0659515064285605</c:v>
                </c:pt>
                <c:pt idx="1119">
                  <c:v>-1.0782215990203774</c:v>
                </c:pt>
                <c:pt idx="1120">
                  <c:v>-1.0668229661786996</c:v>
                </c:pt>
                <c:pt idx="1121">
                  <c:v>-1.0829358092831034</c:v>
                </c:pt>
                <c:pt idx="1122">
                  <c:v>-1.0676951860333885</c:v>
                </c:pt>
                <c:pt idx="1123">
                  <c:v>-1.0841178425176556</c:v>
                </c:pt>
                <c:pt idx="1124">
                  <c:v>-1.0735295083006489</c:v>
                </c:pt>
                <c:pt idx="1125">
                  <c:v>-1.0847093834991155</c:v>
                </c:pt>
                <c:pt idx="1126">
                  <c:v>-1.0735295083006489</c:v>
                </c:pt>
                <c:pt idx="1127">
                  <c:v>-1.0855973515906154</c:v>
                </c:pt>
                <c:pt idx="1128">
                  <c:v>-1.0773401533925686</c:v>
                </c:pt>
                <c:pt idx="1129">
                  <c:v>-1.0897516602359143</c:v>
                </c:pt>
                <c:pt idx="1130">
                  <c:v>-1.0770465107535485</c:v>
                </c:pt>
                <c:pt idx="1131">
                  <c:v>-1.0885629528151068</c:v>
                </c:pt>
                <c:pt idx="1132">
                  <c:v>-1.0752864633646111</c:v>
                </c:pt>
                <c:pt idx="1133">
                  <c:v>-1.0915373749961501</c:v>
                </c:pt>
                <c:pt idx="1134">
                  <c:v>-1.0811653750643893</c:v>
                </c:pt>
                <c:pt idx="1135">
                  <c:v>-1.093027910374208</c:v>
                </c:pt>
                <c:pt idx="1136">
                  <c:v>-1.0805759261820127</c:v>
                </c:pt>
                <c:pt idx="1137">
                  <c:v>-1.0960156628208408</c:v>
                </c:pt>
                <c:pt idx="1138">
                  <c:v>-1.0864861088702673</c:v>
                </c:pt>
                <c:pt idx="1139">
                  <c:v>-1.1005140959577033</c:v>
                </c:pt>
                <c:pt idx="1140">
                  <c:v>-1.0817551716016856</c:v>
                </c:pt>
                <c:pt idx="1141">
                  <c:v>-1.0996127890016927</c:v>
                </c:pt>
                <c:pt idx="1142">
                  <c:v>-1.0864861088702673</c:v>
                </c:pt>
                <c:pt idx="1143">
                  <c:v>-1.1026203100656462</c:v>
                </c:pt>
                <c:pt idx="1144">
                  <c:v>-1.0864861088702673</c:v>
                </c:pt>
                <c:pt idx="1145">
                  <c:v>-1.1020180818029417</c:v>
                </c:pt>
                <c:pt idx="1146">
                  <c:v>-1.0900490580076223</c:v>
                </c:pt>
                <c:pt idx="1147">
                  <c:v>-1.1041274693562195</c:v>
                </c:pt>
                <c:pt idx="1148">
                  <c:v>-1.093027910374208</c:v>
                </c:pt>
                <c:pt idx="1149">
                  <c:v>-1.1113936230328416</c:v>
                </c:pt>
                <c:pt idx="1150">
                  <c:v>-1.0900490580076223</c:v>
                </c:pt>
                <c:pt idx="1151">
                  <c:v>-1.1080567474961107</c:v>
                </c:pt>
                <c:pt idx="1152">
                  <c:v>-1.0939232991819803</c:v>
                </c:pt>
                <c:pt idx="1153">
                  <c:v>-1.1059390640545714</c:v>
                </c:pt>
                <c:pt idx="1154">
                  <c:v>-1.0966142860054378</c:v>
                </c:pt>
                <c:pt idx="1155">
                  <c:v>-1.1132184410574717</c:v>
                </c:pt>
                <c:pt idx="1156">
                  <c:v>-1.0957164855560819</c:v>
                </c:pt>
                <c:pt idx="1157">
                  <c:v>-1.1150465951315356</c:v>
                </c:pt>
                <c:pt idx="1158">
                  <c:v>-1.1008147122233118</c:v>
                </c:pt>
                <c:pt idx="1159">
                  <c:v>-1.1162672239068288</c:v>
                </c:pt>
                <c:pt idx="1160">
                  <c:v>-1.104730969676285</c:v>
                </c:pt>
                <c:pt idx="1161">
                  <c:v>-1.1144368390150783</c:v>
                </c:pt>
                <c:pt idx="1162">
                  <c:v>-1.1035243330291313</c:v>
                </c:pt>
                <c:pt idx="1163">
                  <c:v>-1.1184069159962879</c:v>
                </c:pt>
                <c:pt idx="1164">
                  <c:v>-1.1065436589943893</c:v>
                </c:pt>
                <c:pt idx="1165">
                  <c:v>-1.1177951080848838</c:v>
                </c:pt>
                <c:pt idx="1166">
                  <c:v>-1.1071486196903939</c:v>
                </c:pt>
                <c:pt idx="1167">
                  <c:v>-1.1202445887952235</c:v>
                </c:pt>
                <c:pt idx="1168">
                  <c:v>-1.1080567474961107</c:v>
                </c:pt>
                <c:pt idx="1169">
                  <c:v>-1.1233149013084798</c:v>
                </c:pt>
                <c:pt idx="1170">
                  <c:v>-1.1144368390150783</c:v>
                </c:pt>
                <c:pt idx="1171">
                  <c:v>-1.1267031688346365</c:v>
                </c:pt>
                <c:pt idx="1172">
                  <c:v>-1.1120015257871232</c:v>
                </c:pt>
                <c:pt idx="1173">
                  <c:v>-1.1260862656688619</c:v>
                </c:pt>
                <c:pt idx="1174">
                  <c:v>-1.1116975282167632</c:v>
                </c:pt>
                <c:pt idx="1175">
                  <c:v>-1.1254697428379909</c:v>
                </c:pt>
                <c:pt idx="1176">
                  <c:v>-1.1162672239068288</c:v>
                </c:pt>
                <c:pt idx="1177">
                  <c:v>-1.134757735304462</c:v>
                </c:pt>
                <c:pt idx="1178">
                  <c:v>-1.1181009652519716</c:v>
                </c:pt>
                <c:pt idx="1179">
                  <c:v>-1.13134211329103</c:v>
                </c:pt>
                <c:pt idx="1180">
                  <c:v>-1.1208578976154278</c:v>
                </c:pt>
                <c:pt idx="1181">
                  <c:v>-1.1350688256787231</c:v>
                </c:pt>
                <c:pt idx="1182">
                  <c:v>-1.1196316558921864</c:v>
                </c:pt>
                <c:pt idx="1183">
                  <c:v>-1.1375610388066824</c:v>
                </c:pt>
                <c:pt idx="1184">
                  <c:v>-1.1245456706946149</c:v>
                </c:pt>
                <c:pt idx="1185">
                  <c:v>-1.1378730026214094</c:v>
                </c:pt>
                <c:pt idx="1186">
                  <c:v>-1.1285561650411842</c:v>
                </c:pt>
                <c:pt idx="1187">
                  <c:v>-1.1406850650900191</c:v>
                </c:pt>
                <c:pt idx="1188">
                  <c:v>-1.1260862656688619</c:v>
                </c:pt>
                <c:pt idx="1189">
                  <c:v>-1.1422507456979374</c:v>
                </c:pt>
                <c:pt idx="1190">
                  <c:v>-1.1288653318391322</c:v>
                </c:pt>
                <c:pt idx="1191">
                  <c:v>-1.1422507456979374</c:v>
                </c:pt>
                <c:pt idx="1192">
                  <c:v>-1.1304126012179057</c:v>
                </c:pt>
                <c:pt idx="1193">
                  <c:v>-1.1488535051048558</c:v>
                </c:pt>
                <c:pt idx="1194">
                  <c:v>-1.1319622683496637</c:v>
                </c:pt>
                <c:pt idx="1195">
                  <c:v>-1.1485380974378356</c:v>
                </c:pt>
                <c:pt idx="1196">
                  <c:v>-1.1319622683496637</c:v>
                </c:pt>
                <c:pt idx="1197">
                  <c:v>-1.150748043088639</c:v>
                </c:pt>
                <c:pt idx="1198">
                  <c:v>-1.1356912969095327</c:v>
                </c:pt>
                <c:pt idx="1199">
                  <c:v>-1.1488535051048558</c:v>
                </c:pt>
                <c:pt idx="1200">
                  <c:v>-1.1372491722830265</c:v>
                </c:pt>
                <c:pt idx="1201">
                  <c:v>-1.1391218320063194</c:v>
                </c:pt>
                <c:pt idx="1202">
                  <c:v>-1.1416241792614004</c:v>
                </c:pt>
                <c:pt idx="1203">
                  <c:v>-1.1438188815061889</c:v>
                </c:pt>
                <c:pt idx="1204">
                  <c:v>-1.1504320373979076</c:v>
                </c:pt>
                <c:pt idx="1205">
                  <c:v>-1.1535965970008688</c:v>
                </c:pt>
                <c:pt idx="1206">
                  <c:v>-1.1548652302189104</c:v>
                </c:pt>
                <c:pt idx="1207">
                  <c:v>-1.1599559189091635</c:v>
                </c:pt>
                <c:pt idx="1208">
                  <c:v>-1.1647520911726565</c:v>
                </c:pt>
                <c:pt idx="1209">
                  <c:v>-1.1666770195822365</c:v>
                </c:pt>
                <c:pt idx="1210">
                  <c:v>-1.1698934906730747</c:v>
                </c:pt>
                <c:pt idx="1211">
                  <c:v>-1.1737669622688682</c:v>
                </c:pt>
                <c:pt idx="1212">
                  <c:v>-1.176033435636693</c:v>
                </c:pt>
                <c:pt idx="1213">
                  <c:v>-1.1796054478776434</c:v>
                </c:pt>
                <c:pt idx="1214">
                  <c:v>-1.1848239854871763</c:v>
                </c:pt>
                <c:pt idx="1215">
                  <c:v>-1.1884275929904724</c:v>
                </c:pt>
                <c:pt idx="1216">
                  <c:v>-1.1894126529946085</c:v>
                </c:pt>
                <c:pt idx="1217">
                  <c:v>-1.1930328642876011</c:v>
                </c:pt>
                <c:pt idx="1218">
                  <c:v>-1.194682757418845</c:v>
                </c:pt>
                <c:pt idx="1219">
                  <c:v>-1.1993169927897445</c:v>
                </c:pt>
                <c:pt idx="1220">
                  <c:v>-1.2059748069966079</c:v>
                </c:pt>
                <c:pt idx="1221">
                  <c:v>-1.2033063597827747</c:v>
                </c:pt>
                <c:pt idx="1222">
                  <c:v>-1.2069773133462371</c:v>
                </c:pt>
                <c:pt idx="1223">
                  <c:v>-1.2106617924767324</c:v>
                </c:pt>
                <c:pt idx="1224">
                  <c:v>-1.216382824402616</c:v>
                </c:pt>
                <c:pt idx="1225">
                  <c:v>-1.2173958246580787</c:v>
                </c:pt>
                <c:pt idx="1226">
                  <c:v>-1.219424908884855</c:v>
                </c:pt>
                <c:pt idx="1227">
                  <c:v>-1.2248560152423569</c:v>
                </c:pt>
                <c:pt idx="1228">
                  <c:v>-1.2282654968949815</c:v>
                </c:pt>
                <c:pt idx="1229">
                  <c:v>-1.228607085284297</c:v>
                </c:pt>
                <c:pt idx="1230">
                  <c:v>-1.2351195333227698</c:v>
                </c:pt>
                <c:pt idx="1231">
                  <c:v>-1.2354634714173092</c:v>
                </c:pt>
                <c:pt idx="1232">
                  <c:v>-1.2420208719634653</c:v>
                </c:pt>
                <c:pt idx="1233">
                  <c:v>-1.2441005954167161</c:v>
                </c:pt>
                <c:pt idx="1234">
                  <c:v>-1.2472283129968929</c:v>
                </c:pt>
                <c:pt idx="1235">
                  <c:v>-1.2486215559948206</c:v>
                </c:pt>
                <c:pt idx="1236">
                  <c:v>-1.2545645904419973</c:v>
                </c:pt>
                <c:pt idx="1237">
                  <c:v>-1.2570220254157531</c:v>
                </c:pt>
                <c:pt idx="1238">
                  <c:v>-1.2608959517255558</c:v>
                </c:pt>
                <c:pt idx="1239">
                  <c:v>-1.2616019171625696</c:v>
                </c:pt>
                <c:pt idx="1240">
                  <c:v>-1.2630153449597197</c:v>
                </c:pt>
                <c:pt idx="1241">
                  <c:v>-1.2683335634863262</c:v>
                </c:pt>
                <c:pt idx="1242">
                  <c:v>-1.2679781343018497</c:v>
                </c:pt>
                <c:pt idx="1243">
                  <c:v>-1.2733228824607308</c:v>
                </c:pt>
                <c:pt idx="1244">
                  <c:v>-1.2776193444942323</c:v>
                </c:pt>
                <c:pt idx="1245">
                  <c:v>-1.2783372196148008</c:v>
                </c:pt>
                <c:pt idx="1246">
                  <c:v>-1.2819343457956485</c:v>
                </c:pt>
                <c:pt idx="1247">
                  <c:v>-1.2902571729229488</c:v>
                </c:pt>
                <c:pt idx="1248">
                  <c:v>-1.2877167977588966</c:v>
                </c:pt>
                <c:pt idx="1249">
                  <c:v>-1.2902571729229488</c:v>
                </c:pt>
                <c:pt idx="1250">
                  <c:v>-1.2997497597197025</c:v>
                </c:pt>
                <c:pt idx="1251">
                  <c:v>-1.2968193546922859</c:v>
                </c:pt>
                <c:pt idx="1252">
                  <c:v>-1.2997497597197025</c:v>
                </c:pt>
                <c:pt idx="1253">
                  <c:v>-1.3001166648788351</c:v>
                </c:pt>
                <c:pt idx="1254">
                  <c:v>-1.3067440823618826</c:v>
                </c:pt>
                <c:pt idx="1255">
                  <c:v>-1.3071135632454496</c:v>
                </c:pt>
                <c:pt idx="1256">
                  <c:v>-1.3115580150058699</c:v>
                </c:pt>
                <c:pt idx="1257">
                  <c:v>-1.3104450488364519</c:v>
                </c:pt>
                <c:pt idx="1258">
                  <c:v>-1.311929279164586</c:v>
                </c:pt>
                <c:pt idx="1259">
                  <c:v>-1.3231317861622531</c:v>
                </c:pt>
                <c:pt idx="1260">
                  <c:v>-1.3227563403158997</c:v>
                </c:pt>
                <c:pt idx="1261">
                  <c:v>-1.3216308477941678</c:v>
                </c:pt>
                <c:pt idx="1262">
                  <c:v>-1.3261404383001458</c:v>
                </c:pt>
                <c:pt idx="1263">
                  <c:v>-1.3340814896729536</c:v>
                </c:pt>
                <c:pt idx="1264">
                  <c:v>-1.333701911000718</c:v>
                </c:pt>
                <c:pt idx="1265">
                  <c:v>-1.3386477076525376</c:v>
                </c:pt>
                <c:pt idx="1266">
                  <c:v>-1.335601246804373</c:v>
                </c:pt>
                <c:pt idx="1267">
                  <c:v>-1.3466891065275328</c:v>
                </c:pt>
                <c:pt idx="1268">
                  <c:v>-1.3466891065275328</c:v>
                </c:pt>
                <c:pt idx="1269">
                  <c:v>-1.34899857637619</c:v>
                </c:pt>
                <c:pt idx="1270">
                  <c:v>-1.3520861897901564</c:v>
                </c:pt>
                <c:pt idx="1271">
                  <c:v>-1.3551833660948405</c:v>
                </c:pt>
                <c:pt idx="1272">
                  <c:v>-1.3563472847519382</c:v>
                </c:pt>
                <c:pt idx="1273">
                  <c:v>-1.3625778345025736</c:v>
                </c:pt>
                <c:pt idx="1274">
                  <c:v>-1.3629685358163921</c:v>
                </c:pt>
                <c:pt idx="1275">
                  <c:v>-1.3660996538343693</c:v>
                </c:pt>
                <c:pt idx="1276">
                  <c:v>-1.3712087237018498</c:v>
                </c:pt>
                <c:pt idx="1277">
                  <c:v>-1.3692406065540605</c:v>
                </c:pt>
                <c:pt idx="1278">
                  <c:v>-1.3731807219745098</c:v>
                </c:pt>
                <c:pt idx="1279">
                  <c:v>-1.3723914559508963</c:v>
                </c:pt>
                <c:pt idx="1280">
                  <c:v>-1.3779294447882613</c:v>
                </c:pt>
                <c:pt idx="1281">
                  <c:v>-1.3795173768408684</c:v>
                </c:pt>
                <c:pt idx="1282">
                  <c:v>-1.3858944410985645</c:v>
                </c:pt>
                <c:pt idx="1283">
                  <c:v>-1.3850950805444113</c:v>
                </c:pt>
                <c:pt idx="1284">
                  <c:v>-1.3943265328171575</c:v>
                </c:pt>
                <c:pt idx="1285">
                  <c:v>-1.392312433445454</c:v>
                </c:pt>
                <c:pt idx="1286">
                  <c:v>-1.3927149289228127</c:v>
                </c:pt>
                <c:pt idx="1287">
                  <c:v>-1.3967488190237465</c:v>
                </c:pt>
                <c:pt idx="1288">
                  <c:v>-1.399176986950903</c:v>
                </c:pt>
                <c:pt idx="1289">
                  <c:v>-1.4048657467053258</c:v>
                </c:pt>
                <c:pt idx="1290">
                  <c:v>-1.4073137283439674</c:v>
                </c:pt>
                <c:pt idx="1291">
                  <c:v>-1.4056810749200785</c:v>
                </c:pt>
                <c:pt idx="1292">
                  <c:v>-1.411407061934965</c:v>
                </c:pt>
                <c:pt idx="1293">
                  <c:v>-1.4159291662495845</c:v>
                </c:pt>
                <c:pt idx="1294">
                  <c:v>-1.415105442974008</c:v>
                </c:pt>
                <c:pt idx="1295">
                  <c:v>-1.418817552825447</c:v>
                </c:pt>
                <c:pt idx="1296">
                  <c:v>-1.4184044150381216</c:v>
                </c:pt>
                <c:pt idx="1297">
                  <c:v>-1.4212999703187039</c:v>
                </c:pt>
                <c:pt idx="1298">
                  <c:v>-1.4287844127408453</c:v>
                </c:pt>
                <c:pt idx="1299">
                  <c:v>-1.4300372840678091</c:v>
                </c:pt>
                <c:pt idx="1300">
                  <c:v>-1.4317102246503763</c:v>
                </c:pt>
                <c:pt idx="1301">
                  <c:v>-1.4346446220609337</c:v>
                </c:pt>
                <c:pt idx="1302">
                  <c:v>-1.4329667693183217</c:v>
                </c:pt>
                <c:pt idx="1303">
                  <c:v>-1.4418070710501516</c:v>
                </c:pt>
                <c:pt idx="1304">
                  <c:v>-1.443499834890668</c:v>
                </c:pt>
                <c:pt idx="1305">
                  <c:v>-1.4451954690400535</c:v>
                </c:pt>
                <c:pt idx="1306">
                  <c:v>-1.4443472925685039</c:v>
                </c:pt>
                <c:pt idx="1307">
                  <c:v>-1.4468939832488181</c:v>
                </c:pt>
                <c:pt idx="1308">
                  <c:v>-1.4477443234361167</c:v>
                </c:pt>
                <c:pt idx="1309">
                  <c:v>-1.4528616053920027</c:v>
                </c:pt>
                <c:pt idx="1310">
                  <c:v>-1.4571461020918384</c:v>
                </c:pt>
                <c:pt idx="1311">
                  <c:v>-1.4584350388975742</c:v>
                </c:pt>
                <c:pt idx="1312">
                  <c:v>-1.46101790731583</c:v>
                </c:pt>
                <c:pt idx="1313">
                  <c:v>-1.4644721421839173</c:v>
                </c:pt>
                <c:pt idx="1314">
                  <c:v>-1.4631754054558461</c:v>
                </c:pt>
                <c:pt idx="1315">
                  <c:v>-1.4688067826943549</c:v>
                </c:pt>
                <c:pt idx="1316">
                  <c:v>-1.4757815276214261</c:v>
                </c:pt>
                <c:pt idx="1317">
                  <c:v>-1.4744700520236185</c:v>
                </c:pt>
                <c:pt idx="1318">
                  <c:v>-1.4770947254463835</c:v>
                </c:pt>
                <c:pt idx="1319">
                  <c:v>-1.4832458871963385</c:v>
                </c:pt>
                <c:pt idx="1320">
                  <c:v>-1.480605040591128</c:v>
                </c:pt>
                <c:pt idx="1321">
                  <c:v>-1.482805261500733</c:v>
                </c:pt>
                <c:pt idx="1322">
                  <c:v>-1.4881056272665774</c:v>
                </c:pt>
                <c:pt idx="1323">
                  <c:v>-1.4850103340590497</c:v>
                </c:pt>
                <c:pt idx="1324">
                  <c:v>-1.4943251053335991</c:v>
                </c:pt>
                <c:pt idx="1325">
                  <c:v>-1.4947708374559767</c:v>
                </c:pt>
                <c:pt idx="1326">
                  <c:v>-1.496555755377426</c:v>
                </c:pt>
                <c:pt idx="1327">
                  <c:v>-1.4983438649285155</c:v>
                </c:pt>
                <c:pt idx="1328">
                  <c:v>-1.5032777166057081</c:v>
                </c:pt>
                <c:pt idx="1329">
                  <c:v>-1.5041774017766036</c:v>
                </c:pt>
                <c:pt idx="1330">
                  <c:v>-1.5050778971098597</c:v>
                </c:pt>
                <c:pt idx="1331">
                  <c:v>-1.508688009333959</c:v>
                </c:pt>
                <c:pt idx="1332">
                  <c:v>-1.5109509657194429</c:v>
                </c:pt>
                <c:pt idx="1333">
                  <c:v>-1.5114041721627385</c:v>
                </c:pt>
                <c:pt idx="1334">
                  <c:v>-1.5164030464669109</c:v>
                </c:pt>
                <c:pt idx="1335">
                  <c:v>-1.5195972084343115</c:v>
                </c:pt>
                <c:pt idx="1336">
                  <c:v>-1.5177707239082732</c:v>
                </c:pt>
                <c:pt idx="1337">
                  <c:v>-1.5223432055831689</c:v>
                </c:pt>
                <c:pt idx="1338">
                  <c:v>-1.5269366909223565</c:v>
                </c:pt>
                <c:pt idx="1339">
                  <c:v>-1.530164731539593</c:v>
                </c:pt>
                <c:pt idx="1340">
                  <c:v>-1.5320140154692929</c:v>
                </c:pt>
                <c:pt idx="1341">
                  <c:v>-1.530164731539593</c:v>
                </c:pt>
                <c:pt idx="1342">
                  <c:v>-1.5413120833864991</c:v>
                </c:pt>
                <c:pt idx="1343">
                  <c:v>-1.5389794487855353</c:v>
                </c:pt>
                <c:pt idx="1344">
                  <c:v>-1.5431821166570383</c:v>
                </c:pt>
                <c:pt idx="1345">
                  <c:v>-1.5417792639602836</c:v>
                </c:pt>
                <c:pt idx="1346">
                  <c:v>-1.5459937398775621</c:v>
                </c:pt>
                <c:pt idx="1347">
                  <c:v>-1.5455245866904452</c:v>
                </c:pt>
                <c:pt idx="1348">
                  <c:v>-1.5497549102729227</c:v>
                </c:pt>
                <c:pt idx="1349">
                  <c:v>-1.5488132906176639</c:v>
                </c:pt>
                <c:pt idx="1350">
                  <c:v>-1.5535302804958</c:v>
                </c:pt>
                <c:pt idx="1351">
                  <c:v>-1.5530575789979895</c:v>
                </c:pt>
                <c:pt idx="1352">
                  <c:v>-1.5587447981185827</c:v>
                </c:pt>
                <c:pt idx="1353">
                  <c:v>-1.5563711914974057</c:v>
                </c:pt>
                <c:pt idx="1354">
                  <c:v>-1.5606477482646643</c:v>
                </c:pt>
                <c:pt idx="1355">
                  <c:v>-1.5711792003170069</c:v>
                </c:pt>
                <c:pt idx="1356">
                  <c:v>-1.5625543265352499</c:v>
                </c:pt>
                <c:pt idx="1357">
                  <c:v>-1.5697365455825485</c:v>
                </c:pt>
                <c:pt idx="1358">
                  <c:v>-1.5682959691029288</c:v>
                </c:pt>
                <c:pt idx="1359">
                  <c:v>-1.576486812294416</c:v>
                </c:pt>
                <c:pt idx="1360">
                  <c:v>-1.5774548665810491</c:v>
                </c:pt>
                <c:pt idx="1361">
                  <c:v>-1.5813364823232245</c:v>
                </c:pt>
                <c:pt idx="1362">
                  <c:v>-1.5837701656855245</c:v>
                </c:pt>
                <c:pt idx="1363">
                  <c:v>-1.5823092450458445</c:v>
                </c:pt>
                <c:pt idx="1364">
                  <c:v>-1.5876764206525893</c:v>
                </c:pt>
                <c:pt idx="1365">
                  <c:v>-1.5852332237372815</c:v>
                </c:pt>
                <c:pt idx="1366">
                  <c:v>-1.5901256014017233</c:v>
                </c:pt>
                <c:pt idx="1367">
                  <c:v>-1.5915979943057705</c:v>
                </c:pt>
                <c:pt idx="1368">
                  <c:v>-1.5950420321503698</c:v>
                </c:pt>
                <c:pt idx="1369">
                  <c:v>-1.5975093415688226</c:v>
                </c:pt>
                <c:pt idx="1370">
                  <c:v>-1.5960282255241822</c:v>
                </c:pt>
                <c:pt idx="1371">
                  <c:v>-1.5984979723957686</c:v>
                </c:pt>
                <c:pt idx="1372">
                  <c:v>-1.6029589463363922</c:v>
                </c:pt>
                <c:pt idx="1373">
                  <c:v>-1.6039529822035292</c:v>
                </c:pt>
                <c:pt idx="1374">
                  <c:v>-1.6109390385603677</c:v>
                </c:pt>
                <c:pt idx="1375">
                  <c:v>-1.6084384121010138</c:v>
                </c:pt>
                <c:pt idx="1376">
                  <c:v>-1.6104384127676852</c:v>
                </c:pt>
                <c:pt idx="1377">
                  <c:v>-1.6079390363103627</c:v>
                </c:pt>
                <c:pt idx="1378">
                  <c:v>-1.6169661788548959</c:v>
                </c:pt>
                <c:pt idx="1379">
                  <c:v>-1.6210045488055693</c:v>
                </c:pt>
                <c:pt idx="1380">
                  <c:v>-1.6124424214543958</c:v>
                </c:pt>
                <c:pt idx="1381">
                  <c:v>-1.6250592933370602</c:v>
                </c:pt>
                <c:pt idx="1382">
                  <c:v>-1.6245515502441437</c:v>
                </c:pt>
                <c:pt idx="1383">
                  <c:v>-1.6240440648234589</c:v>
                </c:pt>
                <c:pt idx="1384">
                  <c:v>-1.6301509540316421</c:v>
                </c:pt>
                <c:pt idx="1385">
                  <c:v>-1.6301509540316421</c:v>
                </c:pt>
                <c:pt idx="1386">
                  <c:v>-1.6347557204183889</c:v>
                </c:pt>
                <c:pt idx="1387">
                  <c:v>-1.6362953666039872</c:v>
                </c:pt>
                <c:pt idx="1388">
                  <c:v>-1.6378373869557987</c:v>
                </c:pt>
                <c:pt idx="1389">
                  <c:v>-1.6327065393734581</c:v>
                </c:pt>
                <c:pt idx="1390">
                  <c:v>-1.6398971199188046</c:v>
                </c:pt>
                <c:pt idx="1391">
                  <c:v>-1.6419611041396605</c:v>
                </c:pt>
                <c:pt idx="1392">
                  <c:v>-1.6424777665122994</c:v>
                </c:pt>
                <c:pt idx="1393">
                  <c:v>-1.6502599069543546</c:v>
                </c:pt>
                <c:pt idx="1394">
                  <c:v>-1.6497392092076264</c:v>
                </c:pt>
                <c:pt idx="1395">
                  <c:v>-1.6549584277359071</c:v>
                </c:pt>
                <c:pt idx="1396">
                  <c:v>-1.6565295199679539</c:v>
                </c:pt>
                <c:pt idx="1397">
                  <c:v>-1.6544352783648348</c:v>
                </c:pt>
                <c:pt idx="1398">
                  <c:v>-1.6518236289305337</c:v>
                </c:pt>
                <c:pt idx="1399">
                  <c:v>-1.6586281566248704</c:v>
                </c:pt>
                <c:pt idx="1400">
                  <c:v>-1.6681269087827841</c:v>
                </c:pt>
                <c:pt idx="1401">
                  <c:v>-1.6654793033177262</c:v>
                </c:pt>
                <c:pt idx="1402">
                  <c:v>-1.6686572720940744</c:v>
                </c:pt>
                <c:pt idx="1403">
                  <c:v>-1.6675968266076284</c:v>
                </c:pt>
                <c:pt idx="1404">
                  <c:v>-1.6718453725627129</c:v>
                </c:pt>
                <c:pt idx="1405">
                  <c:v>-1.670250051830857</c:v>
                </c:pt>
                <c:pt idx="1406">
                  <c:v>-1.670250051830857</c:v>
                </c:pt>
                <c:pt idx="1407">
                  <c:v>-1.6787879905688918</c:v>
                </c:pt>
                <c:pt idx="1408">
                  <c:v>-1.6782522284344596</c:v>
                </c:pt>
                <c:pt idx="1409">
                  <c:v>-1.6782522284344596</c:v>
                </c:pt>
                <c:pt idx="1410">
                  <c:v>-1.682008605268936</c:v>
                </c:pt>
                <c:pt idx="1411">
                  <c:v>-1.6825463842547377</c:v>
                </c:pt>
                <c:pt idx="1412">
                  <c:v>-1.6863189567700578</c:v>
                </c:pt>
                <c:pt idx="1413">
                  <c:v>-1.6873994539038095</c:v>
                </c:pt>
                <c:pt idx="1414">
                  <c:v>-1.6868590594026838</c:v>
                </c:pt>
                <c:pt idx="1415">
                  <c:v>-1.6906479678596429</c:v>
                </c:pt>
                <c:pt idx="1416">
                  <c:v>-1.6949958007957457</c:v>
                </c:pt>
                <c:pt idx="1417">
                  <c:v>-1.6988157235853167</c:v>
                </c:pt>
                <c:pt idx="1418">
                  <c:v>-1.6928195213731554</c:v>
                </c:pt>
                <c:pt idx="1419">
                  <c:v>-1.7004573108212648</c:v>
                </c:pt>
                <c:pt idx="1420">
                  <c:v>-1.6999098155981731</c:v>
                </c:pt>
                <c:pt idx="1421">
                  <c:v>-1.7031992922485739</c:v>
                </c:pt>
                <c:pt idx="1422">
                  <c:v>-1.6999098155981731</c:v>
                </c:pt>
                <c:pt idx="1423">
                  <c:v>-1.7159101569446162</c:v>
                </c:pt>
                <c:pt idx="1424">
                  <c:v>-1.7125786713536106</c:v>
                </c:pt>
                <c:pt idx="1425">
                  <c:v>-1.7192527784413081</c:v>
                </c:pt>
                <c:pt idx="1426">
                  <c:v>-1.7164664851926215</c:v>
                </c:pt>
                <c:pt idx="1427">
                  <c:v>-1.7092582477163061</c:v>
                </c:pt>
                <c:pt idx="1428">
                  <c:v>-1.7147984280919282</c:v>
                </c:pt>
                <c:pt idx="1429">
                  <c:v>-1.7175800710537985</c:v>
                </c:pt>
                <c:pt idx="1430">
                  <c:v>-1.7214874162427192</c:v>
                </c:pt>
                <c:pt idx="1431">
                  <c:v>-1.7259717286900473</c:v>
                </c:pt>
                <c:pt idx="1432">
                  <c:v>-1.7282214484240674</c:v>
                </c:pt>
                <c:pt idx="1433">
                  <c:v>-1.7231666777624453</c:v>
                </c:pt>
                <c:pt idx="1434">
                  <c:v>-1.7299120659019711</c:v>
                </c:pt>
                <c:pt idx="1435">
                  <c:v>-1.7299120659019711</c:v>
                </c:pt>
                <c:pt idx="1436">
                  <c:v>-1.7355681895783155</c:v>
                </c:pt>
                <c:pt idx="1437">
                  <c:v>-1.7333018996564846</c:v>
                </c:pt>
                <c:pt idx="1438">
                  <c:v>-1.7395465977811246</c:v>
                </c:pt>
                <c:pt idx="1439">
                  <c:v>-1.7418271004798447</c:v>
                </c:pt>
                <c:pt idx="1440">
                  <c:v>-1.7355681895783155</c:v>
                </c:pt>
                <c:pt idx="1441">
                  <c:v>-1.7441128157607053</c:v>
                </c:pt>
                <c:pt idx="1442">
                  <c:v>-1.7446850618421283</c:v>
                </c:pt>
                <c:pt idx="1443">
                  <c:v>-1.7435408969575752</c:v>
                </c:pt>
                <c:pt idx="1444">
                  <c:v>-1.748699979767611</c:v>
                </c:pt>
                <c:pt idx="1445">
                  <c:v>-1.7469773264561586</c:v>
                </c:pt>
                <c:pt idx="1446">
                  <c:v>-1.7521542146356905</c:v>
                </c:pt>
                <c:pt idx="1447">
                  <c:v>-1.754463684484358</c:v>
                </c:pt>
                <c:pt idx="1448">
                  <c:v>-1.7556204226121788</c:v>
                </c:pt>
                <c:pt idx="1449">
                  <c:v>-1.7579379207525463</c:v>
                </c:pt>
                <c:pt idx="1450">
                  <c:v>-1.7498500661508456</c:v>
                </c:pt>
                <c:pt idx="1451">
                  <c:v>-1.7602608021686805</c:v>
                </c:pt>
                <c:pt idx="1452">
                  <c:v>-1.7643388736520602</c:v>
                </c:pt>
                <c:pt idx="1453">
                  <c:v>-1.7631720123761425</c:v>
                </c:pt>
                <c:pt idx="1454">
                  <c:v>-1.770193691313499</c:v>
                </c:pt>
                <c:pt idx="1455">
                  <c:v>-1.7707810628428664</c:v>
                </c:pt>
                <c:pt idx="1456">
                  <c:v>-1.765507098083984</c:v>
                </c:pt>
                <c:pt idx="1457">
                  <c:v>-1.7690199822585624</c:v>
                </c:pt>
                <c:pt idx="1458">
                  <c:v>-1.7754924967641856</c:v>
                </c:pt>
                <c:pt idx="1459">
                  <c:v>-1.7696066645869171</c:v>
                </c:pt>
                <c:pt idx="1460">
                  <c:v>-1.7754924967641856</c:v>
                </c:pt>
                <c:pt idx="1461">
                  <c:v>-1.779633289430218</c:v>
                </c:pt>
                <c:pt idx="1462">
                  <c:v>-1.777265023077601</c:v>
                </c:pt>
                <c:pt idx="1463">
                  <c:v>-1.7743125556243293</c:v>
                </c:pt>
                <c:pt idx="1464">
                  <c:v>-1.7826015314432859</c:v>
                </c:pt>
                <c:pt idx="1465">
                  <c:v>-1.7873691209267581</c:v>
                </c:pt>
                <c:pt idx="1466">
                  <c:v>-1.7826015314432859</c:v>
                </c:pt>
                <c:pt idx="1467">
                  <c:v>-1.7963700817857347</c:v>
                </c:pt>
                <c:pt idx="1468">
                  <c:v>-1.7897614665653832</c:v>
                </c:pt>
                <c:pt idx="1469">
                  <c:v>-1.793961892783257</c:v>
                </c:pt>
                <c:pt idx="1470">
                  <c:v>-1.7909597890574889</c:v>
                </c:pt>
                <c:pt idx="1471">
                  <c:v>-1.7891628433807916</c:v>
                </c:pt>
                <c:pt idx="1472">
                  <c:v>-1.7987840841650209</c:v>
                </c:pt>
                <c:pt idx="1473">
                  <c:v>-1.7987840841650209</c:v>
                </c:pt>
                <c:pt idx="1474">
                  <c:v>-1.7993884963925462</c:v>
                </c:pt>
                <c:pt idx="1475">
                  <c:v>-1.8024160494165875</c:v>
                </c:pt>
                <c:pt idx="1476">
                  <c:v>-1.8042369907391671</c:v>
                </c:pt>
                <c:pt idx="1477">
                  <c:v>-1.7999932741551572</c:v>
                </c:pt>
                <c:pt idx="1478">
                  <c:v>-1.8072792808860951</c:v>
                </c:pt>
                <c:pt idx="1479">
                  <c:v>-1.8109422886448237</c:v>
                </c:pt>
                <c:pt idx="1480">
                  <c:v>-1.8042369907391671</c:v>
                </c:pt>
                <c:pt idx="1481">
                  <c:v>-1.8152328254136927</c:v>
                </c:pt>
                <c:pt idx="1482">
                  <c:v>-1.819541850240503</c:v>
                </c:pt>
                <c:pt idx="1483">
                  <c:v>-1.8133917693551687</c:v>
                </c:pt>
                <c:pt idx="1484">
                  <c:v>-1.8201589437497481</c:v>
                </c:pt>
                <c:pt idx="1485">
                  <c:v>-1.8170772772123471</c:v>
                </c:pt>
                <c:pt idx="1486">
                  <c:v>-1.8189251373008224</c:v>
                </c:pt>
                <c:pt idx="1487">
                  <c:v>-1.8257299887992124</c:v>
                </c:pt>
                <c:pt idx="1488">
                  <c:v>-1.8220125123990776</c:v>
                </c:pt>
                <c:pt idx="1489">
                  <c:v>-1.8294613364120618</c:v>
                </c:pt>
                <c:pt idx="1490">
                  <c:v>-1.8325814637483093</c:v>
                </c:pt>
                <c:pt idx="1491">
                  <c:v>-1.8325814637483093</c:v>
                </c:pt>
                <c:pt idx="1492">
                  <c:v>-1.8338322456499589</c:v>
                </c:pt>
                <c:pt idx="1493">
                  <c:v>-1.8332066591422262</c:v>
                </c:pt>
                <c:pt idx="1494">
                  <c:v>-1.8388510767619011</c:v>
                </c:pt>
                <c:pt idx="1495">
                  <c:v>-1.8363385126260239</c:v>
                </c:pt>
                <c:pt idx="1496">
                  <c:v>-1.8357113567572407</c:v>
                </c:pt>
                <c:pt idx="1497">
                  <c:v>-1.8382223436383929</c:v>
                </c:pt>
                <c:pt idx="1498">
                  <c:v>-1.8489649429988286</c:v>
                </c:pt>
              </c:numCache>
            </c:numRef>
          </c:yVal>
          <c:smooth val="1"/>
        </c:ser>
        <c:ser>
          <c:idx val="1"/>
          <c:order val="2"/>
          <c:spPr>
            <a:ln w="63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'Example calculation'!$AC$86:$AC$157</c:f>
              <c:numCache>
                <c:formatCode>General</c:formatCode>
                <c:ptCount val="72"/>
                <c:pt idx="0">
                  <c:v>1.5</c:v>
                </c:pt>
                <c:pt idx="1">
                  <c:v>-3</c:v>
                </c:pt>
                <c:pt idx="2">
                  <c:v>-3</c:v>
                </c:pt>
                <c:pt idx="3">
                  <c:v>2</c:v>
                </c:pt>
                <c:pt idx="4">
                  <c:v>2.5</c:v>
                </c:pt>
                <c:pt idx="5">
                  <c:v>-3</c:v>
                </c:pt>
                <c:pt idx="6">
                  <c:v>-3</c:v>
                </c:pt>
                <c:pt idx="7">
                  <c:v>3</c:v>
                </c:pt>
                <c:pt idx="8">
                  <c:v>3.5</c:v>
                </c:pt>
                <c:pt idx="9">
                  <c:v>-3</c:v>
                </c:pt>
                <c:pt idx="10">
                  <c:v>-3</c:v>
                </c:pt>
                <c:pt idx="11">
                  <c:v>4</c:v>
                </c:pt>
                <c:pt idx="12">
                  <c:v>4.5</c:v>
                </c:pt>
                <c:pt idx="13">
                  <c:v>-3</c:v>
                </c:pt>
                <c:pt idx="14">
                  <c:v>-3</c:v>
                </c:pt>
                <c:pt idx="15">
                  <c:v>5</c:v>
                </c:pt>
                <c:pt idx="16">
                  <c:v>5.5</c:v>
                </c:pt>
                <c:pt idx="17">
                  <c:v>-3</c:v>
                </c:pt>
                <c:pt idx="18">
                  <c:v>-3</c:v>
                </c:pt>
                <c:pt idx="19">
                  <c:v>6</c:v>
                </c:pt>
                <c:pt idx="20">
                  <c:v>6.5</c:v>
                </c:pt>
                <c:pt idx="21">
                  <c:v>-3</c:v>
                </c:pt>
                <c:pt idx="22">
                  <c:v>-3</c:v>
                </c:pt>
                <c:pt idx="23">
                  <c:v>7</c:v>
                </c:pt>
                <c:pt idx="24">
                  <c:v>7.5</c:v>
                </c:pt>
                <c:pt idx="25">
                  <c:v>-3</c:v>
                </c:pt>
                <c:pt idx="26">
                  <c:v>-3</c:v>
                </c:pt>
                <c:pt idx="27">
                  <c:v>8</c:v>
                </c:pt>
                <c:pt idx="28">
                  <c:v>8.5</c:v>
                </c:pt>
                <c:pt idx="29">
                  <c:v>-3</c:v>
                </c:pt>
                <c:pt idx="30">
                  <c:v>-3</c:v>
                </c:pt>
                <c:pt idx="31">
                  <c:v>9</c:v>
                </c:pt>
                <c:pt idx="32">
                  <c:v>9.5</c:v>
                </c:pt>
                <c:pt idx="33">
                  <c:v>-3</c:v>
                </c:pt>
                <c:pt idx="34">
                  <c:v>-3</c:v>
                </c:pt>
                <c:pt idx="35">
                  <c:v>10</c:v>
                </c:pt>
                <c:pt idx="36">
                  <c:v>10.5</c:v>
                </c:pt>
                <c:pt idx="37">
                  <c:v>-3</c:v>
                </c:pt>
                <c:pt idx="38">
                  <c:v>-3</c:v>
                </c:pt>
                <c:pt idx="39">
                  <c:v>11</c:v>
                </c:pt>
                <c:pt idx="40">
                  <c:v>11.5</c:v>
                </c:pt>
                <c:pt idx="41">
                  <c:v>-3</c:v>
                </c:pt>
                <c:pt idx="42">
                  <c:v>-3</c:v>
                </c:pt>
                <c:pt idx="43">
                  <c:v>12</c:v>
                </c:pt>
                <c:pt idx="44">
                  <c:v>12.5</c:v>
                </c:pt>
                <c:pt idx="45">
                  <c:v>-3</c:v>
                </c:pt>
                <c:pt idx="46">
                  <c:v>-3</c:v>
                </c:pt>
                <c:pt idx="47">
                  <c:v>13</c:v>
                </c:pt>
                <c:pt idx="48">
                  <c:v>13.5</c:v>
                </c:pt>
                <c:pt idx="49">
                  <c:v>-3</c:v>
                </c:pt>
                <c:pt idx="50">
                  <c:v>-3</c:v>
                </c:pt>
                <c:pt idx="51">
                  <c:v>14</c:v>
                </c:pt>
                <c:pt idx="52">
                  <c:v>14.5</c:v>
                </c:pt>
                <c:pt idx="53">
                  <c:v>-3</c:v>
                </c:pt>
                <c:pt idx="54">
                  <c:v>-3</c:v>
                </c:pt>
                <c:pt idx="55">
                  <c:v>15</c:v>
                </c:pt>
                <c:pt idx="56">
                  <c:v>15.5</c:v>
                </c:pt>
                <c:pt idx="57">
                  <c:v>-3</c:v>
                </c:pt>
                <c:pt idx="58">
                  <c:v>-3</c:v>
                </c:pt>
                <c:pt idx="59">
                  <c:v>16</c:v>
                </c:pt>
                <c:pt idx="60">
                  <c:v>16.5</c:v>
                </c:pt>
                <c:pt idx="61">
                  <c:v>-3</c:v>
                </c:pt>
                <c:pt idx="62">
                  <c:v>-3</c:v>
                </c:pt>
                <c:pt idx="63">
                  <c:v>17</c:v>
                </c:pt>
                <c:pt idx="64">
                  <c:v>17.5</c:v>
                </c:pt>
                <c:pt idx="65">
                  <c:v>-3</c:v>
                </c:pt>
                <c:pt idx="66">
                  <c:v>-3</c:v>
                </c:pt>
                <c:pt idx="67">
                  <c:v>18</c:v>
                </c:pt>
                <c:pt idx="68">
                  <c:v>18.5</c:v>
                </c:pt>
                <c:pt idx="69">
                  <c:v>-3</c:v>
                </c:pt>
                <c:pt idx="70">
                  <c:v>-3</c:v>
                </c:pt>
                <c:pt idx="71">
                  <c:v>19</c:v>
                </c:pt>
              </c:numCache>
            </c:numRef>
          </c:xVal>
          <c:yVal>
            <c:numRef>
              <c:f>'Example calculation'!$AB$86:$AB$157</c:f>
              <c:numCache>
                <c:formatCode>General</c:formatCode>
                <c:ptCount val="72"/>
                <c:pt idx="0">
                  <c:v>-3</c:v>
                </c:pt>
                <c:pt idx="1">
                  <c:v>1.5</c:v>
                </c:pt>
                <c:pt idx="2">
                  <c:v>2</c:v>
                </c:pt>
                <c:pt idx="3">
                  <c:v>-3</c:v>
                </c:pt>
                <c:pt idx="4">
                  <c:v>-3</c:v>
                </c:pt>
                <c:pt idx="5">
                  <c:v>2.5</c:v>
                </c:pt>
                <c:pt idx="6">
                  <c:v>3</c:v>
                </c:pt>
                <c:pt idx="7">
                  <c:v>-3</c:v>
                </c:pt>
                <c:pt idx="8">
                  <c:v>-3</c:v>
                </c:pt>
                <c:pt idx="9">
                  <c:v>3.5</c:v>
                </c:pt>
                <c:pt idx="10">
                  <c:v>4</c:v>
                </c:pt>
                <c:pt idx="11">
                  <c:v>-3</c:v>
                </c:pt>
                <c:pt idx="12">
                  <c:v>-3</c:v>
                </c:pt>
                <c:pt idx="13">
                  <c:v>4.5</c:v>
                </c:pt>
                <c:pt idx="14">
                  <c:v>5</c:v>
                </c:pt>
                <c:pt idx="15">
                  <c:v>-3</c:v>
                </c:pt>
                <c:pt idx="16">
                  <c:v>-3</c:v>
                </c:pt>
                <c:pt idx="17">
                  <c:v>5.5</c:v>
                </c:pt>
                <c:pt idx="18">
                  <c:v>6</c:v>
                </c:pt>
                <c:pt idx="19">
                  <c:v>-3</c:v>
                </c:pt>
                <c:pt idx="20">
                  <c:v>-3</c:v>
                </c:pt>
                <c:pt idx="21">
                  <c:v>6.5</c:v>
                </c:pt>
                <c:pt idx="22">
                  <c:v>7</c:v>
                </c:pt>
                <c:pt idx="23">
                  <c:v>-3</c:v>
                </c:pt>
                <c:pt idx="24">
                  <c:v>-3</c:v>
                </c:pt>
                <c:pt idx="25">
                  <c:v>7.5</c:v>
                </c:pt>
                <c:pt idx="26">
                  <c:v>8</c:v>
                </c:pt>
                <c:pt idx="27">
                  <c:v>-3</c:v>
                </c:pt>
                <c:pt idx="28">
                  <c:v>-3</c:v>
                </c:pt>
                <c:pt idx="29">
                  <c:v>8.5</c:v>
                </c:pt>
                <c:pt idx="30">
                  <c:v>9</c:v>
                </c:pt>
                <c:pt idx="31">
                  <c:v>-3</c:v>
                </c:pt>
                <c:pt idx="32">
                  <c:v>-3</c:v>
                </c:pt>
                <c:pt idx="33">
                  <c:v>9.5</c:v>
                </c:pt>
                <c:pt idx="34">
                  <c:v>10</c:v>
                </c:pt>
                <c:pt idx="35">
                  <c:v>-3</c:v>
                </c:pt>
                <c:pt idx="36">
                  <c:v>-3</c:v>
                </c:pt>
                <c:pt idx="37">
                  <c:v>10.5</c:v>
                </c:pt>
                <c:pt idx="38">
                  <c:v>11</c:v>
                </c:pt>
                <c:pt idx="39">
                  <c:v>-3</c:v>
                </c:pt>
                <c:pt idx="40">
                  <c:v>-3</c:v>
                </c:pt>
                <c:pt idx="41">
                  <c:v>11.5</c:v>
                </c:pt>
                <c:pt idx="42">
                  <c:v>12</c:v>
                </c:pt>
                <c:pt idx="43">
                  <c:v>-3</c:v>
                </c:pt>
                <c:pt idx="44">
                  <c:v>-3</c:v>
                </c:pt>
                <c:pt idx="45">
                  <c:v>12.5</c:v>
                </c:pt>
                <c:pt idx="46">
                  <c:v>13</c:v>
                </c:pt>
                <c:pt idx="47">
                  <c:v>-3</c:v>
                </c:pt>
                <c:pt idx="48">
                  <c:v>-3</c:v>
                </c:pt>
                <c:pt idx="49">
                  <c:v>13.5</c:v>
                </c:pt>
                <c:pt idx="50">
                  <c:v>14</c:v>
                </c:pt>
                <c:pt idx="51">
                  <c:v>-3</c:v>
                </c:pt>
                <c:pt idx="52">
                  <c:v>-3</c:v>
                </c:pt>
                <c:pt idx="53">
                  <c:v>14.5</c:v>
                </c:pt>
                <c:pt idx="54">
                  <c:v>15</c:v>
                </c:pt>
                <c:pt idx="55">
                  <c:v>-3</c:v>
                </c:pt>
                <c:pt idx="56">
                  <c:v>-3</c:v>
                </c:pt>
                <c:pt idx="57">
                  <c:v>15.5</c:v>
                </c:pt>
                <c:pt idx="58">
                  <c:v>16</c:v>
                </c:pt>
                <c:pt idx="59">
                  <c:v>-3</c:v>
                </c:pt>
                <c:pt idx="60">
                  <c:v>-3</c:v>
                </c:pt>
                <c:pt idx="61">
                  <c:v>16.5</c:v>
                </c:pt>
                <c:pt idx="62">
                  <c:v>17</c:v>
                </c:pt>
                <c:pt idx="63">
                  <c:v>-3</c:v>
                </c:pt>
                <c:pt idx="64">
                  <c:v>-3</c:v>
                </c:pt>
                <c:pt idx="65">
                  <c:v>17.5</c:v>
                </c:pt>
                <c:pt idx="66">
                  <c:v>18</c:v>
                </c:pt>
                <c:pt idx="67">
                  <c:v>-3</c:v>
                </c:pt>
                <c:pt idx="68">
                  <c:v>-3</c:v>
                </c:pt>
                <c:pt idx="69">
                  <c:v>18.5</c:v>
                </c:pt>
                <c:pt idx="70">
                  <c:v>19</c:v>
                </c:pt>
                <c:pt idx="71">
                  <c:v>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77696"/>
        <c:axId val="169279872"/>
      </c:scatterChart>
      <c:valAx>
        <c:axId val="169277696"/>
        <c:scaling>
          <c:orientation val="minMax"/>
          <c:max val="8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ln(Time), 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279872"/>
        <c:crossesAt val="-1"/>
        <c:crossBetween val="midCat"/>
        <c:majorUnit val="1"/>
      </c:valAx>
      <c:valAx>
        <c:axId val="169279872"/>
        <c:scaling>
          <c:orientation val="minMax"/>
          <c:max val="6"/>
          <c:min val="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ln(T-T0),</a:t>
                </a:r>
                <a:r>
                  <a:rPr lang="en-US" baseline="0"/>
                  <a:t>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2776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'Example calculation'!$A$22:$A$1520</c:f>
              <c:numCache>
                <c:formatCode>General</c:formatCode>
                <c:ptCount val="149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</c:numCache>
            </c:numRef>
          </c:xVal>
          <c:yVal>
            <c:numRef>
              <c:f>'Example calculation'!$E$22:$E$1520</c:f>
              <c:numCache>
                <c:formatCode>General</c:formatCode>
                <c:ptCount val="1499"/>
                <c:pt idx="1">
                  <c:v>15.5245</c:v>
                </c:pt>
                <c:pt idx="2">
                  <c:v>15.457294999999998</c:v>
                </c:pt>
                <c:pt idx="3">
                  <c:v>15.402530000000002</c:v>
                </c:pt>
                <c:pt idx="4">
                  <c:v>15.336065</c:v>
                </c:pt>
                <c:pt idx="5">
                  <c:v>15.283700000000001</c:v>
                </c:pt>
                <c:pt idx="6">
                  <c:v>15.220824999999996</c:v>
                </c:pt>
                <c:pt idx="7">
                  <c:v>15.171700000000001</c:v>
                </c:pt>
                <c:pt idx="8">
                  <c:v>15.11594</c:v>
                </c:pt>
                <c:pt idx="9">
                  <c:v>15.069319999999999</c:v>
                </c:pt>
                <c:pt idx="10">
                  <c:v>15.016315000000001</c:v>
                </c:pt>
                <c:pt idx="11">
                  <c:v>14.972100000000001</c:v>
                </c:pt>
                <c:pt idx="12">
                  <c:v>14.922875000000001</c:v>
                </c:pt>
                <c:pt idx="13">
                  <c:v>14.885439999999999</c:v>
                </c:pt>
                <c:pt idx="14">
                  <c:v>14.840705000000003</c:v>
                </c:pt>
                <c:pt idx="15">
                  <c:v>14.80546</c:v>
                </c:pt>
                <c:pt idx="16">
                  <c:v>14.761050000000001</c:v>
                </c:pt>
                <c:pt idx="17">
                  <c:v>14.732640000000004</c:v>
                </c:pt>
                <c:pt idx="18">
                  <c:v>14.691965</c:v>
                </c:pt>
                <c:pt idx="19">
                  <c:v>14.663300000000003</c:v>
                </c:pt>
                <c:pt idx="20">
                  <c:v>14.628055000000003</c:v>
                </c:pt>
                <c:pt idx="21">
                  <c:v>14.6029</c:v>
                </c:pt>
                <c:pt idx="22">
                  <c:v>14.569420000000003</c:v>
                </c:pt>
                <c:pt idx="23">
                  <c:v>14.542680000000001</c:v>
                </c:pt>
                <c:pt idx="24">
                  <c:v>14.514699999999999</c:v>
                </c:pt>
                <c:pt idx="25">
                  <c:v>14.495219999999998</c:v>
                </c:pt>
                <c:pt idx="26">
                  <c:v>14.467000000000002</c:v>
                </c:pt>
                <c:pt idx="27">
                  <c:v>14.447900000000001</c:v>
                </c:pt>
                <c:pt idx="28">
                  <c:v>14.417945</c:v>
                </c:pt>
                <c:pt idx="29">
                  <c:v>14.399319999999999</c:v>
                </c:pt>
                <c:pt idx="30">
                  <c:v>14.375170000000001</c:v>
                </c:pt>
                <c:pt idx="31">
                  <c:v>14.356200000000001</c:v>
                </c:pt>
                <c:pt idx="32">
                  <c:v>14.335599999999996</c:v>
                </c:pt>
                <c:pt idx="33">
                  <c:v>14.315920000000002</c:v>
                </c:pt>
                <c:pt idx="34">
                  <c:v>14.293474999999995</c:v>
                </c:pt>
                <c:pt idx="35">
                  <c:v>14.281380000000002</c:v>
                </c:pt>
                <c:pt idx="36">
                  <c:v>14.259275000000002</c:v>
                </c:pt>
                <c:pt idx="37">
                  <c:v>14.248519999999996</c:v>
                </c:pt>
                <c:pt idx="38">
                  <c:v>14.227010000000002</c:v>
                </c:pt>
                <c:pt idx="39">
                  <c:v>14.214429999999993</c:v>
                </c:pt>
                <c:pt idx="40">
                  <c:v>14.193384999999996</c:v>
                </c:pt>
                <c:pt idx="41">
                  <c:v>14.181999999999999</c:v>
                </c:pt>
                <c:pt idx="42">
                  <c:v>14.163405000000001</c:v>
                </c:pt>
                <c:pt idx="43">
                  <c:v>14.154419999999998</c:v>
                </c:pt>
                <c:pt idx="44">
                  <c:v>14.136870000000005</c:v>
                </c:pt>
                <c:pt idx="45">
                  <c:v>14.12058</c:v>
                </c:pt>
                <c:pt idx="46">
                  <c:v>14.106275000000005</c:v>
                </c:pt>
                <c:pt idx="47">
                  <c:v>14.095769999999998</c:v>
                </c:pt>
                <c:pt idx="48">
                  <c:v>14.078864999999997</c:v>
                </c:pt>
                <c:pt idx="49">
                  <c:v>14.072439999999995</c:v>
                </c:pt>
                <c:pt idx="50">
                  <c:v>14.04982</c:v>
                </c:pt>
                <c:pt idx="51">
                  <c:v>14.050399999999996</c:v>
                </c:pt>
                <c:pt idx="52">
                  <c:v>14.030880000000007</c:v>
                </c:pt>
                <c:pt idx="53">
                  <c:v>14.025760000000002</c:v>
                </c:pt>
                <c:pt idx="54">
                  <c:v>14.01105500000001</c:v>
                </c:pt>
                <c:pt idx="55">
                  <c:v>14.002829999999994</c:v>
                </c:pt>
                <c:pt idx="56">
                  <c:v>13.986324999999994</c:v>
                </c:pt>
                <c:pt idx="57">
                  <c:v>13.977120000000008</c:v>
                </c:pt>
                <c:pt idx="58">
                  <c:v>13.961105000000003</c:v>
                </c:pt>
                <c:pt idx="59">
                  <c:v>13.956389999999999</c:v>
                </c:pt>
                <c:pt idx="60">
                  <c:v>13.938425000000001</c:v>
                </c:pt>
                <c:pt idx="61">
                  <c:v>13.937399999999997</c:v>
                </c:pt>
                <c:pt idx="62">
                  <c:v>13.920110000000005</c:v>
                </c:pt>
                <c:pt idx="63">
                  <c:v>13.917589999999995</c:v>
                </c:pt>
                <c:pt idx="64">
                  <c:v>13.902774999999997</c:v>
                </c:pt>
                <c:pt idx="65">
                  <c:v>13.901819999999997</c:v>
                </c:pt>
                <c:pt idx="66">
                  <c:v>13.885749999999996</c:v>
                </c:pt>
                <c:pt idx="67">
                  <c:v>13.88218</c:v>
                </c:pt>
                <c:pt idx="68">
                  <c:v>13.866294999999997</c:v>
                </c:pt>
                <c:pt idx="69">
                  <c:v>13.86012</c:v>
                </c:pt>
                <c:pt idx="70">
                  <c:v>13.848949999999997</c:v>
                </c:pt>
                <c:pt idx="71">
                  <c:v>13.843449999999995</c:v>
                </c:pt>
                <c:pt idx="72">
                  <c:v>13.834454999999991</c:v>
                </c:pt>
                <c:pt idx="73">
                  <c:v>13.82865999999999</c:v>
                </c:pt>
                <c:pt idx="74">
                  <c:v>13.813969999999994</c:v>
                </c:pt>
                <c:pt idx="75">
                  <c:v>13.80983</c:v>
                </c:pt>
                <c:pt idx="76">
                  <c:v>13.801900000000012</c:v>
                </c:pt>
                <c:pt idx="77">
                  <c:v>13.794999999999993</c:v>
                </c:pt>
                <c:pt idx="78">
                  <c:v>13.781724999999994</c:v>
                </c:pt>
                <c:pt idx="79">
                  <c:v>13.777960000000007</c:v>
                </c:pt>
                <c:pt idx="80">
                  <c:v>13.779240000000005</c:v>
                </c:pt>
                <c:pt idx="81">
                  <c:v>13.760700000000009</c:v>
                </c:pt>
                <c:pt idx="82">
                  <c:v>13.75696999999999</c:v>
                </c:pt>
                <c:pt idx="83">
                  <c:v>13.755130000000008</c:v>
                </c:pt>
                <c:pt idx="84">
                  <c:v>13.731404999999995</c:v>
                </c:pt>
                <c:pt idx="85">
                  <c:v>13.738780000000009</c:v>
                </c:pt>
                <c:pt idx="86">
                  <c:v>13.718925000000002</c:v>
                </c:pt>
                <c:pt idx="87">
                  <c:v>13.723979999999994</c:v>
                </c:pt>
                <c:pt idx="88">
                  <c:v>13.709045000000003</c:v>
                </c:pt>
                <c:pt idx="89">
                  <c:v>13.710200000000009</c:v>
                </c:pt>
                <c:pt idx="90">
                  <c:v>13.702040000000011</c:v>
                </c:pt>
                <c:pt idx="91">
                  <c:v>13.698500000000001</c:v>
                </c:pt>
                <c:pt idx="92">
                  <c:v>13.676790000000006</c:v>
                </c:pt>
                <c:pt idx="93">
                  <c:v>13.685739999999999</c:v>
                </c:pt>
                <c:pt idx="94">
                  <c:v>13.671229999999991</c:v>
                </c:pt>
                <c:pt idx="95">
                  <c:v>13.666840000000002</c:v>
                </c:pt>
                <c:pt idx="96">
                  <c:v>13.65519999999999</c:v>
                </c:pt>
                <c:pt idx="97">
                  <c:v>13.663</c:v>
                </c:pt>
                <c:pt idx="98">
                  <c:v>13.649040000000003</c:v>
                </c:pt>
                <c:pt idx="99">
                  <c:v>13.651949999999999</c:v>
                </c:pt>
                <c:pt idx="100">
                  <c:v>13.630619999999999</c:v>
                </c:pt>
                <c:pt idx="101">
                  <c:v>13.647299999999996</c:v>
                </c:pt>
                <c:pt idx="102">
                  <c:v>13.62527</c:v>
                </c:pt>
                <c:pt idx="103">
                  <c:v>13.622629999999992</c:v>
                </c:pt>
                <c:pt idx="104">
                  <c:v>13.621294999999998</c:v>
                </c:pt>
                <c:pt idx="105">
                  <c:v>13.61042</c:v>
                </c:pt>
                <c:pt idx="106">
                  <c:v>13.610924999999998</c:v>
                </c:pt>
                <c:pt idx="107">
                  <c:v>13.603579999999999</c:v>
                </c:pt>
                <c:pt idx="108">
                  <c:v>13.601769999999998</c:v>
                </c:pt>
                <c:pt idx="109">
                  <c:v>13.586599999999999</c:v>
                </c:pt>
                <c:pt idx="110">
                  <c:v>13.577044999999988</c:v>
                </c:pt>
                <c:pt idx="111">
                  <c:v>13.581050000000005</c:v>
                </c:pt>
                <c:pt idx="112">
                  <c:v>13.577099999999996</c:v>
                </c:pt>
                <c:pt idx="113">
                  <c:v>13.570900000000005</c:v>
                </c:pt>
                <c:pt idx="114">
                  <c:v>13.557225000000006</c:v>
                </c:pt>
                <c:pt idx="115">
                  <c:v>13.572130000000005</c:v>
                </c:pt>
                <c:pt idx="116">
                  <c:v>13.548700000000007</c:v>
                </c:pt>
                <c:pt idx="117">
                  <c:v>13.553039999999999</c:v>
                </c:pt>
                <c:pt idx="118">
                  <c:v>13.548184999999989</c:v>
                </c:pt>
                <c:pt idx="119">
                  <c:v>13.541300000000001</c:v>
                </c:pt>
                <c:pt idx="120">
                  <c:v>13.534534999999995</c:v>
                </c:pt>
                <c:pt idx="121">
                  <c:v>13.524000000000001</c:v>
                </c:pt>
                <c:pt idx="122">
                  <c:v>13.517300000000001</c:v>
                </c:pt>
                <c:pt idx="123">
                  <c:v>13.513940000000002</c:v>
                </c:pt>
                <c:pt idx="124">
                  <c:v>13.50888500000001</c:v>
                </c:pt>
                <c:pt idx="125">
                  <c:v>13.512659999999993</c:v>
                </c:pt>
                <c:pt idx="126">
                  <c:v>13.497199999999998</c:v>
                </c:pt>
                <c:pt idx="127">
                  <c:v>13.490530000000001</c:v>
                </c:pt>
                <c:pt idx="128">
                  <c:v>13.477890000000002</c:v>
                </c:pt>
                <c:pt idx="129">
                  <c:v>13.496600000000001</c:v>
                </c:pt>
                <c:pt idx="130">
                  <c:v>13.487265000000003</c:v>
                </c:pt>
                <c:pt idx="131">
                  <c:v>13.477100000000007</c:v>
                </c:pt>
                <c:pt idx="132">
                  <c:v>13.472919999999998</c:v>
                </c:pt>
                <c:pt idx="133">
                  <c:v>13.464499999999987</c:v>
                </c:pt>
                <c:pt idx="134">
                  <c:v>13.465629999999999</c:v>
                </c:pt>
                <c:pt idx="135">
                  <c:v>13.463580000000013</c:v>
                </c:pt>
                <c:pt idx="136">
                  <c:v>13.458049999999981</c:v>
                </c:pt>
                <c:pt idx="137">
                  <c:v>13.452980000000002</c:v>
                </c:pt>
                <c:pt idx="138">
                  <c:v>13.439930000000015</c:v>
                </c:pt>
                <c:pt idx="139">
                  <c:v>13.448539999999991</c:v>
                </c:pt>
                <c:pt idx="140">
                  <c:v>13.426075000000003</c:v>
                </c:pt>
                <c:pt idx="141">
                  <c:v>13.429999999999996</c:v>
                </c:pt>
                <c:pt idx="142">
                  <c:v>13.434905000000004</c:v>
                </c:pt>
                <c:pt idx="143">
                  <c:v>13.438009999999997</c:v>
                </c:pt>
                <c:pt idx="144">
                  <c:v>13.420489999999996</c:v>
                </c:pt>
                <c:pt idx="145">
                  <c:v>13.416320000000008</c:v>
                </c:pt>
                <c:pt idx="146">
                  <c:v>13.415349999999989</c:v>
                </c:pt>
                <c:pt idx="147">
                  <c:v>13.431639999999993</c:v>
                </c:pt>
                <c:pt idx="148">
                  <c:v>13.414639999999986</c:v>
                </c:pt>
                <c:pt idx="149">
                  <c:v>13.408639999999991</c:v>
                </c:pt>
                <c:pt idx="150">
                  <c:v>13.40136</c:v>
                </c:pt>
                <c:pt idx="151">
                  <c:v>13.406600000000003</c:v>
                </c:pt>
                <c:pt idx="152">
                  <c:v>13.388869999999997</c:v>
                </c:pt>
                <c:pt idx="153">
                  <c:v>13.403520000000004</c:v>
                </c:pt>
                <c:pt idx="154">
                  <c:v>13.384750000000007</c:v>
                </c:pt>
                <c:pt idx="155">
                  <c:v>13.376779999999986</c:v>
                </c:pt>
                <c:pt idx="156">
                  <c:v>13.376400000000013</c:v>
                </c:pt>
                <c:pt idx="157">
                  <c:v>13.382099999999991</c:v>
                </c:pt>
                <c:pt idx="158">
                  <c:v>13.376315</c:v>
                </c:pt>
                <c:pt idx="159">
                  <c:v>13.374990000000002</c:v>
                </c:pt>
                <c:pt idx="160">
                  <c:v>13.373324999999999</c:v>
                </c:pt>
                <c:pt idx="161">
                  <c:v>13.379500000000007</c:v>
                </c:pt>
                <c:pt idx="162">
                  <c:v>13.357369999999992</c:v>
                </c:pt>
                <c:pt idx="163">
                  <c:v>13.358490000000007</c:v>
                </c:pt>
                <c:pt idx="164">
                  <c:v>13.360639999999989</c:v>
                </c:pt>
                <c:pt idx="165">
                  <c:v>13.349759999999993</c:v>
                </c:pt>
                <c:pt idx="166">
                  <c:v>13.347050000000014</c:v>
                </c:pt>
                <c:pt idx="167">
                  <c:v>13.330060000000003</c:v>
                </c:pt>
                <c:pt idx="168">
                  <c:v>13.337875000000007</c:v>
                </c:pt>
                <c:pt idx="169">
                  <c:v>13.344940000000019</c:v>
                </c:pt>
                <c:pt idx="170">
                  <c:v>13.326404999999999</c:v>
                </c:pt>
                <c:pt idx="171">
                  <c:v>13.335499999999978</c:v>
                </c:pt>
                <c:pt idx="172">
                  <c:v>13.322810000000004</c:v>
                </c:pt>
                <c:pt idx="173">
                  <c:v>13.316680000000019</c:v>
                </c:pt>
                <c:pt idx="174">
                  <c:v>13.327794999999991</c:v>
                </c:pt>
                <c:pt idx="175">
                  <c:v>13.324040000000014</c:v>
                </c:pt>
                <c:pt idx="176">
                  <c:v>13.299175000000014</c:v>
                </c:pt>
                <c:pt idx="177">
                  <c:v>13.299480000000017</c:v>
                </c:pt>
                <c:pt idx="178">
                  <c:v>13.294914999999992</c:v>
                </c:pt>
                <c:pt idx="179">
                  <c:v>13.300330000000008</c:v>
                </c:pt>
                <c:pt idx="180">
                  <c:v>13.294929999999999</c:v>
                </c:pt>
                <c:pt idx="181">
                  <c:v>13.283699999999977</c:v>
                </c:pt>
                <c:pt idx="182">
                  <c:v>13.286599999999998</c:v>
                </c:pt>
                <c:pt idx="183">
                  <c:v>13.292180000000007</c:v>
                </c:pt>
                <c:pt idx="184">
                  <c:v>13.281934999999999</c:v>
                </c:pt>
                <c:pt idx="185">
                  <c:v>13.299400000000015</c:v>
                </c:pt>
                <c:pt idx="186">
                  <c:v>13.274599999999987</c:v>
                </c:pt>
                <c:pt idx="187">
                  <c:v>13.296000000000003</c:v>
                </c:pt>
                <c:pt idx="188">
                  <c:v>13.265535</c:v>
                </c:pt>
                <c:pt idx="189">
                  <c:v>13.262699999999972</c:v>
                </c:pt>
                <c:pt idx="190">
                  <c:v>13.263985000000002</c:v>
                </c:pt>
                <c:pt idx="191">
                  <c:v>13.249850000000015</c:v>
                </c:pt>
                <c:pt idx="192">
                  <c:v>13.262774999999987</c:v>
                </c:pt>
                <c:pt idx="193">
                  <c:v>13.256259999999974</c:v>
                </c:pt>
                <c:pt idx="194">
                  <c:v>13.247229999999991</c:v>
                </c:pt>
                <c:pt idx="195">
                  <c:v>13.251059999999985</c:v>
                </c:pt>
                <c:pt idx="196">
                  <c:v>13.263699999999972</c:v>
                </c:pt>
                <c:pt idx="197">
                  <c:v>13.2606</c:v>
                </c:pt>
                <c:pt idx="198">
                  <c:v>13.250535000000013</c:v>
                </c:pt>
                <c:pt idx="199">
                  <c:v>13.250379999999996</c:v>
                </c:pt>
                <c:pt idx="200">
                  <c:v>13.25009</c:v>
                </c:pt>
                <c:pt idx="201">
                  <c:v>13.254000000000019</c:v>
                </c:pt>
                <c:pt idx="202">
                  <c:v>13.237210000000005</c:v>
                </c:pt>
                <c:pt idx="203">
                  <c:v>13.234809999999992</c:v>
                </c:pt>
                <c:pt idx="204">
                  <c:v>13.210635000000025</c:v>
                </c:pt>
                <c:pt idx="205">
                  <c:v>13.214679999999976</c:v>
                </c:pt>
                <c:pt idx="206">
                  <c:v>13.226675000000023</c:v>
                </c:pt>
                <c:pt idx="207">
                  <c:v>13.209199999999987</c:v>
                </c:pt>
                <c:pt idx="208">
                  <c:v>13.219400000000018</c:v>
                </c:pt>
                <c:pt idx="209">
                  <c:v>13.216759999999999</c:v>
                </c:pt>
                <c:pt idx="210">
                  <c:v>13.207300000000009</c:v>
                </c:pt>
                <c:pt idx="211">
                  <c:v>13.224450000000001</c:v>
                </c:pt>
                <c:pt idx="212">
                  <c:v>13.205695000000015</c:v>
                </c:pt>
                <c:pt idx="213">
                  <c:v>13.211460000000034</c:v>
                </c:pt>
                <c:pt idx="214">
                  <c:v>13.205335000000014</c:v>
                </c:pt>
                <c:pt idx="215">
                  <c:v>13.210750000000008</c:v>
                </c:pt>
                <c:pt idx="216">
                  <c:v>13.20272500000001</c:v>
                </c:pt>
                <c:pt idx="217">
                  <c:v>13.19831999999999</c:v>
                </c:pt>
                <c:pt idx="218">
                  <c:v>13.204129999999987</c:v>
                </c:pt>
                <c:pt idx="219">
                  <c:v>13.187850000000003</c:v>
                </c:pt>
                <c:pt idx="220">
                  <c:v>13.165924999999993</c:v>
                </c:pt>
                <c:pt idx="221">
                  <c:v>13.178400000000011</c:v>
                </c:pt>
                <c:pt idx="222">
                  <c:v>13.177475000000005</c:v>
                </c:pt>
                <c:pt idx="223">
                  <c:v>13.194499999999994</c:v>
                </c:pt>
                <c:pt idx="224">
                  <c:v>13.193785000000002</c:v>
                </c:pt>
                <c:pt idx="225">
                  <c:v>13.173659999999995</c:v>
                </c:pt>
                <c:pt idx="226">
                  <c:v>13.154674999999997</c:v>
                </c:pt>
                <c:pt idx="227">
                  <c:v>13.160230000000023</c:v>
                </c:pt>
                <c:pt idx="228">
                  <c:v>13.150034999999979</c:v>
                </c:pt>
                <c:pt idx="229">
                  <c:v>13.162280000000033</c:v>
                </c:pt>
                <c:pt idx="230">
                  <c:v>13.164490000000001</c:v>
                </c:pt>
                <c:pt idx="231">
                  <c:v>13.161599999999998</c:v>
                </c:pt>
                <c:pt idx="232">
                  <c:v>13.161539999999992</c:v>
                </c:pt>
                <c:pt idx="233">
                  <c:v>13.163959999999975</c:v>
                </c:pt>
                <c:pt idx="234">
                  <c:v>13.152385000000004</c:v>
                </c:pt>
                <c:pt idx="235">
                  <c:v>13.14273999999998</c:v>
                </c:pt>
                <c:pt idx="236">
                  <c:v>13.144225000000006</c:v>
                </c:pt>
                <c:pt idx="237">
                  <c:v>13.1548</c:v>
                </c:pt>
                <c:pt idx="238">
                  <c:v>13.126425000000017</c:v>
                </c:pt>
                <c:pt idx="239">
                  <c:v>13.155410000000007</c:v>
                </c:pt>
                <c:pt idx="240">
                  <c:v>13.155115</c:v>
                </c:pt>
                <c:pt idx="241">
                  <c:v>13.1327</c:v>
                </c:pt>
                <c:pt idx="242">
                  <c:v>13.134944999999993</c:v>
                </c:pt>
                <c:pt idx="243">
                  <c:v>13.119870000000015</c:v>
                </c:pt>
                <c:pt idx="244">
                  <c:v>13.127664999999979</c:v>
                </c:pt>
                <c:pt idx="245">
                  <c:v>13.14014000000002</c:v>
                </c:pt>
                <c:pt idx="246">
                  <c:v>13.131774999999994</c:v>
                </c:pt>
                <c:pt idx="247">
                  <c:v>13.153499999999985</c:v>
                </c:pt>
                <c:pt idx="248">
                  <c:v>13.130349999999998</c:v>
                </c:pt>
                <c:pt idx="249">
                  <c:v>13.138439999999969</c:v>
                </c:pt>
                <c:pt idx="250">
                  <c:v>13.126829999999995</c:v>
                </c:pt>
                <c:pt idx="251">
                  <c:v>13.133249999999999</c:v>
                </c:pt>
                <c:pt idx="252">
                  <c:v>13.101210000000014</c:v>
                </c:pt>
                <c:pt idx="253">
                  <c:v>13.108480000000009</c:v>
                </c:pt>
                <c:pt idx="254">
                  <c:v>13.095325000000003</c:v>
                </c:pt>
                <c:pt idx="255">
                  <c:v>13.124190000000022</c:v>
                </c:pt>
                <c:pt idx="256">
                  <c:v>13.09480000000001</c:v>
                </c:pt>
                <c:pt idx="257">
                  <c:v>13.105999999999995</c:v>
                </c:pt>
                <c:pt idx="258">
                  <c:v>13.096984999999995</c:v>
                </c:pt>
                <c:pt idx="259">
                  <c:v>13.10324999999998</c:v>
                </c:pt>
                <c:pt idx="260">
                  <c:v>13.099154999999996</c:v>
                </c:pt>
                <c:pt idx="261">
                  <c:v>13.116899999999987</c:v>
                </c:pt>
                <c:pt idx="262">
                  <c:v>13.070679999999992</c:v>
                </c:pt>
                <c:pt idx="263">
                  <c:v>13.087179999999989</c:v>
                </c:pt>
                <c:pt idx="264">
                  <c:v>13.086710000000016</c:v>
                </c:pt>
                <c:pt idx="265">
                  <c:v>13.094500000000016</c:v>
                </c:pt>
                <c:pt idx="266">
                  <c:v>13.082249999999998</c:v>
                </c:pt>
                <c:pt idx="267">
                  <c:v>13.071800000000007</c:v>
                </c:pt>
                <c:pt idx="268">
                  <c:v>13.081140000000005</c:v>
                </c:pt>
                <c:pt idx="269">
                  <c:v>13.070440000000008</c:v>
                </c:pt>
                <c:pt idx="270">
                  <c:v>13.054195000000004</c:v>
                </c:pt>
                <c:pt idx="271">
                  <c:v>13.068949999999996</c:v>
                </c:pt>
                <c:pt idx="272">
                  <c:v>13.069994999999995</c:v>
                </c:pt>
                <c:pt idx="273">
                  <c:v>13.083079999999995</c:v>
                </c:pt>
                <c:pt idx="274">
                  <c:v>13.066644999999994</c:v>
                </c:pt>
                <c:pt idx="275">
                  <c:v>13.061930000000007</c:v>
                </c:pt>
                <c:pt idx="276">
                  <c:v>13.07684999999999</c:v>
                </c:pt>
                <c:pt idx="277">
                  <c:v>13.051440000000003</c:v>
                </c:pt>
                <c:pt idx="278">
                  <c:v>13.057614999999988</c:v>
                </c:pt>
                <c:pt idx="279">
                  <c:v>13.032090000000016</c:v>
                </c:pt>
                <c:pt idx="280">
                  <c:v>13.039340000000015</c:v>
                </c:pt>
                <c:pt idx="281">
                  <c:v>13.040500000000019</c:v>
                </c:pt>
                <c:pt idx="282">
                  <c:v>13.0702</c:v>
                </c:pt>
                <c:pt idx="283">
                  <c:v>13.057709999999997</c:v>
                </c:pt>
                <c:pt idx="284">
                  <c:v>13.043504999999982</c:v>
                </c:pt>
                <c:pt idx="285">
                  <c:v>13.040499999999998</c:v>
                </c:pt>
                <c:pt idx="286">
                  <c:v>13.059999999999969</c:v>
                </c:pt>
                <c:pt idx="287">
                  <c:v>13.060420000000022</c:v>
                </c:pt>
                <c:pt idx="288">
                  <c:v>13.048270000000002</c:v>
                </c:pt>
                <c:pt idx="289">
                  <c:v>13.051559999999995</c:v>
                </c:pt>
                <c:pt idx="290">
                  <c:v>13.053094999999985</c:v>
                </c:pt>
                <c:pt idx="291">
                  <c:v>13.049999999999978</c:v>
                </c:pt>
                <c:pt idx="292">
                  <c:v>13.052880000000005</c:v>
                </c:pt>
                <c:pt idx="293">
                  <c:v>13.041480000000002</c:v>
                </c:pt>
                <c:pt idx="294">
                  <c:v>13.049234999999976</c:v>
                </c:pt>
                <c:pt idx="295">
                  <c:v>13.031390000000011</c:v>
                </c:pt>
                <c:pt idx="296">
                  <c:v>13.030999999999972</c:v>
                </c:pt>
                <c:pt idx="297">
                  <c:v>13.028980000000001</c:v>
                </c:pt>
                <c:pt idx="298">
                  <c:v>13.015380000000004</c:v>
                </c:pt>
                <c:pt idx="299">
                  <c:v>13.053179999999974</c:v>
                </c:pt>
                <c:pt idx="300">
                  <c:v>13.027895000000012</c:v>
                </c:pt>
                <c:pt idx="301">
                  <c:v>13.026299999999992</c:v>
                </c:pt>
                <c:pt idx="302">
                  <c:v>13.016695000000027</c:v>
                </c:pt>
                <c:pt idx="303">
                  <c:v>13.031480000000011</c:v>
                </c:pt>
                <c:pt idx="304">
                  <c:v>13.019889999999986</c:v>
                </c:pt>
                <c:pt idx="305">
                  <c:v>13.03449999999998</c:v>
                </c:pt>
                <c:pt idx="306">
                  <c:v>12.983300000000009</c:v>
                </c:pt>
                <c:pt idx="307">
                  <c:v>13.009819999999991</c:v>
                </c:pt>
                <c:pt idx="308">
                  <c:v>13.010449999999992</c:v>
                </c:pt>
                <c:pt idx="309">
                  <c:v>13.024119999999993</c:v>
                </c:pt>
                <c:pt idx="310">
                  <c:v>12.992680000000018</c:v>
                </c:pt>
                <c:pt idx="311">
                  <c:v>12.969250000000011</c:v>
                </c:pt>
                <c:pt idx="312">
                  <c:v>12.991939999999977</c:v>
                </c:pt>
                <c:pt idx="313">
                  <c:v>12.995599999999968</c:v>
                </c:pt>
                <c:pt idx="314">
                  <c:v>12.985685000000013</c:v>
                </c:pt>
                <c:pt idx="315">
                  <c:v>12.995549999999957</c:v>
                </c:pt>
                <c:pt idx="316">
                  <c:v>12.987925000000041</c:v>
                </c:pt>
                <c:pt idx="317">
                  <c:v>13.014380000000028</c:v>
                </c:pt>
                <c:pt idx="318">
                  <c:v>13.013859999999976</c:v>
                </c:pt>
                <c:pt idx="319">
                  <c:v>12.977269999999999</c:v>
                </c:pt>
                <c:pt idx="320">
                  <c:v>12.988774999999986</c:v>
                </c:pt>
                <c:pt idx="321">
                  <c:v>12.997299999999996</c:v>
                </c:pt>
                <c:pt idx="322">
                  <c:v>12.982529999999997</c:v>
                </c:pt>
                <c:pt idx="323">
                  <c:v>12.988989999999967</c:v>
                </c:pt>
                <c:pt idx="324">
                  <c:v>12.985680000000002</c:v>
                </c:pt>
                <c:pt idx="325">
                  <c:v>12.966100000000006</c:v>
                </c:pt>
                <c:pt idx="326">
                  <c:v>12.988875000000007</c:v>
                </c:pt>
                <c:pt idx="327">
                  <c:v>12.992900000000009</c:v>
                </c:pt>
                <c:pt idx="328">
                  <c:v>12.965414999999984</c:v>
                </c:pt>
                <c:pt idx="329">
                  <c:v>12.959900000000015</c:v>
                </c:pt>
                <c:pt idx="330">
                  <c:v>12.986769999999979</c:v>
                </c:pt>
                <c:pt idx="331">
                  <c:v>13.016550000000006</c:v>
                </c:pt>
                <c:pt idx="332">
                  <c:v>12.967945000000009</c:v>
                </c:pt>
                <c:pt idx="333">
                  <c:v>12.977440000000025</c:v>
                </c:pt>
                <c:pt idx="334">
                  <c:v>12.969259999999986</c:v>
                </c:pt>
                <c:pt idx="335">
                  <c:v>12.976960000000009</c:v>
                </c:pt>
                <c:pt idx="336">
                  <c:v>12.973050000000011</c:v>
                </c:pt>
                <c:pt idx="337">
                  <c:v>12.958379999999988</c:v>
                </c:pt>
                <c:pt idx="338">
                  <c:v>12.960695000000033</c:v>
                </c:pt>
                <c:pt idx="339">
                  <c:v>12.957150000000002</c:v>
                </c:pt>
                <c:pt idx="340">
                  <c:v>12.973009999999977</c:v>
                </c:pt>
                <c:pt idx="341">
                  <c:v>12.973700000000008</c:v>
                </c:pt>
                <c:pt idx="342">
                  <c:v>12.974514999999974</c:v>
                </c:pt>
                <c:pt idx="343">
                  <c:v>12.960040000000026</c:v>
                </c:pt>
                <c:pt idx="344">
                  <c:v>12.968345000000046</c:v>
                </c:pt>
                <c:pt idx="345">
                  <c:v>12.966539999999986</c:v>
                </c:pt>
                <c:pt idx="346">
                  <c:v>12.965950000000021</c:v>
                </c:pt>
                <c:pt idx="347">
                  <c:v>12.950179999999955</c:v>
                </c:pt>
                <c:pt idx="348">
                  <c:v>12.953605000000016</c:v>
                </c:pt>
                <c:pt idx="349">
                  <c:v>12.960339999999997</c:v>
                </c:pt>
                <c:pt idx="350">
                  <c:v>12.943645000000014</c:v>
                </c:pt>
                <c:pt idx="351">
                  <c:v>12.951000000000022</c:v>
                </c:pt>
                <c:pt idx="352">
                  <c:v>12.960670000000027</c:v>
                </c:pt>
                <c:pt idx="353">
                  <c:v>12.945299999999998</c:v>
                </c:pt>
                <c:pt idx="354">
                  <c:v>12.955875000000015</c:v>
                </c:pt>
                <c:pt idx="355">
                  <c:v>12.953310000000011</c:v>
                </c:pt>
                <c:pt idx="356">
                  <c:v>12.906799999999976</c:v>
                </c:pt>
                <c:pt idx="357">
                  <c:v>12.950499999999966</c:v>
                </c:pt>
                <c:pt idx="358">
                  <c:v>12.925909999999977</c:v>
                </c:pt>
                <c:pt idx="359">
                  <c:v>12.952300000000013</c:v>
                </c:pt>
                <c:pt idx="360">
                  <c:v>12.929245000000037</c:v>
                </c:pt>
                <c:pt idx="361">
                  <c:v>12.928099999999995</c:v>
                </c:pt>
                <c:pt idx="362">
                  <c:v>12.933785000000034</c:v>
                </c:pt>
                <c:pt idx="363">
                  <c:v>12.921399999999995</c:v>
                </c:pt>
                <c:pt idx="364">
                  <c:v>12.90668999999998</c:v>
                </c:pt>
                <c:pt idx="365">
                  <c:v>12.952700000000004</c:v>
                </c:pt>
                <c:pt idx="366">
                  <c:v>12.922249999999986</c:v>
                </c:pt>
                <c:pt idx="367">
                  <c:v>12.910330000000021</c:v>
                </c:pt>
                <c:pt idx="368">
                  <c:v>12.915230000000019</c:v>
                </c:pt>
                <c:pt idx="369">
                  <c:v>12.928459999999996</c:v>
                </c:pt>
                <c:pt idx="370">
                  <c:v>12.945865000000003</c:v>
                </c:pt>
                <c:pt idx="371">
                  <c:v>12.907200000000012</c:v>
                </c:pt>
                <c:pt idx="372">
                  <c:v>12.901334999999971</c:v>
                </c:pt>
                <c:pt idx="373">
                  <c:v>12.917500000000018</c:v>
                </c:pt>
                <c:pt idx="374">
                  <c:v>12.906595000000015</c:v>
                </c:pt>
                <c:pt idx="375">
                  <c:v>12.911549999999988</c:v>
                </c:pt>
                <c:pt idx="376">
                  <c:v>12.935950000000002</c:v>
                </c:pt>
                <c:pt idx="377">
                  <c:v>12.889460000000053</c:v>
                </c:pt>
                <c:pt idx="378">
                  <c:v>12.932555000000002</c:v>
                </c:pt>
                <c:pt idx="379">
                  <c:v>12.938049999999976</c:v>
                </c:pt>
                <c:pt idx="380">
                  <c:v>12.889379999999983</c:v>
                </c:pt>
                <c:pt idx="381">
                  <c:v>12.928099999999995</c:v>
                </c:pt>
                <c:pt idx="382">
                  <c:v>12.889234999999962</c:v>
                </c:pt>
                <c:pt idx="383">
                  <c:v>12.929770000000008</c:v>
                </c:pt>
                <c:pt idx="384">
                  <c:v>12.916460000000006</c:v>
                </c:pt>
                <c:pt idx="385">
                  <c:v>12.886659999999983</c:v>
                </c:pt>
                <c:pt idx="386">
                  <c:v>12.892275000000017</c:v>
                </c:pt>
                <c:pt idx="387">
                  <c:v>12.909490000000005</c:v>
                </c:pt>
                <c:pt idx="388">
                  <c:v>12.909844999999995</c:v>
                </c:pt>
                <c:pt idx="389">
                  <c:v>12.918299999999999</c:v>
                </c:pt>
                <c:pt idx="390">
                  <c:v>12.881174999999985</c:v>
                </c:pt>
                <c:pt idx="391">
                  <c:v>12.901849999999968</c:v>
                </c:pt>
                <c:pt idx="392">
                  <c:v>12.91277</c:v>
                </c:pt>
                <c:pt idx="393">
                  <c:v>12.891579999999976</c:v>
                </c:pt>
                <c:pt idx="394">
                  <c:v>12.907209999999987</c:v>
                </c:pt>
                <c:pt idx="395">
                  <c:v>12.93135000000002</c:v>
                </c:pt>
                <c:pt idx="396">
                  <c:v>12.901250000000028</c:v>
                </c:pt>
                <c:pt idx="397">
                  <c:v>12.908059999999978</c:v>
                </c:pt>
                <c:pt idx="398">
                  <c:v>12.866900000000033</c:v>
                </c:pt>
                <c:pt idx="399">
                  <c:v>12.891589999999997</c:v>
                </c:pt>
                <c:pt idx="400">
                  <c:v>12.884840000000031</c:v>
                </c:pt>
                <c:pt idx="401">
                  <c:v>12.877100000000018</c:v>
                </c:pt>
                <c:pt idx="402">
                  <c:v>12.889785000000028</c:v>
                </c:pt>
                <c:pt idx="403">
                  <c:v>12.87117000000003</c:v>
                </c:pt>
                <c:pt idx="404">
                  <c:v>12.880524999999988</c:v>
                </c:pt>
                <c:pt idx="405">
                  <c:v>12.902700000000005</c:v>
                </c:pt>
                <c:pt idx="406">
                  <c:v>12.901399999999967</c:v>
                </c:pt>
                <c:pt idx="407">
                  <c:v>12.888430000000017</c:v>
                </c:pt>
                <c:pt idx="408">
                  <c:v>12.876864999999999</c:v>
                </c:pt>
                <c:pt idx="409">
                  <c:v>12.868859999999994</c:v>
                </c:pt>
                <c:pt idx="410">
                  <c:v>12.890959999999996</c:v>
                </c:pt>
                <c:pt idx="411">
                  <c:v>12.894450000000006</c:v>
                </c:pt>
                <c:pt idx="412">
                  <c:v>12.844795000000023</c:v>
                </c:pt>
                <c:pt idx="413">
                  <c:v>12.892660000000024</c:v>
                </c:pt>
                <c:pt idx="414">
                  <c:v>12.843515000000025</c:v>
                </c:pt>
                <c:pt idx="415">
                  <c:v>12.839459999999963</c:v>
                </c:pt>
                <c:pt idx="416">
                  <c:v>12.867974999999934</c:v>
                </c:pt>
                <c:pt idx="417">
                  <c:v>12.890700000000015</c:v>
                </c:pt>
                <c:pt idx="418">
                  <c:v>12.887744999999995</c:v>
                </c:pt>
                <c:pt idx="419">
                  <c:v>12.838170000000037</c:v>
                </c:pt>
                <c:pt idx="420">
                  <c:v>12.886504999999943</c:v>
                </c:pt>
                <c:pt idx="421">
                  <c:v>12.882299999999987</c:v>
                </c:pt>
                <c:pt idx="422">
                  <c:v>12.835390000000007</c:v>
                </c:pt>
                <c:pt idx="423">
                  <c:v>12.885500000000002</c:v>
                </c:pt>
                <c:pt idx="424">
                  <c:v>12.847890000000007</c:v>
                </c:pt>
                <c:pt idx="425">
                  <c:v>12.863239999999996</c:v>
                </c:pt>
                <c:pt idx="426">
                  <c:v>12.826974999999994</c:v>
                </c:pt>
                <c:pt idx="427">
                  <c:v>12.866079999999965</c:v>
                </c:pt>
                <c:pt idx="428">
                  <c:v>12.858660000000009</c:v>
                </c:pt>
                <c:pt idx="429">
                  <c:v>12.865419999999995</c:v>
                </c:pt>
                <c:pt idx="430">
                  <c:v>12.843294999999989</c:v>
                </c:pt>
                <c:pt idx="431">
                  <c:v>12.887499999999999</c:v>
                </c:pt>
                <c:pt idx="432">
                  <c:v>12.863264999999956</c:v>
                </c:pt>
                <c:pt idx="433">
                  <c:v>12.850160000000006</c:v>
                </c:pt>
                <c:pt idx="434">
                  <c:v>12.874049999999988</c:v>
                </c:pt>
                <c:pt idx="435">
                  <c:v>12.851430000000027</c:v>
                </c:pt>
                <c:pt idx="436">
                  <c:v>12.833450000000038</c:v>
                </c:pt>
                <c:pt idx="437">
                  <c:v>12.844539999999961</c:v>
                </c:pt>
                <c:pt idx="438">
                  <c:v>12.867134999999962</c:v>
                </c:pt>
                <c:pt idx="439">
                  <c:v>12.881530000000021</c:v>
                </c:pt>
                <c:pt idx="440">
                  <c:v>12.841190000000051</c:v>
                </c:pt>
                <c:pt idx="441">
                  <c:v>12.847899999999981</c:v>
                </c:pt>
                <c:pt idx="442">
                  <c:v>12.87579999999998</c:v>
                </c:pt>
                <c:pt idx="443">
                  <c:v>12.842739999999958</c:v>
                </c:pt>
                <c:pt idx="444">
                  <c:v>12.874114999999984</c:v>
                </c:pt>
                <c:pt idx="445">
                  <c:v>12.846760000000041</c:v>
                </c:pt>
                <c:pt idx="446">
                  <c:v>12.854475000000003</c:v>
                </c:pt>
                <c:pt idx="447">
                  <c:v>12.850560000000041</c:v>
                </c:pt>
                <c:pt idx="448">
                  <c:v>12.826875000000019</c:v>
                </c:pt>
                <c:pt idx="449">
                  <c:v>12.838760000000002</c:v>
                </c:pt>
                <c:pt idx="450">
                  <c:v>12.834050000000024</c:v>
                </c:pt>
                <c:pt idx="451">
                  <c:v>12.821050000000014</c:v>
                </c:pt>
                <c:pt idx="452">
                  <c:v>12.847190000000001</c:v>
                </c:pt>
                <c:pt idx="453">
                  <c:v>12.844560000000001</c:v>
                </c:pt>
                <c:pt idx="454">
                  <c:v>12.835874999999987</c:v>
                </c:pt>
                <c:pt idx="455">
                  <c:v>12.85610999999999</c:v>
                </c:pt>
                <c:pt idx="456">
                  <c:v>12.849124999999958</c:v>
                </c:pt>
                <c:pt idx="457">
                  <c:v>12.832600000000003</c:v>
                </c:pt>
                <c:pt idx="458">
                  <c:v>12.791100000000005</c:v>
                </c:pt>
                <c:pt idx="459">
                  <c:v>12.849659999999995</c:v>
                </c:pt>
                <c:pt idx="460">
                  <c:v>12.820724999999948</c:v>
                </c:pt>
                <c:pt idx="461">
                  <c:v>12.830300000000033</c:v>
                </c:pt>
                <c:pt idx="462">
                  <c:v>12.849445000000014</c:v>
                </c:pt>
                <c:pt idx="463">
                  <c:v>12.81564000000003</c:v>
                </c:pt>
                <c:pt idx="464">
                  <c:v>12.809410000000025</c:v>
                </c:pt>
                <c:pt idx="465">
                  <c:v>12.8375</c:v>
                </c:pt>
                <c:pt idx="466">
                  <c:v>12.853975000000037</c:v>
                </c:pt>
                <c:pt idx="467">
                  <c:v>12.820399999999973</c:v>
                </c:pt>
                <c:pt idx="468">
                  <c:v>12.831879999999956</c:v>
                </c:pt>
                <c:pt idx="469">
                  <c:v>12.85688</c:v>
                </c:pt>
                <c:pt idx="470">
                  <c:v>12.854955000000018</c:v>
                </c:pt>
                <c:pt idx="471">
                  <c:v>12.830899999999975</c:v>
                </c:pt>
                <c:pt idx="472">
                  <c:v>12.823340000000007</c:v>
                </c:pt>
                <c:pt idx="473">
                  <c:v>12.840039999999998</c:v>
                </c:pt>
                <c:pt idx="474">
                  <c:v>12.84110499999997</c:v>
                </c:pt>
                <c:pt idx="475">
                  <c:v>12.816120000000002</c:v>
                </c:pt>
                <c:pt idx="476">
                  <c:v>12.838850000000047</c:v>
                </c:pt>
                <c:pt idx="477">
                  <c:v>12.815840000000026</c:v>
                </c:pt>
                <c:pt idx="478">
                  <c:v>12.81862000000001</c:v>
                </c:pt>
                <c:pt idx="479">
                  <c:v>12.797479999999997</c:v>
                </c:pt>
                <c:pt idx="480">
                  <c:v>12.829109999999991</c:v>
                </c:pt>
                <c:pt idx="481">
                  <c:v>12.811899999999969</c:v>
                </c:pt>
                <c:pt idx="482">
                  <c:v>12.818274999999995</c:v>
                </c:pt>
                <c:pt idx="483">
                  <c:v>12.844249999999965</c:v>
                </c:pt>
                <c:pt idx="484">
                  <c:v>12.820569999999998</c:v>
                </c:pt>
                <c:pt idx="485">
                  <c:v>12.825779999999986</c:v>
                </c:pt>
                <c:pt idx="486">
                  <c:v>12.814024999999992</c:v>
                </c:pt>
                <c:pt idx="487">
                  <c:v>12.838180000000012</c:v>
                </c:pt>
                <c:pt idx="488">
                  <c:v>12.823505000000022</c:v>
                </c:pt>
                <c:pt idx="489">
                  <c:v>12.802120000000013</c:v>
                </c:pt>
                <c:pt idx="490">
                  <c:v>12.787849999999981</c:v>
                </c:pt>
                <c:pt idx="491">
                  <c:v>12.835500000000048</c:v>
                </c:pt>
                <c:pt idx="492">
                  <c:v>12.812710000000015</c:v>
                </c:pt>
                <c:pt idx="493">
                  <c:v>12.85884000000001</c:v>
                </c:pt>
                <c:pt idx="494">
                  <c:v>12.799070000000029</c:v>
                </c:pt>
                <c:pt idx="495">
                  <c:v>12.818150000000013</c:v>
                </c:pt>
                <c:pt idx="496">
                  <c:v>12.78415</c:v>
                </c:pt>
                <c:pt idx="497">
                  <c:v>12.828779999999961</c:v>
                </c:pt>
                <c:pt idx="498">
                  <c:v>12.82471999999998</c:v>
                </c:pt>
                <c:pt idx="499">
                  <c:v>12.806859999999961</c:v>
                </c:pt>
                <c:pt idx="500">
                  <c:v>12.815850000000045</c:v>
                </c:pt>
                <c:pt idx="501">
                  <c:v>12.830900000000019</c:v>
                </c:pt>
                <c:pt idx="502">
                  <c:v>12.765460000000029</c:v>
                </c:pt>
                <c:pt idx="503">
                  <c:v>12.809080000000041</c:v>
                </c:pt>
                <c:pt idx="504">
                  <c:v>12.781399999999985</c:v>
                </c:pt>
                <c:pt idx="505">
                  <c:v>12.818260000000009</c:v>
                </c:pt>
                <c:pt idx="506">
                  <c:v>12.772049999999989</c:v>
                </c:pt>
                <c:pt idx="507">
                  <c:v>12.819049999999971</c:v>
                </c:pt>
                <c:pt idx="508">
                  <c:v>12.780105000000002</c:v>
                </c:pt>
                <c:pt idx="509">
                  <c:v>12.804240000000027</c:v>
                </c:pt>
                <c:pt idx="510">
                  <c:v>12.757720000000017</c:v>
                </c:pt>
                <c:pt idx="511">
                  <c:v>12.777199999999947</c:v>
                </c:pt>
                <c:pt idx="512">
                  <c:v>12.787695000000031</c:v>
                </c:pt>
                <c:pt idx="513">
                  <c:v>12.749479999999995</c:v>
                </c:pt>
                <c:pt idx="514">
                  <c:v>12.741345000000047</c:v>
                </c:pt>
                <c:pt idx="515">
                  <c:v>12.791170000000012</c:v>
                </c:pt>
                <c:pt idx="516">
                  <c:v>12.789775000000009</c:v>
                </c:pt>
                <c:pt idx="517">
                  <c:v>12.792340000000014</c:v>
                </c:pt>
                <c:pt idx="518">
                  <c:v>12.807285000000002</c:v>
                </c:pt>
                <c:pt idx="519">
                  <c:v>12.804010000000016</c:v>
                </c:pt>
                <c:pt idx="520">
                  <c:v>12.760375000000021</c:v>
                </c:pt>
                <c:pt idx="521">
                  <c:v>12.779099999999971</c:v>
                </c:pt>
                <c:pt idx="522">
                  <c:v>12.782074999999987</c:v>
                </c:pt>
                <c:pt idx="523">
                  <c:v>12.791069999999991</c:v>
                </c:pt>
                <c:pt idx="524">
                  <c:v>12.799845000000005</c:v>
                </c:pt>
                <c:pt idx="525">
                  <c:v>12.774139999999989</c:v>
                </c:pt>
                <c:pt idx="526">
                  <c:v>12.795775000000049</c:v>
                </c:pt>
                <c:pt idx="527">
                  <c:v>12.75621000000001</c:v>
                </c:pt>
                <c:pt idx="528">
                  <c:v>12.799609999999984</c:v>
                </c:pt>
                <c:pt idx="529">
                  <c:v>12.743259999999964</c:v>
                </c:pt>
                <c:pt idx="530">
                  <c:v>12.795269999999983</c:v>
                </c:pt>
                <c:pt idx="531">
                  <c:v>12.774850000000015</c:v>
                </c:pt>
                <c:pt idx="532">
                  <c:v>12.775799999999981</c:v>
                </c:pt>
                <c:pt idx="533">
                  <c:v>12.773079999999982</c:v>
                </c:pt>
                <c:pt idx="534">
                  <c:v>12.806544999999961</c:v>
                </c:pt>
                <c:pt idx="535">
                  <c:v>12.788149999999996</c:v>
                </c:pt>
                <c:pt idx="536">
                  <c:v>12.789999999999964</c:v>
                </c:pt>
                <c:pt idx="537">
                  <c:v>12.756500000000006</c:v>
                </c:pt>
                <c:pt idx="538">
                  <c:v>12.747990000000026</c:v>
                </c:pt>
                <c:pt idx="539">
                  <c:v>12.749860000000035</c:v>
                </c:pt>
                <c:pt idx="540">
                  <c:v>12.762094999999999</c:v>
                </c:pt>
                <c:pt idx="541">
                  <c:v>12.768100000000004</c:v>
                </c:pt>
                <c:pt idx="542">
                  <c:v>12.797174999999971</c:v>
                </c:pt>
                <c:pt idx="543">
                  <c:v>12.767329999999992</c:v>
                </c:pt>
                <c:pt idx="544">
                  <c:v>12.754815000000008</c:v>
                </c:pt>
                <c:pt idx="545">
                  <c:v>12.74663999999998</c:v>
                </c:pt>
                <c:pt idx="546">
                  <c:v>12.750724999999921</c:v>
                </c:pt>
                <c:pt idx="547">
                  <c:v>12.739080000000012</c:v>
                </c:pt>
                <c:pt idx="548">
                  <c:v>12.763644999999997</c:v>
                </c:pt>
                <c:pt idx="549">
                  <c:v>12.765380000000004</c:v>
                </c:pt>
                <c:pt idx="550">
                  <c:v>12.779230000000007</c:v>
                </c:pt>
                <c:pt idx="551">
                  <c:v>12.754200000000036</c:v>
                </c:pt>
                <c:pt idx="552">
                  <c:v>12.801464999999961</c:v>
                </c:pt>
                <c:pt idx="553">
                  <c:v>12.758420000000024</c:v>
                </c:pt>
                <c:pt idx="554">
                  <c:v>12.783469999999989</c:v>
                </c:pt>
                <c:pt idx="555">
                  <c:v>12.769239999999945</c:v>
                </c:pt>
                <c:pt idx="556">
                  <c:v>12.742975000000024</c:v>
                </c:pt>
                <c:pt idx="557">
                  <c:v>12.810540000000037</c:v>
                </c:pt>
                <c:pt idx="558">
                  <c:v>12.773144999999976</c:v>
                </c:pt>
                <c:pt idx="559">
                  <c:v>12.812699999999996</c:v>
                </c:pt>
                <c:pt idx="560">
                  <c:v>12.800459999999976</c:v>
                </c:pt>
                <c:pt idx="561">
                  <c:v>12.783600000000025</c:v>
                </c:pt>
                <c:pt idx="562">
                  <c:v>12.765985000000001</c:v>
                </c:pt>
                <c:pt idx="563">
                  <c:v>12.777399999999989</c:v>
                </c:pt>
                <c:pt idx="564">
                  <c:v>12.782060000000001</c:v>
                </c:pt>
                <c:pt idx="565">
                  <c:v>12.793640000000005</c:v>
                </c:pt>
                <c:pt idx="566">
                  <c:v>12.772350000000051</c:v>
                </c:pt>
                <c:pt idx="567">
                  <c:v>12.800829999999996</c:v>
                </c:pt>
                <c:pt idx="568">
                  <c:v>12.786680000000024</c:v>
                </c:pt>
                <c:pt idx="569">
                  <c:v>12.788519999999972</c:v>
                </c:pt>
                <c:pt idx="570">
                  <c:v>12.797984999999972</c:v>
                </c:pt>
                <c:pt idx="571">
                  <c:v>12.759249999999975</c:v>
                </c:pt>
                <c:pt idx="572">
                  <c:v>12.733560000000034</c:v>
                </c:pt>
                <c:pt idx="573">
                  <c:v>12.781979999999976</c:v>
                </c:pt>
                <c:pt idx="574">
                  <c:v>12.74410499999999</c:v>
                </c:pt>
                <c:pt idx="575">
                  <c:v>12.776190000000042</c:v>
                </c:pt>
                <c:pt idx="576">
                  <c:v>12.766449999999987</c:v>
                </c:pt>
                <c:pt idx="577">
                  <c:v>12.734419999999954</c:v>
                </c:pt>
                <c:pt idx="578">
                  <c:v>12.751470000000017</c:v>
                </c:pt>
                <c:pt idx="579">
                  <c:v>12.754779999999982</c:v>
                </c:pt>
                <c:pt idx="580">
                  <c:v>12.76905499999998</c:v>
                </c:pt>
                <c:pt idx="581">
                  <c:v>12.783800000000019</c:v>
                </c:pt>
                <c:pt idx="582">
                  <c:v>12.75943500000003</c:v>
                </c:pt>
                <c:pt idx="583">
                  <c:v>12.732370000000037</c:v>
                </c:pt>
                <c:pt idx="584">
                  <c:v>12.761934999999994</c:v>
                </c:pt>
                <c:pt idx="585">
                  <c:v>12.756019999999989</c:v>
                </c:pt>
                <c:pt idx="586">
                  <c:v>12.767000000000007</c:v>
                </c:pt>
                <c:pt idx="587">
                  <c:v>12.742790000000014</c:v>
                </c:pt>
                <c:pt idx="588">
                  <c:v>12.755314999999973</c:v>
                </c:pt>
                <c:pt idx="589">
                  <c:v>12.748040000000037</c:v>
                </c:pt>
                <c:pt idx="590">
                  <c:v>12.728045000000019</c:v>
                </c:pt>
                <c:pt idx="591">
                  <c:v>12.762699999999995</c:v>
                </c:pt>
                <c:pt idx="592">
                  <c:v>12.77538999999997</c:v>
                </c:pt>
                <c:pt idx="593">
                  <c:v>12.747580000000017</c:v>
                </c:pt>
                <c:pt idx="594">
                  <c:v>12.738155000000006</c:v>
                </c:pt>
                <c:pt idx="595">
                  <c:v>12.729310000000032</c:v>
                </c:pt>
                <c:pt idx="596">
                  <c:v>12.740875000000006</c:v>
                </c:pt>
                <c:pt idx="597">
                  <c:v>12.777300000000015</c:v>
                </c:pt>
                <c:pt idx="598">
                  <c:v>12.777570000000015</c:v>
                </c:pt>
                <c:pt idx="599">
                  <c:v>12.743899999999986</c:v>
                </c:pt>
                <c:pt idx="600">
                  <c:v>12.728665000000046</c:v>
                </c:pt>
                <c:pt idx="601">
                  <c:v>12.728699999999936</c:v>
                </c:pt>
                <c:pt idx="602">
                  <c:v>12.72172999999998</c:v>
                </c:pt>
                <c:pt idx="603">
                  <c:v>12.754859999999917</c:v>
                </c:pt>
                <c:pt idx="604">
                  <c:v>12.730849999999965</c:v>
                </c:pt>
                <c:pt idx="605">
                  <c:v>12.768020000000025</c:v>
                </c:pt>
                <c:pt idx="606">
                  <c:v>12.727149999999984</c:v>
                </c:pt>
                <c:pt idx="607">
                  <c:v>12.782510000000002</c:v>
                </c:pt>
                <c:pt idx="608">
                  <c:v>12.680360000000018</c:v>
                </c:pt>
                <c:pt idx="609">
                  <c:v>12.772899999999982</c:v>
                </c:pt>
                <c:pt idx="610">
                  <c:v>12.742564999999967</c:v>
                </c:pt>
                <c:pt idx="611">
                  <c:v>12.744850000000042</c:v>
                </c:pt>
                <c:pt idx="612">
                  <c:v>12.714595000000054</c:v>
                </c:pt>
                <c:pt idx="613">
                  <c:v>12.795339999999987</c:v>
                </c:pt>
                <c:pt idx="614">
                  <c:v>12.763689999999997</c:v>
                </c:pt>
                <c:pt idx="615">
                  <c:v>12.766819999999962</c:v>
                </c:pt>
                <c:pt idx="616">
                  <c:v>12.773349999999983</c:v>
                </c:pt>
                <c:pt idx="617">
                  <c:v>12.735759999999981</c:v>
                </c:pt>
                <c:pt idx="618">
                  <c:v>12.714120000000003</c:v>
                </c:pt>
                <c:pt idx="619">
                  <c:v>12.744990000000053</c:v>
                </c:pt>
                <c:pt idx="620">
                  <c:v>12.735599999999977</c:v>
                </c:pt>
                <c:pt idx="621">
                  <c:v>12.725900000000001</c:v>
                </c:pt>
                <c:pt idx="622">
                  <c:v>12.754234999999971</c:v>
                </c:pt>
                <c:pt idx="623">
                  <c:v>12.728480000000037</c:v>
                </c:pt>
                <c:pt idx="624">
                  <c:v>12.738645000000087</c:v>
                </c:pt>
                <c:pt idx="625">
                  <c:v>12.713680000000021</c:v>
                </c:pt>
                <c:pt idx="626">
                  <c:v>12.751199999999972</c:v>
                </c:pt>
                <c:pt idx="627">
                  <c:v>12.764829999999984</c:v>
                </c:pt>
                <c:pt idx="628">
                  <c:v>12.750314999999954</c:v>
                </c:pt>
                <c:pt idx="629">
                  <c:v>12.715980000000036</c:v>
                </c:pt>
                <c:pt idx="630">
                  <c:v>12.748905000000013</c:v>
                </c:pt>
                <c:pt idx="631">
                  <c:v>12.734999999999946</c:v>
                </c:pt>
                <c:pt idx="632">
                  <c:v>12.683650000000034</c:v>
                </c:pt>
                <c:pt idx="633">
                  <c:v>12.684639999999945</c:v>
                </c:pt>
                <c:pt idx="634">
                  <c:v>12.729625000000032</c:v>
                </c:pt>
                <c:pt idx="635">
                  <c:v>12.716399999999975</c:v>
                </c:pt>
                <c:pt idx="636">
                  <c:v>12.687675000000036</c:v>
                </c:pt>
                <c:pt idx="637">
                  <c:v>12.729400000000078</c:v>
                </c:pt>
                <c:pt idx="638">
                  <c:v>12.733079999999973</c:v>
                </c:pt>
                <c:pt idx="639">
                  <c:v>12.723059999999986</c:v>
                </c:pt>
                <c:pt idx="640">
                  <c:v>12.703600000000005</c:v>
                </c:pt>
                <c:pt idx="641">
                  <c:v>12.739300000000094</c:v>
                </c:pt>
                <c:pt idx="642">
                  <c:v>12.723635000000012</c:v>
                </c:pt>
                <c:pt idx="643">
                  <c:v>12.749040000000059</c:v>
                </c:pt>
                <c:pt idx="644">
                  <c:v>12.75033999999996</c:v>
                </c:pt>
                <c:pt idx="645">
                  <c:v>12.717000000000008</c:v>
                </c:pt>
                <c:pt idx="646">
                  <c:v>12.717475000000013</c:v>
                </c:pt>
                <c:pt idx="647">
                  <c:v>12.681750000000012</c:v>
                </c:pt>
                <c:pt idx="648">
                  <c:v>12.74346000000005</c:v>
                </c:pt>
                <c:pt idx="649">
                  <c:v>12.720119999999952</c:v>
                </c:pt>
                <c:pt idx="650">
                  <c:v>12.698635000000014</c:v>
                </c:pt>
                <c:pt idx="651">
                  <c:v>12.743999999999961</c:v>
                </c:pt>
                <c:pt idx="652">
                  <c:v>12.773784999999952</c:v>
                </c:pt>
                <c:pt idx="653">
                  <c:v>12.73780000000006</c:v>
                </c:pt>
                <c:pt idx="654">
                  <c:v>12.675070000000051</c:v>
                </c:pt>
                <c:pt idx="655">
                  <c:v>12.748430000000008</c:v>
                </c:pt>
                <c:pt idx="656">
                  <c:v>12.73189999999995</c:v>
                </c:pt>
                <c:pt idx="657">
                  <c:v>12.732199999999921</c:v>
                </c:pt>
                <c:pt idx="658">
                  <c:v>12.760224999999991</c:v>
                </c:pt>
                <c:pt idx="659">
                  <c:v>12.691859999999997</c:v>
                </c:pt>
                <c:pt idx="660">
                  <c:v>12.729314999999952</c:v>
                </c:pt>
                <c:pt idx="661">
                  <c:v>12.746699999999873</c:v>
                </c:pt>
                <c:pt idx="662">
                  <c:v>12.706654999999955</c:v>
                </c:pt>
                <c:pt idx="663">
                  <c:v>12.733479999999963</c:v>
                </c:pt>
                <c:pt idx="664">
                  <c:v>12.714710000000014</c:v>
                </c:pt>
                <c:pt idx="665">
                  <c:v>12.720199999999931</c:v>
                </c:pt>
                <c:pt idx="666">
                  <c:v>12.693724999999995</c:v>
                </c:pt>
                <c:pt idx="667">
                  <c:v>12.731069999999999</c:v>
                </c:pt>
                <c:pt idx="668">
                  <c:v>12.707789999999932</c:v>
                </c:pt>
                <c:pt idx="669">
                  <c:v>12.772280000000046</c:v>
                </c:pt>
                <c:pt idx="670">
                  <c:v>12.732690000000002</c:v>
                </c:pt>
                <c:pt idx="671">
                  <c:v>12.715200000000005</c:v>
                </c:pt>
                <c:pt idx="672">
                  <c:v>12.695359999999983</c:v>
                </c:pt>
                <c:pt idx="673">
                  <c:v>12.736479999999938</c:v>
                </c:pt>
                <c:pt idx="674">
                  <c:v>12.743154999999934</c:v>
                </c:pt>
                <c:pt idx="675">
                  <c:v>12.754930000000058</c:v>
                </c:pt>
                <c:pt idx="676">
                  <c:v>12.727425000000039</c:v>
                </c:pt>
                <c:pt idx="677">
                  <c:v>12.703200000000015</c:v>
                </c:pt>
                <c:pt idx="678">
                  <c:v>12.698375000000032</c:v>
                </c:pt>
                <c:pt idx="679">
                  <c:v>12.726969999999984</c:v>
                </c:pt>
                <c:pt idx="680">
                  <c:v>12.732170000000043</c:v>
                </c:pt>
                <c:pt idx="681">
                  <c:v>12.687400000000071</c:v>
                </c:pt>
                <c:pt idx="682">
                  <c:v>12.718915000000015</c:v>
                </c:pt>
                <c:pt idx="683">
                  <c:v>12.733159999999952</c:v>
                </c:pt>
                <c:pt idx="684">
                  <c:v>12.717144999999983</c:v>
                </c:pt>
                <c:pt idx="685">
                  <c:v>12.740480000000025</c:v>
                </c:pt>
                <c:pt idx="686">
                  <c:v>12.726974999999948</c:v>
                </c:pt>
                <c:pt idx="687">
                  <c:v>12.745229999999992</c:v>
                </c:pt>
                <c:pt idx="688">
                  <c:v>12.713940000000093</c:v>
                </c:pt>
                <c:pt idx="689">
                  <c:v>12.679420000000027</c:v>
                </c:pt>
                <c:pt idx="690">
                  <c:v>12.722814999999992</c:v>
                </c:pt>
                <c:pt idx="691">
                  <c:v>12.721900000000096</c:v>
                </c:pt>
                <c:pt idx="692">
                  <c:v>12.74396999999999</c:v>
                </c:pt>
                <c:pt idx="693">
                  <c:v>12.694840000000113</c:v>
                </c:pt>
                <c:pt idx="694">
                  <c:v>12.737945000000035</c:v>
                </c:pt>
                <c:pt idx="695">
                  <c:v>12.643049999999949</c:v>
                </c:pt>
                <c:pt idx="696">
                  <c:v>12.700025000000005</c:v>
                </c:pt>
                <c:pt idx="697">
                  <c:v>12.710000000000036</c:v>
                </c:pt>
                <c:pt idx="698">
                  <c:v>12.655035000000044</c:v>
                </c:pt>
                <c:pt idx="699">
                  <c:v>12.739060000000062</c:v>
                </c:pt>
                <c:pt idx="700">
                  <c:v>12.690989999999966</c:v>
                </c:pt>
                <c:pt idx="701">
                  <c:v>12.697400000000016</c:v>
                </c:pt>
                <c:pt idx="702">
                  <c:v>12.73117000000002</c:v>
                </c:pt>
                <c:pt idx="703">
                  <c:v>12.713580000000002</c:v>
                </c:pt>
                <c:pt idx="704">
                  <c:v>12.675284999999985</c:v>
                </c:pt>
                <c:pt idx="705">
                  <c:v>12.714279999999963</c:v>
                </c:pt>
                <c:pt idx="706">
                  <c:v>12.71487500000012</c:v>
                </c:pt>
                <c:pt idx="707">
                  <c:v>12.701280000000043</c:v>
                </c:pt>
                <c:pt idx="708">
                  <c:v>12.69764499999992</c:v>
                </c:pt>
                <c:pt idx="709">
                  <c:v>12.759220000000004</c:v>
                </c:pt>
                <c:pt idx="710">
                  <c:v>12.670700000000034</c:v>
                </c:pt>
                <c:pt idx="711">
                  <c:v>12.706049999999959</c:v>
                </c:pt>
                <c:pt idx="712">
                  <c:v>12.711459999999988</c:v>
                </c:pt>
                <c:pt idx="713">
                  <c:v>12.747159999999894</c:v>
                </c:pt>
                <c:pt idx="714">
                  <c:v>12.686889999999948</c:v>
                </c:pt>
                <c:pt idx="715">
                  <c:v>12.755180000000019</c:v>
                </c:pt>
                <c:pt idx="716">
                  <c:v>12.702024999999958</c:v>
                </c:pt>
                <c:pt idx="717">
                  <c:v>12.716119999999956</c:v>
                </c:pt>
                <c:pt idx="718">
                  <c:v>12.72841499999995</c:v>
                </c:pt>
                <c:pt idx="719">
                  <c:v>12.728619999999955</c:v>
                </c:pt>
                <c:pt idx="720">
                  <c:v>12.744680000000063</c:v>
                </c:pt>
                <c:pt idx="721">
                  <c:v>12.743999999999961</c:v>
                </c:pt>
                <c:pt idx="722">
                  <c:v>12.672625000000062</c:v>
                </c:pt>
                <c:pt idx="723">
                  <c:v>12.694599999999991</c:v>
                </c:pt>
                <c:pt idx="724">
                  <c:v>12.739959999999973</c:v>
                </c:pt>
                <c:pt idx="725">
                  <c:v>12.688080000000081</c:v>
                </c:pt>
                <c:pt idx="726">
                  <c:v>12.737499999999908</c:v>
                </c:pt>
                <c:pt idx="727">
                  <c:v>12.68193999999994</c:v>
                </c:pt>
                <c:pt idx="728">
                  <c:v>12.704660000000057</c:v>
                </c:pt>
                <c:pt idx="729">
                  <c:v>12.694679999999972</c:v>
                </c:pt>
                <c:pt idx="730">
                  <c:v>12.710109999999986</c:v>
                </c:pt>
                <c:pt idx="731">
                  <c:v>12.702350000000024</c:v>
                </c:pt>
                <c:pt idx="732">
                  <c:v>12.685860000000048</c:v>
                </c:pt>
                <c:pt idx="733">
                  <c:v>12.689519999999993</c:v>
                </c:pt>
                <c:pt idx="734">
                  <c:v>12.731624999999985</c:v>
                </c:pt>
                <c:pt idx="735">
                  <c:v>12.671659999999974</c:v>
                </c:pt>
                <c:pt idx="736">
                  <c:v>12.672450000000026</c:v>
                </c:pt>
                <c:pt idx="737">
                  <c:v>12.702260000000024</c:v>
                </c:pt>
                <c:pt idx="738">
                  <c:v>12.677719999999955</c:v>
                </c:pt>
                <c:pt idx="739">
                  <c:v>12.692849999999998</c:v>
                </c:pt>
                <c:pt idx="740">
                  <c:v>12.698709999999938</c:v>
                </c:pt>
                <c:pt idx="741">
                  <c:v>12.705400000000008</c:v>
                </c:pt>
                <c:pt idx="742">
                  <c:v>12.721724999999969</c:v>
                </c:pt>
                <c:pt idx="743">
                  <c:v>12.760040000000027</c:v>
                </c:pt>
                <c:pt idx="744">
                  <c:v>12.640459999999985</c:v>
                </c:pt>
                <c:pt idx="745">
                  <c:v>12.688619999999991</c:v>
                </c:pt>
                <c:pt idx="746">
                  <c:v>12.653100000000086</c:v>
                </c:pt>
                <c:pt idx="747">
                  <c:v>12.647879999999986</c:v>
                </c:pt>
                <c:pt idx="748">
                  <c:v>12.718209999999999</c:v>
                </c:pt>
                <c:pt idx="749">
                  <c:v>12.688280000000031</c:v>
                </c:pt>
                <c:pt idx="750">
                  <c:v>12.678020000000014</c:v>
                </c:pt>
                <c:pt idx="751">
                  <c:v>12.719699999999921</c:v>
                </c:pt>
                <c:pt idx="752">
                  <c:v>12.729649999999946</c:v>
                </c:pt>
                <c:pt idx="753">
                  <c:v>12.698660000000109</c:v>
                </c:pt>
                <c:pt idx="754">
                  <c:v>12.650650000000041</c:v>
                </c:pt>
                <c:pt idx="755">
                  <c:v>12.738140000000021</c:v>
                </c:pt>
                <c:pt idx="756">
                  <c:v>12.700700000000051</c:v>
                </c:pt>
                <c:pt idx="757">
                  <c:v>12.697059999999965</c:v>
                </c:pt>
                <c:pt idx="758">
                  <c:v>12.745359999999982</c:v>
                </c:pt>
                <c:pt idx="759">
                  <c:v>12.68729999999996</c:v>
                </c:pt>
                <c:pt idx="760">
                  <c:v>12.627570000000015</c:v>
                </c:pt>
                <c:pt idx="761">
                  <c:v>12.708500000000004</c:v>
                </c:pt>
                <c:pt idx="762">
                  <c:v>12.655769999999938</c:v>
                </c:pt>
                <c:pt idx="763">
                  <c:v>12.598079999999936</c:v>
                </c:pt>
                <c:pt idx="764">
                  <c:v>12.683730000000105</c:v>
                </c:pt>
                <c:pt idx="765">
                  <c:v>12.714779999999973</c:v>
                </c:pt>
                <c:pt idx="766">
                  <c:v>12.701274999999987</c:v>
                </c:pt>
                <c:pt idx="767">
                  <c:v>12.750770000000102</c:v>
                </c:pt>
                <c:pt idx="768">
                  <c:v>12.695409999999992</c:v>
                </c:pt>
                <c:pt idx="769">
                  <c:v>12.679439999999977</c:v>
                </c:pt>
                <c:pt idx="770">
                  <c:v>12.704504999999973</c:v>
                </c:pt>
                <c:pt idx="771">
                  <c:v>12.677150000000074</c:v>
                </c:pt>
                <c:pt idx="772">
                  <c:v>12.652280000000065</c:v>
                </c:pt>
                <c:pt idx="773">
                  <c:v>12.730299999999989</c:v>
                </c:pt>
                <c:pt idx="774">
                  <c:v>12.696019999999953</c:v>
                </c:pt>
                <c:pt idx="775">
                  <c:v>12.668900000000031</c:v>
                </c:pt>
                <c:pt idx="776">
                  <c:v>12.713274999999976</c:v>
                </c:pt>
                <c:pt idx="777">
                  <c:v>12.709280000000035</c:v>
                </c:pt>
                <c:pt idx="778">
                  <c:v>12.688695000000099</c:v>
                </c:pt>
                <c:pt idx="779">
                  <c:v>12.679259999999976</c:v>
                </c:pt>
                <c:pt idx="780">
                  <c:v>12.692655000000013</c:v>
                </c:pt>
                <c:pt idx="781">
                  <c:v>12.665700000000015</c:v>
                </c:pt>
                <c:pt idx="782">
                  <c:v>12.71868000000004</c:v>
                </c:pt>
                <c:pt idx="783">
                  <c:v>12.73008000000009</c:v>
                </c:pt>
                <c:pt idx="784">
                  <c:v>12.716339999999946</c:v>
                </c:pt>
                <c:pt idx="785">
                  <c:v>12.728760000000056</c:v>
                </c:pt>
                <c:pt idx="786">
                  <c:v>12.698799999999938</c:v>
                </c:pt>
                <c:pt idx="787">
                  <c:v>12.690269999999964</c:v>
                </c:pt>
                <c:pt idx="788">
                  <c:v>12.660505000000011</c:v>
                </c:pt>
                <c:pt idx="789">
                  <c:v>12.736439999999948</c:v>
                </c:pt>
                <c:pt idx="790">
                  <c:v>12.69039499999999</c:v>
                </c:pt>
                <c:pt idx="791">
                  <c:v>12.710049999999956</c:v>
                </c:pt>
                <c:pt idx="792">
                  <c:v>12.688305000000037</c:v>
                </c:pt>
                <c:pt idx="793">
                  <c:v>12.636219999999957</c:v>
                </c:pt>
                <c:pt idx="794">
                  <c:v>12.714270000000033</c:v>
                </c:pt>
                <c:pt idx="795">
                  <c:v>12.705949999999939</c:v>
                </c:pt>
                <c:pt idx="796">
                  <c:v>12.704099999999926</c:v>
                </c:pt>
                <c:pt idx="797">
                  <c:v>12.691559999999935</c:v>
                </c:pt>
                <c:pt idx="798">
                  <c:v>12.698775000000023</c:v>
                </c:pt>
                <c:pt idx="799">
                  <c:v>12.758309999999984</c:v>
                </c:pt>
                <c:pt idx="800">
                  <c:v>12.695024999999987</c:v>
                </c:pt>
                <c:pt idx="801">
                  <c:v>12.707499999999982</c:v>
                </c:pt>
                <c:pt idx="802">
                  <c:v>12.673250000000007</c:v>
                </c:pt>
                <c:pt idx="803">
                  <c:v>12.726119999999991</c:v>
                </c:pt>
                <c:pt idx="804">
                  <c:v>12.716114999999991</c:v>
                </c:pt>
                <c:pt idx="805">
                  <c:v>12.638319999999931</c:v>
                </c:pt>
                <c:pt idx="806">
                  <c:v>12.693699999999989</c:v>
                </c:pt>
                <c:pt idx="807">
                  <c:v>12.672199999999975</c:v>
                </c:pt>
                <c:pt idx="808">
                  <c:v>12.65364499999996</c:v>
                </c:pt>
                <c:pt idx="809">
                  <c:v>12.662820000000011</c:v>
                </c:pt>
                <c:pt idx="810">
                  <c:v>12.718335000000025</c:v>
                </c:pt>
                <c:pt idx="811">
                  <c:v>12.668299999999999</c:v>
                </c:pt>
                <c:pt idx="812">
                  <c:v>12.658194999999887</c:v>
                </c:pt>
                <c:pt idx="813">
                  <c:v>12.682340000000021</c:v>
                </c:pt>
                <c:pt idx="814">
                  <c:v>12.664714999999978</c:v>
                </c:pt>
                <c:pt idx="815">
                  <c:v>12.676610000000073</c:v>
                </c:pt>
                <c:pt idx="816">
                  <c:v>12.704175000000031</c:v>
                </c:pt>
                <c:pt idx="817">
                  <c:v>12.68668000000007</c:v>
                </c:pt>
                <c:pt idx="818">
                  <c:v>12.652664999999889</c:v>
                </c:pt>
                <c:pt idx="819">
                  <c:v>12.63117000000002</c:v>
                </c:pt>
                <c:pt idx="820">
                  <c:v>12.669830000000001</c:v>
                </c:pt>
                <c:pt idx="821">
                  <c:v>12.661700000000019</c:v>
                </c:pt>
                <c:pt idx="822">
                  <c:v>12.739555000000019</c:v>
                </c:pt>
                <c:pt idx="823">
                  <c:v>12.651789999999982</c:v>
                </c:pt>
                <c:pt idx="824">
                  <c:v>12.612014999999975</c:v>
                </c:pt>
                <c:pt idx="825">
                  <c:v>12.698919999999998</c:v>
                </c:pt>
                <c:pt idx="826">
                  <c:v>12.651774999999997</c:v>
                </c:pt>
                <c:pt idx="827">
                  <c:v>12.755949999999938</c:v>
                </c:pt>
                <c:pt idx="828">
                  <c:v>12.749625000000014</c:v>
                </c:pt>
                <c:pt idx="829">
                  <c:v>12.682819999999992</c:v>
                </c:pt>
                <c:pt idx="830">
                  <c:v>12.643750000000001</c:v>
                </c:pt>
                <c:pt idx="831">
                  <c:v>12.680299999999988</c:v>
                </c:pt>
                <c:pt idx="832">
                  <c:v>12.733860000000096</c:v>
                </c:pt>
                <c:pt idx="833">
                  <c:v>12.703739999999925</c:v>
                </c:pt>
                <c:pt idx="834">
                  <c:v>12.65571000000009</c:v>
                </c:pt>
                <c:pt idx="835">
                  <c:v>12.689369999999963</c:v>
                </c:pt>
                <c:pt idx="836">
                  <c:v>12.667275000000064</c:v>
                </c:pt>
                <c:pt idx="837">
                  <c:v>12.665880000000016</c:v>
                </c:pt>
                <c:pt idx="838">
                  <c:v>12.64332000000004</c:v>
                </c:pt>
                <c:pt idx="839">
                  <c:v>12.642090000000099</c:v>
                </c:pt>
                <c:pt idx="840">
                  <c:v>12.708759999999984</c:v>
                </c:pt>
                <c:pt idx="841">
                  <c:v>12.730199999999968</c:v>
                </c:pt>
                <c:pt idx="842">
                  <c:v>12.648570000000017</c:v>
                </c:pt>
                <c:pt idx="843">
                  <c:v>12.745960000000014</c:v>
                </c:pt>
                <c:pt idx="844">
                  <c:v>12.704719999999998</c:v>
                </c:pt>
                <c:pt idx="845">
                  <c:v>12.692080000000079</c:v>
                </c:pt>
                <c:pt idx="846">
                  <c:v>12.66457500000006</c:v>
                </c:pt>
                <c:pt idx="847">
                  <c:v>12.63070000000007</c:v>
                </c:pt>
                <c:pt idx="848">
                  <c:v>12.676270000000022</c:v>
                </c:pt>
                <c:pt idx="849">
                  <c:v>12.671100000000024</c:v>
                </c:pt>
                <c:pt idx="850">
                  <c:v>12.686924999999974</c:v>
                </c:pt>
                <c:pt idx="851">
                  <c:v>12.729500000000098</c:v>
                </c:pt>
                <c:pt idx="852">
                  <c:v>12.598674999999911</c:v>
                </c:pt>
                <c:pt idx="853">
                  <c:v>12.640940000000047</c:v>
                </c:pt>
                <c:pt idx="854">
                  <c:v>12.726174999999875</c:v>
                </c:pt>
                <c:pt idx="855">
                  <c:v>12.643350000000009</c:v>
                </c:pt>
                <c:pt idx="856">
                  <c:v>12.659799999999995</c:v>
                </c:pt>
                <c:pt idx="857">
                  <c:v>12.693260000000009</c:v>
                </c:pt>
                <c:pt idx="858">
                  <c:v>12.674339999999939</c:v>
                </c:pt>
                <c:pt idx="859">
                  <c:v>12.738819999999942</c:v>
                </c:pt>
                <c:pt idx="860">
                  <c:v>12.659594999999991</c:v>
                </c:pt>
                <c:pt idx="861">
                  <c:v>12.602599999999985</c:v>
                </c:pt>
                <c:pt idx="862">
                  <c:v>12.64058499999992</c:v>
                </c:pt>
                <c:pt idx="863">
                  <c:v>12.623320000000058</c:v>
                </c:pt>
                <c:pt idx="864">
                  <c:v>12.708395000000019</c:v>
                </c:pt>
                <c:pt idx="865">
                  <c:v>12.672879999999987</c:v>
                </c:pt>
                <c:pt idx="866">
                  <c:v>12.710750000000008</c:v>
                </c:pt>
                <c:pt idx="867">
                  <c:v>12.697299999999995</c:v>
                </c:pt>
                <c:pt idx="868">
                  <c:v>12.665539999999964</c:v>
                </c:pt>
                <c:pt idx="869">
                  <c:v>12.633339999999952</c:v>
                </c:pt>
                <c:pt idx="870">
                  <c:v>12.65903500000004</c:v>
                </c:pt>
                <c:pt idx="871">
                  <c:v>12.681149999999889</c:v>
                </c:pt>
                <c:pt idx="872">
                  <c:v>12.700415000000067</c:v>
                </c:pt>
                <c:pt idx="873">
                  <c:v>12.691100000000006</c:v>
                </c:pt>
                <c:pt idx="874">
                  <c:v>12.646665000000031</c:v>
                </c:pt>
                <c:pt idx="875">
                  <c:v>12.680459999999949</c:v>
                </c:pt>
                <c:pt idx="876">
                  <c:v>12.648750000000017</c:v>
                </c:pt>
                <c:pt idx="877">
                  <c:v>12.629859999999917</c:v>
                </c:pt>
                <c:pt idx="878">
                  <c:v>12.677565000000049</c:v>
                </c:pt>
                <c:pt idx="879">
                  <c:v>12.601190000000042</c:v>
                </c:pt>
                <c:pt idx="880">
                  <c:v>12.693735000000014</c:v>
                </c:pt>
                <c:pt idx="881">
                  <c:v>12.710500000000048</c:v>
                </c:pt>
                <c:pt idx="882">
                  <c:v>12.638005000000067</c:v>
                </c:pt>
                <c:pt idx="883">
                  <c:v>12.633289999999942</c:v>
                </c:pt>
                <c:pt idx="884">
                  <c:v>12.659390000000077</c:v>
                </c:pt>
                <c:pt idx="885">
                  <c:v>12.671759999999995</c:v>
                </c:pt>
                <c:pt idx="886">
                  <c:v>12.643775000000005</c:v>
                </c:pt>
                <c:pt idx="887">
                  <c:v>12.62493999999997</c:v>
                </c:pt>
                <c:pt idx="888">
                  <c:v>12.655410000000028</c:v>
                </c:pt>
                <c:pt idx="889">
                  <c:v>12.716960000000018</c:v>
                </c:pt>
                <c:pt idx="890">
                  <c:v>12.698720000000048</c:v>
                </c:pt>
                <c:pt idx="891">
                  <c:v>12.676200000000062</c:v>
                </c:pt>
                <c:pt idx="892">
                  <c:v>12.619244999999955</c:v>
                </c:pt>
                <c:pt idx="893">
                  <c:v>12.677660000000014</c:v>
                </c:pt>
                <c:pt idx="894">
                  <c:v>12.617734999999993</c:v>
                </c:pt>
                <c:pt idx="895">
                  <c:v>12.666629999999987</c:v>
                </c:pt>
                <c:pt idx="896">
                  <c:v>12.711499999999887</c:v>
                </c:pt>
                <c:pt idx="897">
                  <c:v>12.70544000000009</c:v>
                </c:pt>
                <c:pt idx="898">
                  <c:v>12.686874999999963</c:v>
                </c:pt>
                <c:pt idx="899">
                  <c:v>12.740039999999954</c:v>
                </c:pt>
                <c:pt idx="900">
                  <c:v>12.648765000000093</c:v>
                </c:pt>
                <c:pt idx="901">
                  <c:v>12.666100000000005</c:v>
                </c:pt>
                <c:pt idx="902">
                  <c:v>12.701094999999986</c:v>
                </c:pt>
                <c:pt idx="903">
                  <c:v>12.659189999999944</c:v>
                </c:pt>
                <c:pt idx="904">
                  <c:v>12.64982</c:v>
                </c:pt>
                <c:pt idx="905">
                  <c:v>12.685699999999997</c:v>
                </c:pt>
                <c:pt idx="906">
                  <c:v>12.684500000000025</c:v>
                </c:pt>
                <c:pt idx="907">
                  <c:v>12.711029999999937</c:v>
                </c:pt>
                <c:pt idx="908">
                  <c:v>12.655149999999958</c:v>
                </c:pt>
                <c:pt idx="909">
                  <c:v>12.728600000000096</c:v>
                </c:pt>
                <c:pt idx="910">
                  <c:v>12.672629999999936</c:v>
                </c:pt>
                <c:pt idx="911">
                  <c:v>12.621000000000004</c:v>
                </c:pt>
                <c:pt idx="912">
                  <c:v>12.701454999999987</c:v>
                </c:pt>
                <c:pt idx="913">
                  <c:v>12.687820000000011</c:v>
                </c:pt>
                <c:pt idx="914">
                  <c:v>12.714159999999993</c:v>
                </c:pt>
                <c:pt idx="915">
                  <c:v>12.699800000000049</c:v>
                </c:pt>
                <c:pt idx="916">
                  <c:v>12.648750000000017</c:v>
                </c:pt>
                <c:pt idx="917">
                  <c:v>12.651599999999963</c:v>
                </c:pt>
                <c:pt idx="918">
                  <c:v>12.660505000000104</c:v>
                </c:pt>
                <c:pt idx="919">
                  <c:v>12.659580000000005</c:v>
                </c:pt>
                <c:pt idx="920">
                  <c:v>12.724064999999882</c:v>
                </c:pt>
                <c:pt idx="921">
                  <c:v>12.685699999999997</c:v>
                </c:pt>
                <c:pt idx="922">
                  <c:v>12.656664999999975</c:v>
                </c:pt>
                <c:pt idx="923">
                  <c:v>12.70693000000001</c:v>
                </c:pt>
                <c:pt idx="924">
                  <c:v>12.621989999999915</c:v>
                </c:pt>
                <c:pt idx="925">
                  <c:v>12.673419999999988</c:v>
                </c:pt>
                <c:pt idx="926">
                  <c:v>12.658249999999953</c:v>
                </c:pt>
                <c:pt idx="927">
                  <c:v>12.629010000000017</c:v>
                </c:pt>
                <c:pt idx="928">
                  <c:v>12.665560000000005</c:v>
                </c:pt>
                <c:pt idx="929">
                  <c:v>12.637759999999981</c:v>
                </c:pt>
                <c:pt idx="930">
                  <c:v>12.612725000000045</c:v>
                </c:pt>
                <c:pt idx="931">
                  <c:v>12.62515000000003</c:v>
                </c:pt>
                <c:pt idx="932">
                  <c:v>12.690409999999975</c:v>
                </c:pt>
                <c:pt idx="933">
                  <c:v>12.609339999999975</c:v>
                </c:pt>
                <c:pt idx="934">
                  <c:v>12.779964999999994</c:v>
                </c:pt>
                <c:pt idx="935">
                  <c:v>12.688569999999981</c:v>
                </c:pt>
                <c:pt idx="936">
                  <c:v>12.621200000000044</c:v>
                </c:pt>
                <c:pt idx="937">
                  <c:v>12.74354000000003</c:v>
                </c:pt>
                <c:pt idx="938">
                  <c:v>12.643105000000014</c:v>
                </c:pt>
                <c:pt idx="939">
                  <c:v>12.699459999999998</c:v>
                </c:pt>
                <c:pt idx="940">
                  <c:v>12.560819999999968</c:v>
                </c:pt>
                <c:pt idx="941">
                  <c:v>12.7125</c:v>
                </c:pt>
                <c:pt idx="942">
                  <c:v>12.648875000000043</c:v>
                </c:pt>
                <c:pt idx="943">
                  <c:v>12.691530000000057</c:v>
                </c:pt>
                <c:pt idx="944">
                  <c:v>12.694675000000007</c:v>
                </c:pt>
                <c:pt idx="945">
                  <c:v>12.656620000000022</c:v>
                </c:pt>
                <c:pt idx="946">
                  <c:v>12.626575000000049</c:v>
                </c:pt>
                <c:pt idx="947">
                  <c:v>12.692520000000059</c:v>
                </c:pt>
                <c:pt idx="948">
                  <c:v>12.658430000000044</c:v>
                </c:pt>
                <c:pt idx="949">
                  <c:v>12.667959999999947</c:v>
                </c:pt>
                <c:pt idx="950">
                  <c:v>12.680934999999954</c:v>
                </c:pt>
                <c:pt idx="951">
                  <c:v>12.75689999999986</c:v>
                </c:pt>
                <c:pt idx="952">
                  <c:v>12.684520000000067</c:v>
                </c:pt>
                <c:pt idx="953">
                  <c:v>12.784540000000016</c:v>
                </c:pt>
                <c:pt idx="954">
                  <c:v>12.583295000000088</c:v>
                </c:pt>
                <c:pt idx="955">
                  <c:v>12.653290000000016</c:v>
                </c:pt>
                <c:pt idx="956">
                  <c:v>12.690550000000076</c:v>
                </c:pt>
                <c:pt idx="957">
                  <c:v>12.61301999999996</c:v>
                </c:pt>
                <c:pt idx="958">
                  <c:v>12.655014999999912</c:v>
                </c:pt>
                <c:pt idx="959">
                  <c:v>12.610909999999967</c:v>
                </c:pt>
                <c:pt idx="960">
                  <c:v>12.745610000000033</c:v>
                </c:pt>
                <c:pt idx="961">
                  <c:v>12.609699999999975</c:v>
                </c:pt>
                <c:pt idx="962">
                  <c:v>12.671115000000009</c:v>
                </c:pt>
                <c:pt idx="963">
                  <c:v>12.607389999999942</c:v>
                </c:pt>
                <c:pt idx="964">
                  <c:v>12.714080000000013</c:v>
                </c:pt>
                <c:pt idx="965">
                  <c:v>12.590619999999944</c:v>
                </c:pt>
                <c:pt idx="966">
                  <c:v>12.667875000000004</c:v>
                </c:pt>
                <c:pt idx="967">
                  <c:v>12.657600000000002</c:v>
                </c:pt>
                <c:pt idx="968">
                  <c:v>12.720989999999983</c:v>
                </c:pt>
                <c:pt idx="969">
                  <c:v>12.607299999999942</c:v>
                </c:pt>
                <c:pt idx="970">
                  <c:v>12.660590000000047</c:v>
                </c:pt>
                <c:pt idx="971">
                  <c:v>12.6554000000001</c:v>
                </c:pt>
                <c:pt idx="972">
                  <c:v>12.644545000000017</c:v>
                </c:pt>
                <c:pt idx="973">
                  <c:v>12.639419999999973</c:v>
                </c:pt>
                <c:pt idx="974">
                  <c:v>12.613544999999977</c:v>
                </c:pt>
                <c:pt idx="975">
                  <c:v>12.671480000000065</c:v>
                </c:pt>
                <c:pt idx="976">
                  <c:v>12.630974999999944</c:v>
                </c:pt>
                <c:pt idx="977">
                  <c:v>12.649599999999918</c:v>
                </c:pt>
                <c:pt idx="978">
                  <c:v>12.643800000000009</c:v>
                </c:pt>
                <c:pt idx="979">
                  <c:v>12.667559999999957</c:v>
                </c:pt>
                <c:pt idx="980">
                  <c:v>12.608335000000078</c:v>
                </c:pt>
                <c:pt idx="981">
                  <c:v>12.656500000000051</c:v>
                </c:pt>
                <c:pt idx="982">
                  <c:v>12.710769999999957</c:v>
                </c:pt>
                <c:pt idx="983">
                  <c:v>12.684380000000056</c:v>
                </c:pt>
                <c:pt idx="984">
                  <c:v>12.630270000000019</c:v>
                </c:pt>
                <c:pt idx="985">
                  <c:v>12.757560000000012</c:v>
                </c:pt>
                <c:pt idx="986">
                  <c:v>12.692674999999962</c:v>
                </c:pt>
                <c:pt idx="987">
                  <c:v>12.696930000000066</c:v>
                </c:pt>
                <c:pt idx="988">
                  <c:v>12.607089999999971</c:v>
                </c:pt>
                <c:pt idx="989">
                  <c:v>12.695140000000084</c:v>
                </c:pt>
                <c:pt idx="990">
                  <c:v>12.629854999999953</c:v>
                </c:pt>
                <c:pt idx="991">
                  <c:v>12.588900000000013</c:v>
                </c:pt>
                <c:pt idx="992">
                  <c:v>12.638454999999976</c:v>
                </c:pt>
                <c:pt idx="993">
                  <c:v>12.632940000000053</c:v>
                </c:pt>
                <c:pt idx="994">
                  <c:v>12.737964999999985</c:v>
                </c:pt>
                <c:pt idx="995">
                  <c:v>12.671489999999903</c:v>
                </c:pt>
                <c:pt idx="996">
                  <c:v>12.675274999999965</c:v>
                </c:pt>
                <c:pt idx="997">
                  <c:v>12.714880000000084</c:v>
                </c:pt>
                <c:pt idx="998">
                  <c:v>12.714245000000028</c:v>
                </c:pt>
                <c:pt idx="999">
                  <c:v>12.687990000000081</c:v>
                </c:pt>
                <c:pt idx="1000">
                  <c:v>12.677549999999973</c:v>
                </c:pt>
                <c:pt idx="1001">
                  <c:v>12.661299999999937</c:v>
                </c:pt>
                <c:pt idx="1002">
                  <c:v>12.631205000000046</c:v>
                </c:pt>
                <c:pt idx="1003">
                  <c:v>12.690419999999994</c:v>
                </c:pt>
                <c:pt idx="1004">
                  <c:v>12.618984999999975</c:v>
                </c:pt>
                <c:pt idx="1005">
                  <c:v>12.628399999999965</c:v>
                </c:pt>
                <c:pt idx="1006">
                  <c:v>12.689124999999967</c:v>
                </c:pt>
                <c:pt idx="1007">
                  <c:v>12.647219999999924</c:v>
                </c:pt>
                <c:pt idx="1008">
                  <c:v>12.636105000000043</c:v>
                </c:pt>
                <c:pt idx="1009">
                  <c:v>12.655640000000039</c:v>
                </c:pt>
                <c:pt idx="1010">
                  <c:v>12.711409999999978</c:v>
                </c:pt>
                <c:pt idx="1011">
                  <c:v>12.694499999999971</c:v>
                </c:pt>
                <c:pt idx="1012">
                  <c:v>12.679359999999997</c:v>
                </c:pt>
                <c:pt idx="1013">
                  <c:v>12.678659999999946</c:v>
                </c:pt>
                <c:pt idx="1014">
                  <c:v>12.602205000000049</c:v>
                </c:pt>
                <c:pt idx="1015">
                  <c:v>12.646550000000024</c:v>
                </c:pt>
                <c:pt idx="1016">
                  <c:v>12.666250000000037</c:v>
                </c:pt>
                <c:pt idx="1017">
                  <c:v>12.650279999999929</c:v>
                </c:pt>
                <c:pt idx="1018">
                  <c:v>12.582390000000032</c:v>
                </c:pt>
                <c:pt idx="1019">
                  <c:v>12.637859999999909</c:v>
                </c:pt>
                <c:pt idx="1020">
                  <c:v>12.632380000000012</c:v>
                </c:pt>
                <c:pt idx="1021">
                  <c:v>12.646500000000014</c:v>
                </c:pt>
                <c:pt idx="1022">
                  <c:v>12.631019999999989</c:v>
                </c:pt>
                <c:pt idx="1023">
                  <c:v>12.640350000000035</c:v>
                </c:pt>
                <c:pt idx="1024">
                  <c:v>12.686225000000013</c:v>
                </c:pt>
                <c:pt idx="1025">
                  <c:v>12.680260000000089</c:v>
                </c:pt>
                <c:pt idx="1026">
                  <c:v>12.597350000000006</c:v>
                </c:pt>
                <c:pt idx="1027">
                  <c:v>12.647710000000007</c:v>
                </c:pt>
                <c:pt idx="1028">
                  <c:v>12.662584999999945</c:v>
                </c:pt>
                <c:pt idx="1029">
                  <c:v>12.698479999999927</c:v>
                </c:pt>
                <c:pt idx="1030">
                  <c:v>12.641315000000031</c:v>
                </c:pt>
                <c:pt idx="1031">
                  <c:v>12.681300000000011</c:v>
                </c:pt>
                <c:pt idx="1032">
                  <c:v>12.628974999999992</c:v>
                </c:pt>
                <c:pt idx="1033">
                  <c:v>12.706939999999941</c:v>
                </c:pt>
                <c:pt idx="1034">
                  <c:v>12.617194999999992</c:v>
                </c:pt>
                <c:pt idx="1035">
                  <c:v>12.642090000000007</c:v>
                </c:pt>
                <c:pt idx="1036">
                  <c:v>12.657524999999987</c:v>
                </c:pt>
                <c:pt idx="1037">
                  <c:v>12.614360000000033</c:v>
                </c:pt>
                <c:pt idx="1038">
                  <c:v>12.750164999999924</c:v>
                </c:pt>
                <c:pt idx="1039">
                  <c:v>12.696720000000095</c:v>
                </c:pt>
                <c:pt idx="1040">
                  <c:v>12.686014999999951</c:v>
                </c:pt>
                <c:pt idx="1041">
                  <c:v>12.700599999999941</c:v>
                </c:pt>
                <c:pt idx="1042">
                  <c:v>12.70069999999996</c:v>
                </c:pt>
                <c:pt idx="1043">
                  <c:v>12.620039999999971</c:v>
                </c:pt>
                <c:pt idx="1044">
                  <c:v>12.662595000000056</c:v>
                </c:pt>
                <c:pt idx="1045">
                  <c:v>12.666859999999996</c:v>
                </c:pt>
                <c:pt idx="1046">
                  <c:v>12.639525000000049</c:v>
                </c:pt>
                <c:pt idx="1047">
                  <c:v>12.638439999999992</c:v>
                </c:pt>
                <c:pt idx="1048">
                  <c:v>12.718140000000039</c:v>
                </c:pt>
                <c:pt idx="1049">
                  <c:v>12.616460000000007</c:v>
                </c:pt>
                <c:pt idx="1050">
                  <c:v>12.632060000000001</c:v>
                </c:pt>
                <c:pt idx="1051">
                  <c:v>12.625299999999971</c:v>
                </c:pt>
                <c:pt idx="1052">
                  <c:v>12.667525000000023</c:v>
                </c:pt>
                <c:pt idx="1053">
                  <c:v>12.576820000000135</c:v>
                </c:pt>
                <c:pt idx="1054">
                  <c:v>12.633984999999939</c:v>
                </c:pt>
                <c:pt idx="1055">
                  <c:v>12.638230000000021</c:v>
                </c:pt>
                <c:pt idx="1056">
                  <c:v>12.649099999999999</c:v>
                </c:pt>
                <c:pt idx="1057">
                  <c:v>12.652559999999994</c:v>
                </c:pt>
                <c:pt idx="1058">
                  <c:v>12.583800000000064</c:v>
                </c:pt>
                <c:pt idx="1059">
                  <c:v>12.668149999999969</c:v>
                </c:pt>
                <c:pt idx="1060">
                  <c:v>12.64104500000003</c:v>
                </c:pt>
                <c:pt idx="1061">
                  <c:v>12.69920000000011</c:v>
                </c:pt>
                <c:pt idx="1062">
                  <c:v>12.607625000000008</c:v>
                </c:pt>
                <c:pt idx="1063">
                  <c:v>12.68058000000001</c:v>
                </c:pt>
                <c:pt idx="1064">
                  <c:v>12.616704999999911</c:v>
                </c:pt>
                <c:pt idx="1065">
                  <c:v>12.63720000000003</c:v>
                </c:pt>
                <c:pt idx="1066">
                  <c:v>12.717550000000028</c:v>
                </c:pt>
                <c:pt idx="1067">
                  <c:v>12.640330000000086</c:v>
                </c:pt>
                <c:pt idx="1068">
                  <c:v>12.571064999999999</c:v>
                </c:pt>
                <c:pt idx="1069">
                  <c:v>12.693740000000071</c:v>
                </c:pt>
                <c:pt idx="1070">
                  <c:v>12.688444999999955</c:v>
                </c:pt>
                <c:pt idx="1071">
                  <c:v>12.708600000000024</c:v>
                </c:pt>
                <c:pt idx="1072">
                  <c:v>12.610884999999962</c:v>
                </c:pt>
                <c:pt idx="1073">
                  <c:v>12.620279999999912</c:v>
                </c:pt>
                <c:pt idx="1074">
                  <c:v>12.685365000000001</c:v>
                </c:pt>
                <c:pt idx="1075">
                  <c:v>12.733430000000045</c:v>
                </c:pt>
                <c:pt idx="1076">
                  <c:v>12.673824999999942</c:v>
                </c:pt>
                <c:pt idx="1077">
                  <c:v>12.677320000000055</c:v>
                </c:pt>
                <c:pt idx="1078">
                  <c:v>12.655559999999969</c:v>
                </c:pt>
                <c:pt idx="1079">
                  <c:v>12.64966000000004</c:v>
                </c:pt>
                <c:pt idx="1080">
                  <c:v>12.665709999999944</c:v>
                </c:pt>
                <c:pt idx="1081">
                  <c:v>12.560899999999947</c:v>
                </c:pt>
                <c:pt idx="1082">
                  <c:v>12.647675000000072</c:v>
                </c:pt>
                <c:pt idx="1083">
                  <c:v>12.679199999999947</c:v>
                </c:pt>
                <c:pt idx="1084">
                  <c:v>12.646225000000049</c:v>
                </c:pt>
                <c:pt idx="1085">
                  <c:v>12.595599999999923</c:v>
                </c:pt>
                <c:pt idx="1086">
                  <c:v>12.557574999999906</c:v>
                </c:pt>
                <c:pt idx="1087">
                  <c:v>12.615469999999913</c:v>
                </c:pt>
                <c:pt idx="1088">
                  <c:v>12.69324000000006</c:v>
                </c:pt>
                <c:pt idx="1089">
                  <c:v>12.58221999999987</c:v>
                </c:pt>
                <c:pt idx="1090">
                  <c:v>12.599014999999962</c:v>
                </c:pt>
                <c:pt idx="1091">
                  <c:v>12.658549999999924</c:v>
                </c:pt>
                <c:pt idx="1092">
                  <c:v>12.685165000000051</c:v>
                </c:pt>
                <c:pt idx="1093">
                  <c:v>12.717079999999987</c:v>
                </c:pt>
                <c:pt idx="1094">
                  <c:v>12.634610000000066</c:v>
                </c:pt>
                <c:pt idx="1095">
                  <c:v>12.578409999999895</c:v>
                </c:pt>
                <c:pt idx="1096">
                  <c:v>12.628175000000009</c:v>
                </c:pt>
                <c:pt idx="1097">
                  <c:v>12.653960000000007</c:v>
                </c:pt>
                <c:pt idx="1098">
                  <c:v>12.665099999999985</c:v>
                </c:pt>
                <c:pt idx="1099">
                  <c:v>12.614099999999961</c:v>
                </c:pt>
                <c:pt idx="1100">
                  <c:v>12.664500000000043</c:v>
                </c:pt>
                <c:pt idx="1101">
                  <c:v>12.690100000000076</c:v>
                </c:pt>
                <c:pt idx="1102">
                  <c:v>12.640279999999894</c:v>
                </c:pt>
                <c:pt idx="1103">
                  <c:v>12.667200000000047</c:v>
                </c:pt>
                <c:pt idx="1104">
                  <c:v>12.661300000000029</c:v>
                </c:pt>
                <c:pt idx="1105">
                  <c:v>12.648039999999947</c:v>
                </c:pt>
                <c:pt idx="1106">
                  <c:v>12.715750000000117</c:v>
                </c:pt>
                <c:pt idx="1107">
                  <c:v>12.708239999999932</c:v>
                </c:pt>
                <c:pt idx="1108">
                  <c:v>12.665134999999918</c:v>
                </c:pt>
                <c:pt idx="1109">
                  <c:v>12.628860000000078</c:v>
                </c:pt>
                <c:pt idx="1110">
                  <c:v>12.646510000000035</c:v>
                </c:pt>
                <c:pt idx="1111">
                  <c:v>12.589450000000124</c:v>
                </c:pt>
                <c:pt idx="1112">
                  <c:v>12.690729999999984</c:v>
                </c:pt>
                <c:pt idx="1113">
                  <c:v>12.672720000000027</c:v>
                </c:pt>
                <c:pt idx="1114">
                  <c:v>12.678059999999913</c:v>
                </c:pt>
                <c:pt idx="1115">
                  <c:v>12.636720000000059</c:v>
                </c:pt>
                <c:pt idx="1116">
                  <c:v>12.665850000000045</c:v>
                </c:pt>
                <c:pt idx="1117">
                  <c:v>12.66975999999995</c:v>
                </c:pt>
                <c:pt idx="1118">
                  <c:v>12.653100000000086</c:v>
                </c:pt>
                <c:pt idx="1119">
                  <c:v>12.600100000000021</c:v>
                </c:pt>
                <c:pt idx="1120">
                  <c:v>12.567075000000022</c:v>
                </c:pt>
                <c:pt idx="1121">
                  <c:v>12.707399999999961</c:v>
                </c:pt>
                <c:pt idx="1122">
                  <c:v>12.673120000000017</c:v>
                </c:pt>
                <c:pt idx="1123">
                  <c:v>12.632359999999972</c:v>
                </c:pt>
                <c:pt idx="1124">
                  <c:v>12.637870000000021</c:v>
                </c:pt>
                <c:pt idx="1125">
                  <c:v>12.744120000000112</c:v>
                </c:pt>
                <c:pt idx="1126">
                  <c:v>12.659949999999935</c:v>
                </c:pt>
                <c:pt idx="1127">
                  <c:v>12.67492000000002</c:v>
                </c:pt>
                <c:pt idx="1128">
                  <c:v>12.636130000000048</c:v>
                </c:pt>
                <c:pt idx="1129">
                  <c:v>12.690279999999984</c:v>
                </c:pt>
                <c:pt idx="1130">
                  <c:v>12.576660000000084</c:v>
                </c:pt>
                <c:pt idx="1131">
                  <c:v>12.741599999999925</c:v>
                </c:pt>
                <c:pt idx="1132">
                  <c:v>12.616624999999932</c:v>
                </c:pt>
                <c:pt idx="1133">
                  <c:v>12.632319999999982</c:v>
                </c:pt>
                <c:pt idx="1134">
                  <c:v>12.712980000000062</c:v>
                </c:pt>
                <c:pt idx="1135">
                  <c:v>12.693159999999988</c:v>
                </c:pt>
                <c:pt idx="1136">
                  <c:v>12.602275000000009</c:v>
                </c:pt>
                <c:pt idx="1137">
                  <c:v>12.698620000000028</c:v>
                </c:pt>
                <c:pt idx="1138">
                  <c:v>12.623744999999872</c:v>
                </c:pt>
                <c:pt idx="1139">
                  <c:v>12.713479999999981</c:v>
                </c:pt>
                <c:pt idx="1140">
                  <c:v>12.685360000000037</c:v>
                </c:pt>
                <c:pt idx="1141">
                  <c:v>12.546399999999995</c:v>
                </c:pt>
                <c:pt idx="1142">
                  <c:v>12.702555000000121</c:v>
                </c:pt>
                <c:pt idx="1143">
                  <c:v>12.660229999999956</c:v>
                </c:pt>
                <c:pt idx="1144">
                  <c:v>12.683619999999973</c:v>
                </c:pt>
                <c:pt idx="1145">
                  <c:v>12.601459999999951</c:v>
                </c:pt>
                <c:pt idx="1146">
                  <c:v>12.683299999999964</c:v>
                </c:pt>
                <c:pt idx="1147">
                  <c:v>12.657890000000133</c:v>
                </c:pt>
                <c:pt idx="1148">
                  <c:v>12.676245000000018</c:v>
                </c:pt>
                <c:pt idx="1149">
                  <c:v>12.697199999999976</c:v>
                </c:pt>
                <c:pt idx="1150">
                  <c:v>12.755144999999994</c:v>
                </c:pt>
                <c:pt idx="1151">
                  <c:v>12.516350000000056</c:v>
                </c:pt>
                <c:pt idx="1152">
                  <c:v>12.627044999999999</c:v>
                </c:pt>
                <c:pt idx="1153">
                  <c:v>12.637300000000049</c:v>
                </c:pt>
                <c:pt idx="1154">
                  <c:v>12.597810000000027</c:v>
                </c:pt>
                <c:pt idx="1155">
                  <c:v>12.694500000000062</c:v>
                </c:pt>
                <c:pt idx="1156">
                  <c:v>12.747500000000036</c:v>
                </c:pt>
                <c:pt idx="1157">
                  <c:v>12.588460000000032</c:v>
                </c:pt>
                <c:pt idx="1158">
                  <c:v>12.60526000000009</c:v>
                </c:pt>
                <c:pt idx="1159">
                  <c:v>12.650870000000031</c:v>
                </c:pt>
                <c:pt idx="1160">
                  <c:v>12.692644999999903</c:v>
                </c:pt>
                <c:pt idx="1161">
                  <c:v>12.672599999999965</c:v>
                </c:pt>
                <c:pt idx="1162">
                  <c:v>12.586464999999952</c:v>
                </c:pt>
                <c:pt idx="1163">
                  <c:v>12.672470000000066</c:v>
                </c:pt>
                <c:pt idx="1164">
                  <c:v>12.614069999999993</c:v>
                </c:pt>
                <c:pt idx="1165">
                  <c:v>12.635419999999977</c:v>
                </c:pt>
                <c:pt idx="1166">
                  <c:v>12.595875000000069</c:v>
                </c:pt>
                <c:pt idx="1167">
                  <c:v>12.56939999999986</c:v>
                </c:pt>
                <c:pt idx="1168">
                  <c:v>12.588489999999911</c:v>
                </c:pt>
                <c:pt idx="1169">
                  <c:v>12.633740000000035</c:v>
                </c:pt>
                <c:pt idx="1170">
                  <c:v>12.616554999999972</c:v>
                </c:pt>
                <c:pt idx="1171">
                  <c:v>12.702449999999953</c:v>
                </c:pt>
                <c:pt idx="1172">
                  <c:v>12.680350000000089</c:v>
                </c:pt>
                <c:pt idx="1173">
                  <c:v>12.625300000000061</c:v>
                </c:pt>
                <c:pt idx="1174">
                  <c:v>12.542854999999964</c:v>
                </c:pt>
                <c:pt idx="1175">
                  <c:v>12.588979999999902</c:v>
                </c:pt>
                <c:pt idx="1176">
                  <c:v>12.536349999999947</c:v>
                </c:pt>
                <c:pt idx="1177">
                  <c:v>12.676519999999982</c:v>
                </c:pt>
                <c:pt idx="1178">
                  <c:v>12.670264999999926</c:v>
                </c:pt>
                <c:pt idx="1179">
                  <c:v>12.639469999999893</c:v>
                </c:pt>
                <c:pt idx="1180">
                  <c:v>12.640880000000015</c:v>
                </c:pt>
                <c:pt idx="1181">
                  <c:v>12.662000000000081</c:v>
                </c:pt>
                <c:pt idx="1182">
                  <c:v>12.897334999999931</c:v>
                </c:pt>
                <c:pt idx="1183">
                  <c:v>12.608421739130394</c:v>
                </c:pt>
                <c:pt idx="1184">
                  <c:v>12.881599999999988</c:v>
                </c:pt>
                <c:pt idx="1185">
                  <c:v>12.631631034482718</c:v>
                </c:pt>
                <c:pt idx="1186">
                  <c:v>12.784343749999948</c:v>
                </c:pt>
                <c:pt idx="1187">
                  <c:v>12.684459999999984</c:v>
                </c:pt>
                <c:pt idx="1188">
                  <c:v>12.77695526315792</c:v>
                </c:pt>
                <c:pt idx="1189">
                  <c:v>12.609599999999995</c:v>
                </c:pt>
                <c:pt idx="1190">
                  <c:v>12.757324999999996</c:v>
                </c:pt>
                <c:pt idx="1191">
                  <c:v>12.635251063829777</c:v>
                </c:pt>
                <c:pt idx="1192">
                  <c:v>12.727381999999999</c:v>
                </c:pt>
                <c:pt idx="1193">
                  <c:v>12.638635849056575</c:v>
                </c:pt>
                <c:pt idx="1194">
                  <c:v>12.756885714285707</c:v>
                </c:pt>
                <c:pt idx="1195">
                  <c:v>12.623861016949162</c:v>
                </c:pt>
                <c:pt idx="1196">
                  <c:v>12.7197</c:v>
                </c:pt>
                <c:pt idx="1197">
                  <c:v>12.627199999999972</c:v>
                </c:pt>
                <c:pt idx="1198">
                  <c:v>12.726701470588228</c:v>
                </c:pt>
                <c:pt idx="1199">
                  <c:v>12.646332394366203</c:v>
                </c:pt>
                <c:pt idx="1200">
                  <c:v>12.702637837837853</c:v>
                </c:pt>
                <c:pt idx="1201">
                  <c:v>12.621451948051929</c:v>
                </c:pt>
                <c:pt idx="1202">
                  <c:v>12.655451250000009</c:v>
                </c:pt>
                <c:pt idx="1203">
                  <c:v>12.64883749999999</c:v>
                </c:pt>
                <c:pt idx="1204">
                  <c:v>12.640682500000002</c:v>
                </c:pt>
                <c:pt idx="1205">
                  <c:v>12.644017500000018</c:v>
                </c:pt>
                <c:pt idx="1206">
                  <c:v>12.653356249999979</c:v>
                </c:pt>
                <c:pt idx="1207">
                  <c:v>12.648728750000055</c:v>
                </c:pt>
                <c:pt idx="1208">
                  <c:v>12.646143750000011</c:v>
                </c:pt>
                <c:pt idx="1209">
                  <c:v>12.651839999999993</c:v>
                </c:pt>
                <c:pt idx="1210">
                  <c:v>12.65848625000001</c:v>
                </c:pt>
                <c:pt idx="1211">
                  <c:v>12.64173500000004</c:v>
                </c:pt>
                <c:pt idx="1212">
                  <c:v>12.657718749999958</c:v>
                </c:pt>
                <c:pt idx="1213">
                  <c:v>12.636218749999989</c:v>
                </c:pt>
                <c:pt idx="1214">
                  <c:v>12.642439999999988</c:v>
                </c:pt>
                <c:pt idx="1215">
                  <c:v>12.651543749999997</c:v>
                </c:pt>
                <c:pt idx="1216">
                  <c:v>12.661217499999998</c:v>
                </c:pt>
                <c:pt idx="1217">
                  <c:v>12.636560000000008</c:v>
                </c:pt>
                <c:pt idx="1218">
                  <c:v>12.641224999999986</c:v>
                </c:pt>
                <c:pt idx="1219">
                  <c:v>12.629667500000005</c:v>
                </c:pt>
                <c:pt idx="1220">
                  <c:v>12.64759250000002</c:v>
                </c:pt>
                <c:pt idx="1221">
                  <c:v>12.671822500000008</c:v>
                </c:pt>
                <c:pt idx="1222">
                  <c:v>12.632663749999983</c:v>
                </c:pt>
                <c:pt idx="1223">
                  <c:v>12.651093750000019</c:v>
                </c:pt>
                <c:pt idx="1224">
                  <c:v>12.642263749999984</c:v>
                </c:pt>
                <c:pt idx="1225">
                  <c:v>12.648239999999987</c:v>
                </c:pt>
                <c:pt idx="1226">
                  <c:v>12.648781250000003</c:v>
                </c:pt>
                <c:pt idx="1227">
                  <c:v>12.640401249999968</c:v>
                </c:pt>
                <c:pt idx="1228">
                  <c:v>12.625787499999978</c:v>
                </c:pt>
                <c:pt idx="1229">
                  <c:v>12.653373749999991</c:v>
                </c:pt>
                <c:pt idx="1230">
                  <c:v>12.641981249999981</c:v>
                </c:pt>
                <c:pt idx="1231">
                  <c:v>12.626982499999986</c:v>
                </c:pt>
                <c:pt idx="1232">
                  <c:v>12.641733750000048</c:v>
                </c:pt>
                <c:pt idx="1233">
                  <c:v>12.658287500000005</c:v>
                </c:pt>
                <c:pt idx="1234">
                  <c:v>12.665683750000017</c:v>
                </c:pt>
                <c:pt idx="1235">
                  <c:v>12.648102500000004</c:v>
                </c:pt>
                <c:pt idx="1236">
                  <c:v>12.652186249999977</c:v>
                </c:pt>
                <c:pt idx="1237">
                  <c:v>12.658552500000042</c:v>
                </c:pt>
                <c:pt idx="1238">
                  <c:v>12.67487500000002</c:v>
                </c:pt>
                <c:pt idx="1239">
                  <c:v>12.685538749999978</c:v>
                </c:pt>
                <c:pt idx="1240">
                  <c:v>12.634478749999971</c:v>
                </c:pt>
                <c:pt idx="1241">
                  <c:v>12.642214999999988</c:v>
                </c:pt>
                <c:pt idx="1242">
                  <c:v>12.672317500000009</c:v>
                </c:pt>
                <c:pt idx="1243">
                  <c:v>12.648206249999976</c:v>
                </c:pt>
                <c:pt idx="1244">
                  <c:v>12.635043750000023</c:v>
                </c:pt>
                <c:pt idx="1245">
                  <c:v>12.656630000000041</c:v>
                </c:pt>
                <c:pt idx="1246">
                  <c:v>12.635636250000015</c:v>
                </c:pt>
                <c:pt idx="1247">
                  <c:v>12.666693750000013</c:v>
                </c:pt>
                <c:pt idx="1248">
                  <c:v>12.652681250000024</c:v>
                </c:pt>
                <c:pt idx="1249">
                  <c:v>12.639772500000026</c:v>
                </c:pt>
                <c:pt idx="1250">
                  <c:v>12.64012375000002</c:v>
                </c:pt>
                <c:pt idx="1251">
                  <c:v>12.66997124999998</c:v>
                </c:pt>
                <c:pt idx="1252">
                  <c:v>12.640456249999989</c:v>
                </c:pt>
                <c:pt idx="1253">
                  <c:v>12.648162499999989</c:v>
                </c:pt>
                <c:pt idx="1254">
                  <c:v>12.619393750000018</c:v>
                </c:pt>
                <c:pt idx="1255">
                  <c:v>12.648495000000002</c:v>
                </c:pt>
                <c:pt idx="1256">
                  <c:v>12.634556250000013</c:v>
                </c:pt>
                <c:pt idx="1257">
                  <c:v>12.630704999999988</c:v>
                </c:pt>
                <c:pt idx="1258">
                  <c:v>12.633987500000012</c:v>
                </c:pt>
                <c:pt idx="1259">
                  <c:v>12.621500000000015</c:v>
                </c:pt>
                <c:pt idx="1260">
                  <c:v>12.67822000000001</c:v>
                </c:pt>
                <c:pt idx="1261">
                  <c:v>12.649236250000012</c:v>
                </c:pt>
                <c:pt idx="1262">
                  <c:v>12.635512500000004</c:v>
                </c:pt>
                <c:pt idx="1263">
                  <c:v>12.62593750000001</c:v>
                </c:pt>
                <c:pt idx="1264">
                  <c:v>12.667026249999982</c:v>
                </c:pt>
                <c:pt idx="1265">
                  <c:v>12.620481249999965</c:v>
                </c:pt>
                <c:pt idx="1266">
                  <c:v>12.652988749999986</c:v>
                </c:pt>
                <c:pt idx="1267">
                  <c:v>12.635767499999975</c:v>
                </c:pt>
                <c:pt idx="1268">
                  <c:v>12.668831249999993</c:v>
                </c:pt>
                <c:pt idx="1269">
                  <c:v>12.656578750000017</c:v>
                </c:pt>
                <c:pt idx="1270">
                  <c:v>12.639783749999969</c:v>
                </c:pt>
                <c:pt idx="1271">
                  <c:v>12.642171250000001</c:v>
                </c:pt>
                <c:pt idx="1272">
                  <c:v>12.664091250000002</c:v>
                </c:pt>
                <c:pt idx="1273">
                  <c:v>12.641637500000025</c:v>
                </c:pt>
                <c:pt idx="1274">
                  <c:v>12.649153749999959</c:v>
                </c:pt>
                <c:pt idx="1275">
                  <c:v>12.654287500000009</c:v>
                </c:pt>
                <c:pt idx="1276">
                  <c:v>12.650866250000036</c:v>
                </c:pt>
                <c:pt idx="1277">
                  <c:v>12.676578749999999</c:v>
                </c:pt>
                <c:pt idx="1278">
                  <c:v>12.652718749999986</c:v>
                </c:pt>
                <c:pt idx="1279">
                  <c:v>12.635183749999987</c:v>
                </c:pt>
                <c:pt idx="1280">
                  <c:v>12.624742500000002</c:v>
                </c:pt>
                <c:pt idx="1281">
                  <c:v>12.642594999999982</c:v>
                </c:pt>
                <c:pt idx="1282">
                  <c:v>12.635531250000032</c:v>
                </c:pt>
                <c:pt idx="1283">
                  <c:v>12.673381250000011</c:v>
                </c:pt>
                <c:pt idx="1284">
                  <c:v>12.626747500000011</c:v>
                </c:pt>
                <c:pt idx="1285">
                  <c:v>12.662066249999999</c:v>
                </c:pt>
                <c:pt idx="1286">
                  <c:v>12.643780000000016</c:v>
                </c:pt>
                <c:pt idx="1287">
                  <c:v>12.649118750000024</c:v>
                </c:pt>
                <c:pt idx="1288">
                  <c:v>12.655618749999984</c:v>
                </c:pt>
                <c:pt idx="1289">
                  <c:v>12.66255874999997</c:v>
                </c:pt>
                <c:pt idx="1290">
                  <c:v>12.664656250000007</c:v>
                </c:pt>
                <c:pt idx="1291">
                  <c:v>12.655296250000038</c:v>
                </c:pt>
                <c:pt idx="1292">
                  <c:v>12.640742499999988</c:v>
                </c:pt>
                <c:pt idx="1293">
                  <c:v>12.65516249999996</c:v>
                </c:pt>
                <c:pt idx="1294">
                  <c:v>12.659656249999989</c:v>
                </c:pt>
                <c:pt idx="1295">
                  <c:v>12.66134750000001</c:v>
                </c:pt>
                <c:pt idx="1296">
                  <c:v>12.651592499999969</c:v>
                </c:pt>
                <c:pt idx="1297">
                  <c:v>12.615806249999968</c:v>
                </c:pt>
                <c:pt idx="1298">
                  <c:v>12.635243750000019</c:v>
                </c:pt>
                <c:pt idx="1299">
                  <c:v>12.657853750000049</c:v>
                </c:pt>
                <c:pt idx="1300">
                  <c:v>12.633984999999985</c:v>
                </c:pt>
                <c:pt idx="1301">
                  <c:v>12.653927500000009</c:v>
                </c:pt>
                <c:pt idx="1302">
                  <c:v>12.656859999999961</c:v>
                </c:pt>
                <c:pt idx="1303">
                  <c:v>12.623000000000001</c:v>
                </c:pt>
                <c:pt idx="1304">
                  <c:v>12.679374999999983</c:v>
                </c:pt>
                <c:pt idx="1305">
                  <c:v>12.642498750000005</c:v>
                </c:pt>
                <c:pt idx="1306">
                  <c:v>12.647877500000003</c:v>
                </c:pt>
                <c:pt idx="1307">
                  <c:v>12.634749999999986</c:v>
                </c:pt>
                <c:pt idx="1308">
                  <c:v>12.637812500000019</c:v>
                </c:pt>
                <c:pt idx="1309">
                  <c:v>12.617796249999992</c:v>
                </c:pt>
                <c:pt idx="1310">
                  <c:v>12.637373750000005</c:v>
                </c:pt>
                <c:pt idx="1311">
                  <c:v>12.652958749999971</c:v>
                </c:pt>
                <c:pt idx="1312">
                  <c:v>12.641357500000003</c:v>
                </c:pt>
                <c:pt idx="1313">
                  <c:v>12.642343750000055</c:v>
                </c:pt>
                <c:pt idx="1314">
                  <c:v>12.656107500000008</c:v>
                </c:pt>
                <c:pt idx="1315">
                  <c:v>12.625549999999976</c:v>
                </c:pt>
                <c:pt idx="1316">
                  <c:v>12.636677499999996</c:v>
                </c:pt>
                <c:pt idx="1317">
                  <c:v>12.678032500000018</c:v>
                </c:pt>
                <c:pt idx="1318">
                  <c:v>12.649506249999968</c:v>
                </c:pt>
                <c:pt idx="1319">
                  <c:v>12.639626249999992</c:v>
                </c:pt>
                <c:pt idx="1320">
                  <c:v>12.653009999999995</c:v>
                </c:pt>
                <c:pt idx="1321">
                  <c:v>12.631127500000002</c:v>
                </c:pt>
                <c:pt idx="1322">
                  <c:v>12.649868749999996</c:v>
                </c:pt>
                <c:pt idx="1323">
                  <c:v>12.621668750000026</c:v>
                </c:pt>
                <c:pt idx="1324">
                  <c:v>12.617361250000021</c:v>
                </c:pt>
                <c:pt idx="1325">
                  <c:v>12.64126124999998</c:v>
                </c:pt>
                <c:pt idx="1326">
                  <c:v>12.649511250000023</c:v>
                </c:pt>
                <c:pt idx="1327">
                  <c:v>12.63746500000002</c:v>
                </c:pt>
                <c:pt idx="1328">
                  <c:v>12.647681250000005</c:v>
                </c:pt>
                <c:pt idx="1329">
                  <c:v>12.650538750000033</c:v>
                </c:pt>
                <c:pt idx="1330">
                  <c:v>12.658798750000006</c:v>
                </c:pt>
                <c:pt idx="1331">
                  <c:v>12.640143750000016</c:v>
                </c:pt>
                <c:pt idx="1332">
                  <c:v>12.65908000000004</c:v>
                </c:pt>
                <c:pt idx="1333">
                  <c:v>12.642306249999956</c:v>
                </c:pt>
                <c:pt idx="1334">
                  <c:v>12.65525875000003</c:v>
                </c:pt>
                <c:pt idx="1335">
                  <c:v>12.658206250000012</c:v>
                </c:pt>
                <c:pt idx="1336">
                  <c:v>12.622962500000039</c:v>
                </c:pt>
                <c:pt idx="1337">
                  <c:v>12.654680000000008</c:v>
                </c:pt>
                <c:pt idx="1338">
                  <c:v>12.641793750000033</c:v>
                </c:pt>
                <c:pt idx="1339">
                  <c:v>12.670009999999957</c:v>
                </c:pt>
                <c:pt idx="1340">
                  <c:v>12.645957499999986</c:v>
                </c:pt>
                <c:pt idx="1341">
                  <c:v>12.649659999999994</c:v>
                </c:pt>
                <c:pt idx="1342">
                  <c:v>12.621964999999999</c:v>
                </c:pt>
                <c:pt idx="1343">
                  <c:v>12.662843749999956</c:v>
                </c:pt>
                <c:pt idx="1344">
                  <c:v>12.658276250000018</c:v>
                </c:pt>
                <c:pt idx="1345">
                  <c:v>12.652288750000025</c:v>
                </c:pt>
                <c:pt idx="1346">
                  <c:v>12.656766249999965</c:v>
                </c:pt>
                <c:pt idx="1347">
                  <c:v>12.65308500000001</c:v>
                </c:pt>
                <c:pt idx="1348">
                  <c:v>12.643399999999975</c:v>
                </c:pt>
                <c:pt idx="1349">
                  <c:v>12.646692499999972</c:v>
                </c:pt>
                <c:pt idx="1350">
                  <c:v>12.630033750000029</c:v>
                </c:pt>
                <c:pt idx="1351">
                  <c:v>12.659029999999984</c:v>
                </c:pt>
                <c:pt idx="1352">
                  <c:v>12.644582499999933</c:v>
                </c:pt>
                <c:pt idx="1353">
                  <c:v>12.649981250000019</c:v>
                </c:pt>
                <c:pt idx="1354">
                  <c:v>12.633497500000022</c:v>
                </c:pt>
                <c:pt idx="1355">
                  <c:v>12.620276250000007</c:v>
                </c:pt>
                <c:pt idx="1356">
                  <c:v>12.681584999999995</c:v>
                </c:pt>
                <c:pt idx="1357">
                  <c:v>12.630727499999967</c:v>
                </c:pt>
                <c:pt idx="1358">
                  <c:v>12.676362500000005</c:v>
                </c:pt>
                <c:pt idx="1359">
                  <c:v>12.626161249999996</c:v>
                </c:pt>
                <c:pt idx="1360">
                  <c:v>12.645487499999991</c:v>
                </c:pt>
                <c:pt idx="1361">
                  <c:v>12.690366250000034</c:v>
                </c:pt>
                <c:pt idx="1362">
                  <c:v>12.648390000000017</c:v>
                </c:pt>
                <c:pt idx="1363">
                  <c:v>12.661887500000057</c:v>
                </c:pt>
                <c:pt idx="1364">
                  <c:v>12.656954999999972</c:v>
                </c:pt>
                <c:pt idx="1365">
                  <c:v>12.653018750000001</c:v>
                </c:pt>
                <c:pt idx="1366">
                  <c:v>12.640987500000028</c:v>
                </c:pt>
                <c:pt idx="1367">
                  <c:v>12.641963749999968</c:v>
                </c:pt>
                <c:pt idx="1368">
                  <c:v>12.641218750000007</c:v>
                </c:pt>
                <c:pt idx="1369">
                  <c:v>12.649818749999985</c:v>
                </c:pt>
                <c:pt idx="1370">
                  <c:v>12.685512499999959</c:v>
                </c:pt>
                <c:pt idx="1371">
                  <c:v>12.643876249999995</c:v>
                </c:pt>
                <c:pt idx="1372">
                  <c:v>12.645392500000025</c:v>
                </c:pt>
                <c:pt idx="1373">
                  <c:v>12.66371250000002</c:v>
                </c:pt>
                <c:pt idx="1374">
                  <c:v>12.631126249999989</c:v>
                </c:pt>
                <c:pt idx="1375">
                  <c:v>12.666264999999976</c:v>
                </c:pt>
                <c:pt idx="1376">
                  <c:v>12.629316249999965</c:v>
                </c:pt>
                <c:pt idx="1377">
                  <c:v>12.630937500000027</c:v>
                </c:pt>
                <c:pt idx="1378">
                  <c:v>12.62850625000001</c:v>
                </c:pt>
                <c:pt idx="1379">
                  <c:v>12.683435000000054</c:v>
                </c:pt>
                <c:pt idx="1380">
                  <c:v>12.669838750000054</c:v>
                </c:pt>
                <c:pt idx="1381">
                  <c:v>12.583804999999938</c:v>
                </c:pt>
                <c:pt idx="1382">
                  <c:v>12.655802499999982</c:v>
                </c:pt>
                <c:pt idx="1383">
                  <c:v>12.637968749999937</c:v>
                </c:pt>
                <c:pt idx="1384">
                  <c:v>12.640155000000004</c:v>
                </c:pt>
                <c:pt idx="1385">
                  <c:v>12.648600000000034</c:v>
                </c:pt>
                <c:pt idx="1386">
                  <c:v>12.655763750000006</c:v>
                </c:pt>
                <c:pt idx="1387">
                  <c:v>12.677215000000023</c:v>
                </c:pt>
                <c:pt idx="1388">
                  <c:v>12.643668750000007</c:v>
                </c:pt>
                <c:pt idx="1389">
                  <c:v>12.653108750000001</c:v>
                </c:pt>
                <c:pt idx="1390">
                  <c:v>12.628311250000024</c:v>
                </c:pt>
                <c:pt idx="1391">
                  <c:v>12.644299999999976</c:v>
                </c:pt>
                <c:pt idx="1392">
                  <c:v>12.651153750000002</c:v>
                </c:pt>
                <c:pt idx="1393">
                  <c:v>12.635331249999989</c:v>
                </c:pt>
                <c:pt idx="1394">
                  <c:v>12.666712499999994</c:v>
                </c:pt>
                <c:pt idx="1395">
                  <c:v>12.666462500000033</c:v>
                </c:pt>
                <c:pt idx="1396">
                  <c:v>12.672826250000025</c:v>
                </c:pt>
                <c:pt idx="1397">
                  <c:v>12.659310000000005</c:v>
                </c:pt>
                <c:pt idx="1398">
                  <c:v>12.630956249999963</c:v>
                </c:pt>
                <c:pt idx="1399">
                  <c:v>12.646558749999986</c:v>
                </c:pt>
                <c:pt idx="1400">
                  <c:v>12.642282500000011</c:v>
                </c:pt>
                <c:pt idx="1401">
                  <c:v>12.689421250000033</c:v>
                </c:pt>
                <c:pt idx="1402">
                  <c:v>12.661012500000016</c:v>
                </c:pt>
                <c:pt idx="1403">
                  <c:v>12.691337500000055</c:v>
                </c:pt>
                <c:pt idx="1404">
                  <c:v>12.610298749999993</c:v>
                </c:pt>
                <c:pt idx="1405">
                  <c:v>12.645681249999962</c:v>
                </c:pt>
                <c:pt idx="1406">
                  <c:v>12.606287499999961</c:v>
                </c:pt>
                <c:pt idx="1407">
                  <c:v>12.618968749999976</c:v>
                </c:pt>
                <c:pt idx="1408">
                  <c:v>12.693250000000035</c:v>
                </c:pt>
                <c:pt idx="1409">
                  <c:v>12.664071250000006</c:v>
                </c:pt>
                <c:pt idx="1410">
                  <c:v>12.650530000000026</c:v>
                </c:pt>
                <c:pt idx="1411">
                  <c:v>12.649470000000019</c:v>
                </c:pt>
                <c:pt idx="1412">
                  <c:v>12.630451250000032</c:v>
                </c:pt>
                <c:pt idx="1413">
                  <c:v>12.637325000000009</c:v>
                </c:pt>
                <c:pt idx="1414">
                  <c:v>12.666018749999967</c:v>
                </c:pt>
                <c:pt idx="1415">
                  <c:v>12.631132500000012</c:v>
                </c:pt>
                <c:pt idx="1416">
                  <c:v>12.648741250000011</c:v>
                </c:pt>
                <c:pt idx="1417">
                  <c:v>12.642233749999969</c:v>
                </c:pt>
                <c:pt idx="1418">
                  <c:v>12.670662500000025</c:v>
                </c:pt>
                <c:pt idx="1419">
                  <c:v>12.61235499999998</c:v>
                </c:pt>
                <c:pt idx="1420">
                  <c:v>12.637447499999961</c:v>
                </c:pt>
                <c:pt idx="1421">
                  <c:v>12.664139999999998</c:v>
                </c:pt>
                <c:pt idx="1422">
                  <c:v>12.638908749999974</c:v>
                </c:pt>
                <c:pt idx="1423">
                  <c:v>12.620199999999977</c:v>
                </c:pt>
                <c:pt idx="1424">
                  <c:v>12.700948750000043</c:v>
                </c:pt>
                <c:pt idx="1425">
                  <c:v>12.660559999999986</c:v>
                </c:pt>
                <c:pt idx="1426">
                  <c:v>12.699858750000022</c:v>
                </c:pt>
                <c:pt idx="1427">
                  <c:v>12.661946250000028</c:v>
                </c:pt>
                <c:pt idx="1428">
                  <c:v>12.616499999999951</c:v>
                </c:pt>
                <c:pt idx="1429">
                  <c:v>12.636990000000015</c:v>
                </c:pt>
                <c:pt idx="1430">
                  <c:v>12.638871249999966</c:v>
                </c:pt>
                <c:pt idx="1431">
                  <c:v>12.69548749999999</c:v>
                </c:pt>
                <c:pt idx="1432">
                  <c:v>12.666924999999992</c:v>
                </c:pt>
                <c:pt idx="1433">
                  <c:v>12.657956250000007</c:v>
                </c:pt>
                <c:pt idx="1434">
                  <c:v>12.639212500000031</c:v>
                </c:pt>
                <c:pt idx="1435">
                  <c:v>12.637662499999943</c:v>
                </c:pt>
                <c:pt idx="1436">
                  <c:v>12.634541249999938</c:v>
                </c:pt>
                <c:pt idx="1437">
                  <c:v>12.685935000000063</c:v>
                </c:pt>
                <c:pt idx="1438">
                  <c:v>12.658262500000001</c:v>
                </c:pt>
                <c:pt idx="1439">
                  <c:v>12.656852500000014</c:v>
                </c:pt>
                <c:pt idx="1440">
                  <c:v>12.695220000000017</c:v>
                </c:pt>
                <c:pt idx="1441">
                  <c:v>12.637358749999976</c:v>
                </c:pt>
                <c:pt idx="1442">
                  <c:v>12.657923750000009</c:v>
                </c:pt>
                <c:pt idx="1443">
                  <c:v>12.671549999999979</c:v>
                </c:pt>
                <c:pt idx="1444">
                  <c:v>12.679903749999994</c:v>
                </c:pt>
                <c:pt idx="1445">
                  <c:v>12.664657500000022</c:v>
                </c:pt>
                <c:pt idx="1446">
                  <c:v>12.633633750000035</c:v>
                </c:pt>
                <c:pt idx="1447">
                  <c:v>12.680434999999989</c:v>
                </c:pt>
                <c:pt idx="1448">
                  <c:v>12.625981250000041</c:v>
                </c:pt>
                <c:pt idx="1449">
                  <c:v>12.662297499999976</c:v>
                </c:pt>
                <c:pt idx="1450">
                  <c:v>12.653083749999997</c:v>
                </c:pt>
                <c:pt idx="1451">
                  <c:v>12.628562499999997</c:v>
                </c:pt>
                <c:pt idx="1452">
                  <c:v>12.686288749999949</c:v>
                </c:pt>
                <c:pt idx="1453">
                  <c:v>12.659637499999963</c:v>
                </c:pt>
                <c:pt idx="1454">
                  <c:v>12.653825000000007</c:v>
                </c:pt>
                <c:pt idx="1455">
                  <c:v>12.683853750000026</c:v>
                </c:pt>
                <c:pt idx="1456">
                  <c:v>12.672023750000017</c:v>
                </c:pt>
                <c:pt idx="1457">
                  <c:v>12.638143749999973</c:v>
                </c:pt>
                <c:pt idx="1458">
                  <c:v>12.674674999999979</c:v>
                </c:pt>
                <c:pt idx="1459">
                  <c:v>12.670428749999974</c:v>
                </c:pt>
                <c:pt idx="1460">
                  <c:v>12.624903750000021</c:v>
                </c:pt>
                <c:pt idx="1461">
                  <c:v>12.68438000000001</c:v>
                </c:pt>
                <c:pt idx="1462">
                  <c:v>12.651526250000051</c:v>
                </c:pt>
                <c:pt idx="1463">
                  <c:v>12.61966250000005</c:v>
                </c:pt>
                <c:pt idx="1464">
                  <c:v>12.634368749999975</c:v>
                </c:pt>
                <c:pt idx="1465">
                  <c:v>12.641392500000029</c:v>
                </c:pt>
                <c:pt idx="1466">
                  <c:v>12.678258749999941</c:v>
                </c:pt>
                <c:pt idx="1467">
                  <c:v>12.646624999999995</c:v>
                </c:pt>
                <c:pt idx="1468">
                  <c:v>12.679199999999947</c:v>
                </c:pt>
                <c:pt idx="1469">
                  <c:v>12.665378749999991</c:v>
                </c:pt>
                <c:pt idx="1470">
                  <c:v>12.649707500000023</c:v>
                </c:pt>
                <c:pt idx="1471">
                  <c:v>12.620455000000039</c:v>
                </c:pt>
                <c:pt idx="1472">
                  <c:v>12.611561250000022</c:v>
                </c:pt>
                <c:pt idx="1473">
                  <c:v>12.650993750000044</c:v>
                </c:pt>
                <c:pt idx="1474">
                  <c:v>12.653670000000011</c:v>
                </c:pt>
                <c:pt idx="1475">
                  <c:v>12.629559999999993</c:v>
                </c:pt>
                <c:pt idx="1476">
                  <c:v>12.655481250000003</c:v>
                </c:pt>
                <c:pt idx="1477">
                  <c:v>12.666811249999956</c:v>
                </c:pt>
                <c:pt idx="1478">
                  <c:v>12.634462500000017</c:v>
                </c:pt>
                <c:pt idx="1479">
                  <c:v>12.618021250000037</c:v>
                </c:pt>
                <c:pt idx="1480">
                  <c:v>12.655972499999962</c:v>
                </c:pt>
                <c:pt idx="1481">
                  <c:v>12.60287000000003</c:v>
                </c:pt>
                <c:pt idx="1482">
                  <c:v>12.657733749999988</c:v>
                </c:pt>
                <c:pt idx="1483">
                  <c:v>12.689837499999976</c:v>
                </c:pt>
                <c:pt idx="1484">
                  <c:v>12.636424999999964</c:v>
                </c:pt>
                <c:pt idx="1485">
                  <c:v>12.647089999999935</c:v>
                </c:pt>
                <c:pt idx="1486">
                  <c:v>12.650331249999999</c:v>
                </c:pt>
                <c:pt idx="1487">
                  <c:v>12.655808750000006</c:v>
                </c:pt>
                <c:pt idx="1488">
                  <c:v>12.681725000000052</c:v>
                </c:pt>
                <c:pt idx="1489">
                  <c:v>12.627452500000027</c:v>
                </c:pt>
                <c:pt idx="1490">
                  <c:v>12.714138749999938</c:v>
                </c:pt>
                <c:pt idx="1491">
                  <c:v>12.667779999999993</c:v>
                </c:pt>
                <c:pt idx="1492">
                  <c:v>12.667540000000008</c:v>
                </c:pt>
                <c:pt idx="1493">
                  <c:v>12.682381249999981</c:v>
                </c:pt>
                <c:pt idx="1494">
                  <c:v>12.645531249999976</c:v>
                </c:pt>
                <c:pt idx="1495">
                  <c:v>12.693416250000018</c:v>
                </c:pt>
                <c:pt idx="1496">
                  <c:v>12.641410000000041</c:v>
                </c:pt>
                <c:pt idx="1497">
                  <c:v>12.625848750000022</c:v>
                </c:pt>
                <c:pt idx="1498">
                  <c:v>12.62822500000002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08928"/>
        <c:axId val="169310848"/>
      </c:scatterChart>
      <c:valAx>
        <c:axId val="1693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310848"/>
        <c:crosses val="autoZero"/>
        <c:crossBetween val="midCat"/>
      </c:valAx>
      <c:valAx>
        <c:axId val="169310848"/>
        <c:scaling>
          <c:orientation val="minMax"/>
          <c:max val="20"/>
          <c:min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T0,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3089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'Example calculation'!$AC$79:$AD$79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'Example calculation'!$AC$80:$AD$80</c:f>
              <c:numCache>
                <c:formatCode>General</c:formatCode>
                <c:ptCount val="2"/>
                <c:pt idx="0">
                  <c:v>5.25</c:v>
                </c:pt>
                <c:pt idx="1">
                  <c:v>-2.75</c:v>
                </c:pt>
              </c:numCache>
            </c:numRef>
          </c:yVal>
          <c:smooth val="1"/>
        </c:ser>
        <c:ser>
          <c:idx val="2"/>
          <c:order val="1"/>
          <c:spPr>
            <a:ln w="158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'Example calculation'!$C$22:$C$1520</c:f>
              <c:numCache>
                <c:formatCode>General</c:formatCode>
                <c:ptCount val="1499"/>
                <c:pt idx="1">
                  <c:v>-0.69314718055994529</c:v>
                </c:pt>
                <c:pt idx="2">
                  <c:v>0</c:v>
                </c:pt>
                <c:pt idx="3">
                  <c:v>0.40546510810816438</c:v>
                </c:pt>
                <c:pt idx="4">
                  <c:v>0.69314718055994529</c:v>
                </c:pt>
                <c:pt idx="5">
                  <c:v>0.91629073187415511</c:v>
                </c:pt>
                <c:pt idx="6">
                  <c:v>1.0986122886681098</c:v>
                </c:pt>
                <c:pt idx="7">
                  <c:v>1.2527629684953681</c:v>
                </c:pt>
                <c:pt idx="8">
                  <c:v>1.3862943611198906</c:v>
                </c:pt>
                <c:pt idx="9">
                  <c:v>1.5040773967762742</c:v>
                </c:pt>
                <c:pt idx="10">
                  <c:v>1.6094379124341003</c:v>
                </c:pt>
                <c:pt idx="11">
                  <c:v>1.7047480922384253</c:v>
                </c:pt>
                <c:pt idx="12">
                  <c:v>1.791759469228055</c:v>
                </c:pt>
                <c:pt idx="13">
                  <c:v>1.8718021769015913</c:v>
                </c:pt>
                <c:pt idx="14">
                  <c:v>1.9459101490553132</c:v>
                </c:pt>
                <c:pt idx="15">
                  <c:v>2.0149030205422647</c:v>
                </c:pt>
                <c:pt idx="16">
                  <c:v>2.0794415416798357</c:v>
                </c:pt>
                <c:pt idx="17">
                  <c:v>2.1400661634962708</c:v>
                </c:pt>
                <c:pt idx="18">
                  <c:v>2.1972245773362196</c:v>
                </c:pt>
                <c:pt idx="19">
                  <c:v>2.2512917986064953</c:v>
                </c:pt>
                <c:pt idx="20">
                  <c:v>2.3025850929940459</c:v>
                </c:pt>
                <c:pt idx="21">
                  <c:v>2.3513752571634776</c:v>
                </c:pt>
                <c:pt idx="22">
                  <c:v>2.3978952727983707</c:v>
                </c:pt>
                <c:pt idx="23">
                  <c:v>2.4423470353692043</c:v>
                </c:pt>
                <c:pt idx="24">
                  <c:v>2.4849066497880004</c:v>
                </c:pt>
                <c:pt idx="25">
                  <c:v>2.5257286443082556</c:v>
                </c:pt>
                <c:pt idx="26">
                  <c:v>2.5649493574615367</c:v>
                </c:pt>
                <c:pt idx="27">
                  <c:v>2.6026896854443837</c:v>
                </c:pt>
                <c:pt idx="28">
                  <c:v>2.6390573296152584</c:v>
                </c:pt>
                <c:pt idx="29">
                  <c:v>2.6741486494265287</c:v>
                </c:pt>
                <c:pt idx="30">
                  <c:v>2.7080502011022101</c:v>
                </c:pt>
                <c:pt idx="31">
                  <c:v>2.7408400239252009</c:v>
                </c:pt>
                <c:pt idx="32">
                  <c:v>2.7725887222397811</c:v>
                </c:pt>
                <c:pt idx="33">
                  <c:v>2.8033603809065348</c:v>
                </c:pt>
                <c:pt idx="34">
                  <c:v>2.8332133440562162</c:v>
                </c:pt>
                <c:pt idx="35">
                  <c:v>2.8622008809294686</c:v>
                </c:pt>
                <c:pt idx="36">
                  <c:v>2.8903717578961645</c:v>
                </c:pt>
                <c:pt idx="37">
                  <c:v>2.917770732084279</c:v>
                </c:pt>
                <c:pt idx="38">
                  <c:v>2.9444389791664403</c:v>
                </c:pt>
                <c:pt idx="39">
                  <c:v>2.9704144655697009</c:v>
                </c:pt>
                <c:pt idx="40">
                  <c:v>2.9957322735539909</c:v>
                </c:pt>
                <c:pt idx="41">
                  <c:v>3.0204248861443626</c:v>
                </c:pt>
                <c:pt idx="42">
                  <c:v>3.044522437723423</c:v>
                </c:pt>
                <c:pt idx="43">
                  <c:v>3.068052935133617</c:v>
                </c:pt>
                <c:pt idx="44">
                  <c:v>3.0910424533583161</c:v>
                </c:pt>
                <c:pt idx="45">
                  <c:v>3.1135153092103742</c:v>
                </c:pt>
                <c:pt idx="46">
                  <c:v>3.1354942159291497</c:v>
                </c:pt>
                <c:pt idx="47">
                  <c:v>3.1570004211501135</c:v>
                </c:pt>
                <c:pt idx="48">
                  <c:v>3.1780538303479458</c:v>
                </c:pt>
                <c:pt idx="49">
                  <c:v>3.1986731175506815</c:v>
                </c:pt>
                <c:pt idx="50">
                  <c:v>3.2188758248682006</c:v>
                </c:pt>
                <c:pt idx="51">
                  <c:v>3.2386784521643803</c:v>
                </c:pt>
                <c:pt idx="52">
                  <c:v>3.2580965380214821</c:v>
                </c:pt>
                <c:pt idx="53">
                  <c:v>3.2771447329921766</c:v>
                </c:pt>
                <c:pt idx="54">
                  <c:v>3.2958368660043291</c:v>
                </c:pt>
                <c:pt idx="55">
                  <c:v>3.3141860046725258</c:v>
                </c:pt>
                <c:pt idx="56">
                  <c:v>3.3322045101752038</c:v>
                </c:pt>
                <c:pt idx="57">
                  <c:v>3.3499040872746049</c:v>
                </c:pt>
                <c:pt idx="58">
                  <c:v>3.3672958299864741</c:v>
                </c:pt>
                <c:pt idx="59">
                  <c:v>3.3843902633457743</c:v>
                </c:pt>
                <c:pt idx="60">
                  <c:v>3.4011973816621555</c:v>
                </c:pt>
                <c:pt idx="61">
                  <c:v>3.417726683613366</c:v>
                </c:pt>
                <c:pt idx="62">
                  <c:v>3.4339872044851463</c:v>
                </c:pt>
                <c:pt idx="63">
                  <c:v>3.4499875458315872</c:v>
                </c:pt>
                <c:pt idx="64">
                  <c:v>3.4657359027997265</c:v>
                </c:pt>
                <c:pt idx="65">
                  <c:v>3.4812400893356918</c:v>
                </c:pt>
                <c:pt idx="66">
                  <c:v>3.4965075614664802</c:v>
                </c:pt>
                <c:pt idx="67">
                  <c:v>3.5115454388310208</c:v>
                </c:pt>
                <c:pt idx="68">
                  <c:v>3.5263605246161616</c:v>
                </c:pt>
                <c:pt idx="69">
                  <c:v>3.5409593240373143</c:v>
                </c:pt>
                <c:pt idx="70">
                  <c:v>3.5553480614894135</c:v>
                </c:pt>
                <c:pt idx="71">
                  <c:v>3.5695326964813701</c:v>
                </c:pt>
                <c:pt idx="72">
                  <c:v>3.5835189384561099</c:v>
                </c:pt>
                <c:pt idx="73">
                  <c:v>3.597312260588446</c:v>
                </c:pt>
                <c:pt idx="74">
                  <c:v>3.6109179126442243</c:v>
                </c:pt>
                <c:pt idx="75">
                  <c:v>3.6243409329763652</c:v>
                </c:pt>
                <c:pt idx="76">
                  <c:v>3.6375861597263857</c:v>
                </c:pt>
                <c:pt idx="77">
                  <c:v>3.6506582412937387</c:v>
                </c:pt>
                <c:pt idx="78">
                  <c:v>3.6635616461296463</c:v>
                </c:pt>
                <c:pt idx="79">
                  <c:v>3.6763006719070761</c:v>
                </c:pt>
                <c:pt idx="80">
                  <c:v>3.6888794541139363</c:v>
                </c:pt>
                <c:pt idx="81">
                  <c:v>3.7013019741124933</c:v>
                </c:pt>
                <c:pt idx="82">
                  <c:v>3.713572066704308</c:v>
                </c:pt>
                <c:pt idx="83">
                  <c:v>3.7256934272366524</c:v>
                </c:pt>
                <c:pt idx="84">
                  <c:v>3.7376696182833684</c:v>
                </c:pt>
                <c:pt idx="85">
                  <c:v>3.7495040759303713</c:v>
                </c:pt>
                <c:pt idx="86">
                  <c:v>3.7612001156935624</c:v>
                </c:pt>
                <c:pt idx="87">
                  <c:v>3.7727609380946383</c:v>
                </c:pt>
                <c:pt idx="88">
                  <c:v>3.784189633918261</c:v>
                </c:pt>
                <c:pt idx="89">
                  <c:v>3.7954891891721947</c:v>
                </c:pt>
                <c:pt idx="90">
                  <c:v>3.8066624897703196</c:v>
                </c:pt>
                <c:pt idx="91">
                  <c:v>3.8177123259569048</c:v>
                </c:pt>
                <c:pt idx="92">
                  <c:v>3.8286413964890951</c:v>
                </c:pt>
                <c:pt idx="93">
                  <c:v>3.8394523125933104</c:v>
                </c:pt>
                <c:pt idx="94">
                  <c:v>3.8501476017100584</c:v>
                </c:pt>
                <c:pt idx="95">
                  <c:v>3.8607297110405954</c:v>
                </c:pt>
                <c:pt idx="96">
                  <c:v>3.8712010109078911</c:v>
                </c:pt>
                <c:pt idx="97">
                  <c:v>3.8815637979434374</c:v>
                </c:pt>
                <c:pt idx="98">
                  <c:v>3.8918202981106265</c:v>
                </c:pt>
                <c:pt idx="99">
                  <c:v>3.9019726695746448</c:v>
                </c:pt>
                <c:pt idx="100">
                  <c:v>3.912023005428146</c:v>
                </c:pt>
                <c:pt idx="101">
                  <c:v>3.9219733362813143</c:v>
                </c:pt>
                <c:pt idx="102">
                  <c:v>3.9318256327243257</c:v>
                </c:pt>
                <c:pt idx="103">
                  <c:v>3.9415818076696905</c:v>
                </c:pt>
                <c:pt idx="104">
                  <c:v>3.9512437185814275</c:v>
                </c:pt>
                <c:pt idx="105">
                  <c:v>3.9608131695975781</c:v>
                </c:pt>
                <c:pt idx="106">
                  <c:v>3.970291913552122</c:v>
                </c:pt>
                <c:pt idx="107">
                  <c:v>3.9796816539019608</c:v>
                </c:pt>
                <c:pt idx="108">
                  <c:v>3.9889840465642745</c:v>
                </c:pt>
                <c:pt idx="109">
                  <c:v>3.9982007016691985</c:v>
                </c:pt>
                <c:pt idx="110">
                  <c:v>4.0073331852324712</c:v>
                </c:pt>
                <c:pt idx="111">
                  <c:v>4.0163830207523885</c:v>
                </c:pt>
                <c:pt idx="112">
                  <c:v>4.0253516907351496</c:v>
                </c:pt>
                <c:pt idx="113">
                  <c:v>4.0342406381523954</c:v>
                </c:pt>
                <c:pt idx="114">
                  <c:v>4.0430512678345503</c:v>
                </c:pt>
                <c:pt idx="115">
                  <c:v>4.0517849478033048</c:v>
                </c:pt>
                <c:pt idx="116">
                  <c:v>4.0604430105464191</c:v>
                </c:pt>
                <c:pt idx="117">
                  <c:v>4.0690267542378109</c:v>
                </c:pt>
                <c:pt idx="118">
                  <c:v>4.0775374439057197</c:v>
                </c:pt>
                <c:pt idx="119">
                  <c:v>4.0859763125515842</c:v>
                </c:pt>
                <c:pt idx="120">
                  <c:v>4.0943445622221004</c:v>
                </c:pt>
                <c:pt idx="121">
                  <c:v>4.1026433650367959</c:v>
                </c:pt>
                <c:pt idx="122">
                  <c:v>4.1108738641733114</c:v>
                </c:pt>
                <c:pt idx="123">
                  <c:v>4.1190371748124726</c:v>
                </c:pt>
                <c:pt idx="124">
                  <c:v>4.1271343850450917</c:v>
                </c:pt>
                <c:pt idx="125">
                  <c:v>4.1351665567423561</c:v>
                </c:pt>
                <c:pt idx="126">
                  <c:v>4.1431347263915326</c:v>
                </c:pt>
                <c:pt idx="127">
                  <c:v>4.1510399058986458</c:v>
                </c:pt>
                <c:pt idx="128">
                  <c:v>4.1588830833596715</c:v>
                </c:pt>
                <c:pt idx="129">
                  <c:v>4.1666652238017265</c:v>
                </c:pt>
                <c:pt idx="130">
                  <c:v>4.1743872698956368</c:v>
                </c:pt>
                <c:pt idx="131">
                  <c:v>4.1820501426412067</c:v>
                </c:pt>
                <c:pt idx="132">
                  <c:v>4.1896547420264252</c:v>
                </c:pt>
                <c:pt idx="133">
                  <c:v>4.1972019476618083</c:v>
                </c:pt>
                <c:pt idx="134">
                  <c:v>4.2046926193909657</c:v>
                </c:pt>
                <c:pt idx="135">
                  <c:v>4.2121275978784842</c:v>
                </c:pt>
                <c:pt idx="136">
                  <c:v>4.219507705176107</c:v>
                </c:pt>
                <c:pt idx="137">
                  <c:v>4.2268337452681797</c:v>
                </c:pt>
                <c:pt idx="138">
                  <c:v>4.2341065045972597</c:v>
                </c:pt>
                <c:pt idx="139">
                  <c:v>4.2413267525707461</c:v>
                </c:pt>
                <c:pt idx="140">
                  <c:v>4.2484952420493594</c:v>
                </c:pt>
                <c:pt idx="141">
                  <c:v>4.255612709818223</c:v>
                </c:pt>
                <c:pt idx="142">
                  <c:v>4.2626798770413155</c:v>
                </c:pt>
                <c:pt idx="143">
                  <c:v>4.2696974496999616</c:v>
                </c:pt>
                <c:pt idx="144">
                  <c:v>4.2766661190160553</c:v>
                </c:pt>
                <c:pt idx="145">
                  <c:v>4.2835865618606288</c:v>
                </c:pt>
                <c:pt idx="146">
                  <c:v>4.290459441148391</c:v>
                </c:pt>
                <c:pt idx="147">
                  <c:v>4.2972854062187906</c:v>
                </c:pt>
                <c:pt idx="148">
                  <c:v>4.3040650932041702</c:v>
                </c:pt>
                <c:pt idx="149">
                  <c:v>4.3107991253855138</c:v>
                </c:pt>
                <c:pt idx="150">
                  <c:v>4.3174881135363101</c:v>
                </c:pt>
                <c:pt idx="151">
                  <c:v>4.3241326562549789</c:v>
                </c:pt>
                <c:pt idx="152">
                  <c:v>4.3307333402863311</c:v>
                </c:pt>
                <c:pt idx="153">
                  <c:v>4.3372907408324899</c:v>
                </c:pt>
                <c:pt idx="154">
                  <c:v>4.3438054218536841</c:v>
                </c:pt>
                <c:pt idx="155">
                  <c:v>4.3502779363593014</c:v>
                </c:pt>
                <c:pt idx="156">
                  <c:v>4.3567088266895917</c:v>
                </c:pt>
                <c:pt idx="157">
                  <c:v>4.3630986247883632</c:v>
                </c:pt>
                <c:pt idx="158">
                  <c:v>4.3694478524670215</c:v>
                </c:pt>
                <c:pt idx="159">
                  <c:v>4.3757570216602861</c:v>
                </c:pt>
                <c:pt idx="160">
                  <c:v>4.3820266346738812</c:v>
                </c:pt>
                <c:pt idx="161">
                  <c:v>4.3882571844245177</c:v>
                </c:pt>
                <c:pt idx="162">
                  <c:v>4.3944491546724391</c:v>
                </c:pt>
                <c:pt idx="163">
                  <c:v>4.4006030202468169</c:v>
                </c:pt>
                <c:pt idx="164">
                  <c:v>4.4067192472642533</c:v>
                </c:pt>
                <c:pt idx="165">
                  <c:v>4.4127982933406349</c:v>
                </c:pt>
                <c:pt idx="166">
                  <c:v>4.4188406077965983</c:v>
                </c:pt>
                <c:pt idx="167">
                  <c:v>4.42484663185681</c:v>
                </c:pt>
                <c:pt idx="168">
                  <c:v>4.4308167988433134</c:v>
                </c:pt>
                <c:pt idx="169">
                  <c:v>4.4367515343631281</c:v>
                </c:pt>
                <c:pt idx="170">
                  <c:v>4.4426512564903167</c:v>
                </c:pt>
                <c:pt idx="171">
                  <c:v>4.4485163759427149</c:v>
                </c:pt>
                <c:pt idx="172">
                  <c:v>4.4543472962535073</c:v>
                </c:pt>
                <c:pt idx="173">
                  <c:v>4.4601444139378339</c:v>
                </c:pt>
                <c:pt idx="174">
                  <c:v>4.4659081186545837</c:v>
                </c:pt>
                <c:pt idx="175">
                  <c:v>4.4716387933635691</c:v>
                </c:pt>
                <c:pt idx="176">
                  <c:v>4.4773368144782069</c:v>
                </c:pt>
                <c:pt idx="177">
                  <c:v>4.4830025520138834</c:v>
                </c:pt>
                <c:pt idx="178">
                  <c:v>4.4886363697321396</c:v>
                </c:pt>
                <c:pt idx="179">
                  <c:v>4.4942386252808095</c:v>
                </c:pt>
                <c:pt idx="180">
                  <c:v>4.499809670330265</c:v>
                </c:pt>
                <c:pt idx="181">
                  <c:v>4.5053498507058807</c:v>
                </c:pt>
                <c:pt idx="182">
                  <c:v>4.5108595065168497</c:v>
                </c:pt>
                <c:pt idx="183">
                  <c:v>4.516338972281476</c:v>
                </c:pt>
                <c:pt idx="184">
                  <c:v>4.5217885770490405</c:v>
                </c:pt>
                <c:pt idx="185">
                  <c:v>4.5272086445183799</c:v>
                </c:pt>
                <c:pt idx="186">
                  <c:v>4.5325994931532563</c:v>
                </c:pt>
                <c:pt idx="187">
                  <c:v>4.5379614362946414</c:v>
                </c:pt>
                <c:pt idx="188">
                  <c:v>4.5432947822700038</c:v>
                </c:pt>
                <c:pt idx="189">
                  <c:v>4.5485998344996972</c:v>
                </c:pt>
                <c:pt idx="190">
                  <c:v>4.5538768916005408</c:v>
                </c:pt>
                <c:pt idx="191">
                  <c:v>4.5591262474866845</c:v>
                </c:pt>
                <c:pt idx="192">
                  <c:v>4.5643481914678361</c:v>
                </c:pt>
                <c:pt idx="193">
                  <c:v>4.5695430083449402</c:v>
                </c:pt>
                <c:pt idx="194">
                  <c:v>4.5747109785033828</c:v>
                </c:pt>
                <c:pt idx="195">
                  <c:v>4.5798523780038014</c:v>
                </c:pt>
                <c:pt idx="196">
                  <c:v>4.5849674786705723</c:v>
                </c:pt>
                <c:pt idx="197">
                  <c:v>4.5900565481780431</c:v>
                </c:pt>
                <c:pt idx="198">
                  <c:v>4.5951198501345898</c:v>
                </c:pt>
                <c:pt idx="199">
                  <c:v>4.6001576441645469</c:v>
                </c:pt>
                <c:pt idx="200">
                  <c:v>4.6051701859880918</c:v>
                </c:pt>
                <c:pt idx="201">
                  <c:v>4.6101577274991303</c:v>
                </c:pt>
                <c:pt idx="202">
                  <c:v>4.6151205168412597</c:v>
                </c:pt>
                <c:pt idx="203">
                  <c:v>4.6200587984818418</c:v>
                </c:pt>
                <c:pt idx="204">
                  <c:v>4.6249728132842707</c:v>
                </c:pt>
                <c:pt idx="205">
                  <c:v>4.6298627985784631</c:v>
                </c:pt>
                <c:pt idx="206">
                  <c:v>4.6347289882296359</c:v>
                </c:pt>
                <c:pt idx="207">
                  <c:v>4.6395716127054234</c:v>
                </c:pt>
                <c:pt idx="208">
                  <c:v>4.6443908991413725</c:v>
                </c:pt>
                <c:pt idx="209">
                  <c:v>4.6491870714048655</c:v>
                </c:pt>
                <c:pt idx="210">
                  <c:v>4.6539603501575231</c:v>
                </c:pt>
                <c:pt idx="211">
                  <c:v>4.6587109529161213</c:v>
                </c:pt>
                <c:pt idx="212">
                  <c:v>4.6634390941120669</c:v>
                </c:pt>
                <c:pt idx="213">
                  <c:v>4.6681449851494801</c:v>
                </c:pt>
                <c:pt idx="214">
                  <c:v>4.6728288344619058</c:v>
                </c:pt>
                <c:pt idx="215">
                  <c:v>4.677490847567717</c:v>
                </c:pt>
                <c:pt idx="216">
                  <c:v>4.6821312271242199</c:v>
                </c:pt>
                <c:pt idx="217">
                  <c:v>4.6867501729805143</c:v>
                </c:pt>
                <c:pt idx="218">
                  <c:v>4.6913478822291435</c:v>
                </c:pt>
                <c:pt idx="219">
                  <c:v>4.6959245492565556</c:v>
                </c:pt>
                <c:pt idx="220">
                  <c:v>4.7004803657924166</c:v>
                </c:pt>
                <c:pt idx="221">
                  <c:v>4.705015520957808</c:v>
                </c:pt>
                <c:pt idx="222">
                  <c:v>4.7095302013123339</c:v>
                </c:pt>
                <c:pt idx="223">
                  <c:v>4.7140245909001735</c:v>
                </c:pt>
                <c:pt idx="224">
                  <c:v>4.7184988712950942</c:v>
                </c:pt>
                <c:pt idx="225">
                  <c:v>4.7229532216444747</c:v>
                </c:pt>
                <c:pt idx="226">
                  <c:v>4.7273878187123408</c:v>
                </c:pt>
                <c:pt idx="227">
                  <c:v>4.7318028369214575</c:v>
                </c:pt>
                <c:pt idx="228">
                  <c:v>4.7361984483944957</c:v>
                </c:pt>
                <c:pt idx="229">
                  <c:v>4.7405748229942946</c:v>
                </c:pt>
                <c:pt idx="230">
                  <c:v>4.7449321283632502</c:v>
                </c:pt>
                <c:pt idx="231">
                  <c:v>4.7492705299618478</c:v>
                </c:pt>
                <c:pt idx="232">
                  <c:v>4.7535901911063645</c:v>
                </c:pt>
                <c:pt idx="233">
                  <c:v>4.7578912730057557</c:v>
                </c:pt>
                <c:pt idx="234">
                  <c:v>4.7621739347977563</c:v>
                </c:pt>
                <c:pt idx="235">
                  <c:v>4.7664383335842135</c:v>
                </c:pt>
                <c:pt idx="236">
                  <c:v>4.7706846244656651</c:v>
                </c:pt>
                <c:pt idx="237">
                  <c:v>4.7749129605751861</c:v>
                </c:pt>
                <c:pt idx="238">
                  <c:v>4.7791234931115296</c:v>
                </c:pt>
                <c:pt idx="239">
                  <c:v>4.7833163713715656</c:v>
                </c:pt>
                <c:pt idx="240">
                  <c:v>4.7874917427820458</c:v>
                </c:pt>
                <c:pt idx="241">
                  <c:v>4.7916497529307094</c:v>
                </c:pt>
                <c:pt idx="242">
                  <c:v>4.7957905455967413</c:v>
                </c:pt>
                <c:pt idx="243">
                  <c:v>4.7999142627806028</c:v>
                </c:pt>
                <c:pt idx="244">
                  <c:v>4.8040210447332568</c:v>
                </c:pt>
                <c:pt idx="245">
                  <c:v>4.808111029984782</c:v>
                </c:pt>
                <c:pt idx="246">
                  <c:v>4.8121843553724171</c:v>
                </c:pt>
                <c:pt idx="247">
                  <c:v>4.816241156068032</c:v>
                </c:pt>
                <c:pt idx="248">
                  <c:v>4.8202815656050371</c:v>
                </c:pt>
                <c:pt idx="249">
                  <c:v>4.824305715904762</c:v>
                </c:pt>
                <c:pt idx="250">
                  <c:v>4.8283137373023015</c:v>
                </c:pt>
                <c:pt idx="251">
                  <c:v>4.832305758571839</c:v>
                </c:pt>
                <c:pt idx="252">
                  <c:v>4.836281906951478</c:v>
                </c:pt>
                <c:pt idx="253">
                  <c:v>4.8402423081675749</c:v>
                </c:pt>
                <c:pt idx="254">
                  <c:v>4.8441870864585912</c:v>
                </c:pt>
                <c:pt idx="255">
                  <c:v>4.8481163645984813</c:v>
                </c:pt>
                <c:pt idx="256">
                  <c:v>4.8520302639196169</c:v>
                </c:pt>
                <c:pt idx="257">
                  <c:v>4.8559289043352747</c:v>
                </c:pt>
                <c:pt idx="258">
                  <c:v>4.8598124043616719</c:v>
                </c:pt>
                <c:pt idx="259">
                  <c:v>4.8636808811395928</c:v>
                </c:pt>
                <c:pt idx="260">
                  <c:v>4.8675344504555822</c:v>
                </c:pt>
                <c:pt idx="261">
                  <c:v>4.8713732267627483</c:v>
                </c:pt>
                <c:pt idx="262">
                  <c:v>4.8751973232011512</c:v>
                </c:pt>
                <c:pt idx="263">
                  <c:v>4.8790068516178193</c:v>
                </c:pt>
                <c:pt idx="264">
                  <c:v>4.8828019225863706</c:v>
                </c:pt>
                <c:pt idx="265">
                  <c:v>4.8865826454262766</c:v>
                </c:pt>
                <c:pt idx="266">
                  <c:v>4.8903491282217537</c:v>
                </c:pt>
                <c:pt idx="267">
                  <c:v>4.8941014778403042</c:v>
                </c:pt>
                <c:pt idx="268">
                  <c:v>4.8978397999509111</c:v>
                </c:pt>
                <c:pt idx="269">
                  <c:v>4.9015641990418937</c:v>
                </c:pt>
                <c:pt idx="270">
                  <c:v>4.9052747784384296</c:v>
                </c:pt>
                <c:pt idx="271">
                  <c:v>4.9089716403197556</c:v>
                </c:pt>
                <c:pt idx="272">
                  <c:v>4.9126548857360524</c:v>
                </c:pt>
                <c:pt idx="273">
                  <c:v>4.9163246146250144</c:v>
                </c:pt>
                <c:pt idx="274">
                  <c:v>4.9199809258281251</c:v>
                </c:pt>
                <c:pt idx="275">
                  <c:v>4.9236239171066263</c:v>
                </c:pt>
                <c:pt idx="276">
                  <c:v>4.9272536851572051</c:v>
                </c:pt>
                <c:pt idx="277">
                  <c:v>4.9308703256273931</c:v>
                </c:pt>
                <c:pt idx="278">
                  <c:v>4.9344739331306915</c:v>
                </c:pt>
                <c:pt idx="279">
                  <c:v>4.93806460126142</c:v>
                </c:pt>
                <c:pt idx="280">
                  <c:v>4.9416424226093039</c:v>
                </c:pt>
                <c:pt idx="281">
                  <c:v>4.9452074887738009</c:v>
                </c:pt>
                <c:pt idx="282">
                  <c:v>4.9487598903781684</c:v>
                </c:pt>
                <c:pt idx="283">
                  <c:v>4.9522997170832923</c:v>
                </c:pt>
                <c:pt idx="284">
                  <c:v>4.9558270576012609</c:v>
                </c:pt>
                <c:pt idx="285">
                  <c:v>4.9593419997087054</c:v>
                </c:pt>
                <c:pt idx="286">
                  <c:v>4.962844630259907</c:v>
                </c:pt>
                <c:pt idx="287">
                  <c:v>4.966335035199676</c:v>
                </c:pt>
                <c:pt idx="288">
                  <c:v>4.9698132995760007</c:v>
                </c:pt>
                <c:pt idx="289">
                  <c:v>4.9732795075524869</c:v>
                </c:pt>
                <c:pt idx="290">
                  <c:v>4.9767337424205742</c:v>
                </c:pt>
                <c:pt idx="291">
                  <c:v>4.9801760866115474</c:v>
                </c:pt>
                <c:pt idx="292">
                  <c:v>4.9836066217083363</c:v>
                </c:pt>
                <c:pt idx="293">
                  <c:v>4.9870254284571223</c:v>
                </c:pt>
                <c:pt idx="294">
                  <c:v>4.990432586778736</c:v>
                </c:pt>
                <c:pt idx="295">
                  <c:v>4.9938281757798748</c:v>
                </c:pt>
                <c:pt idx="296">
                  <c:v>4.9972122737641147</c:v>
                </c:pt>
                <c:pt idx="297">
                  <c:v>5.0005849582427544</c:v>
                </c:pt>
                <c:pt idx="298">
                  <c:v>5.0039463059454592</c:v>
                </c:pt>
                <c:pt idx="299">
                  <c:v>5.0072963928307415</c:v>
                </c:pt>
                <c:pt idx="300">
                  <c:v>5.0106352940962555</c:v>
                </c:pt>
                <c:pt idx="301">
                  <c:v>5.01396308418893</c:v>
                </c:pt>
                <c:pt idx="302">
                  <c:v>5.0172798368149243</c:v>
                </c:pt>
                <c:pt idx="303">
                  <c:v>5.0205856249494234</c:v>
                </c:pt>
                <c:pt idx="304">
                  <c:v>5.0238805208462765</c:v>
                </c:pt>
                <c:pt idx="305">
                  <c:v>5.0271645960474665</c:v>
                </c:pt>
                <c:pt idx="306">
                  <c:v>5.0304379213924353</c:v>
                </c:pt>
                <c:pt idx="307">
                  <c:v>5.0337005670272514</c:v>
                </c:pt>
                <c:pt idx="308">
                  <c:v>5.0369526024136295</c:v>
                </c:pt>
                <c:pt idx="309">
                  <c:v>5.0401940963378005</c:v>
                </c:pt>
                <c:pt idx="310">
                  <c:v>5.0434251169192468</c:v>
                </c:pt>
                <c:pt idx="311">
                  <c:v>5.0466457316192885</c:v>
                </c:pt>
                <c:pt idx="312">
                  <c:v>5.0498560072495371</c:v>
                </c:pt>
                <c:pt idx="313">
                  <c:v>5.0530560099802075</c:v>
                </c:pt>
                <c:pt idx="314">
                  <c:v>5.0562458053483077</c:v>
                </c:pt>
                <c:pt idx="315">
                  <c:v>5.0594254582656877</c:v>
                </c:pt>
                <c:pt idx="316">
                  <c:v>5.0625950330269669</c:v>
                </c:pt>
                <c:pt idx="317">
                  <c:v>5.0657545933173349</c:v>
                </c:pt>
                <c:pt idx="318">
                  <c:v>5.0689042022202315</c:v>
                </c:pt>
                <c:pt idx="319">
                  <c:v>5.072043922224899</c:v>
                </c:pt>
                <c:pt idx="320">
                  <c:v>5.0751738152338266</c:v>
                </c:pt>
                <c:pt idx="321">
                  <c:v>5.0782939425700704</c:v>
                </c:pt>
                <c:pt idx="322">
                  <c:v>5.0814043649844631</c:v>
                </c:pt>
                <c:pt idx="323">
                  <c:v>5.084505142662711</c:v>
                </c:pt>
                <c:pt idx="324">
                  <c:v>5.0875963352323836</c:v>
                </c:pt>
                <c:pt idx="325">
                  <c:v>5.0906780017697919</c:v>
                </c:pt>
                <c:pt idx="326">
                  <c:v>5.0937502008067623</c:v>
                </c:pt>
                <c:pt idx="327">
                  <c:v>5.0968129903373081</c:v>
                </c:pt>
                <c:pt idx="328">
                  <c:v>5.0998664278241987</c:v>
                </c:pt>
                <c:pt idx="329">
                  <c:v>5.1029105702054265</c:v>
                </c:pt>
                <c:pt idx="330">
                  <c:v>5.1059454739005803</c:v>
                </c:pt>
                <c:pt idx="331">
                  <c:v>5.1089711948171175</c:v>
                </c:pt>
                <c:pt idx="332">
                  <c:v>5.1119877883565437</c:v>
                </c:pt>
                <c:pt idx="333">
                  <c:v>5.1149953094204985</c:v>
                </c:pt>
                <c:pt idx="334">
                  <c:v>5.1179938124167554</c:v>
                </c:pt>
                <c:pt idx="335">
                  <c:v>5.1209833512651208</c:v>
                </c:pt>
                <c:pt idx="336">
                  <c:v>5.1239639794032588</c:v>
                </c:pt>
                <c:pt idx="337">
                  <c:v>5.1269357497924162</c:v>
                </c:pt>
                <c:pt idx="338">
                  <c:v>5.1298987149230735</c:v>
                </c:pt>
                <c:pt idx="339">
                  <c:v>5.1328529268205045</c:v>
                </c:pt>
                <c:pt idx="340">
                  <c:v>5.1357984370502621</c:v>
                </c:pt>
                <c:pt idx="341">
                  <c:v>5.1387352967235715</c:v>
                </c:pt>
                <c:pt idx="342">
                  <c:v>5.1416635565026603</c:v>
                </c:pt>
                <c:pt idx="343">
                  <c:v>5.144583266605995</c:v>
                </c:pt>
                <c:pt idx="344">
                  <c:v>5.1474944768134527</c:v>
                </c:pt>
                <c:pt idx="345">
                  <c:v>5.1503972364714148</c:v>
                </c:pt>
                <c:pt idx="346">
                  <c:v>5.1532915944977793</c:v>
                </c:pt>
                <c:pt idx="347">
                  <c:v>5.1561775993869139</c:v>
                </c:pt>
                <c:pt idx="348">
                  <c:v>5.1590552992145291</c:v>
                </c:pt>
                <c:pt idx="349">
                  <c:v>5.1619247416424816</c:v>
                </c:pt>
                <c:pt idx="350">
                  <c:v>5.1647859739235145</c:v>
                </c:pt>
                <c:pt idx="351">
                  <c:v>5.1676390429059209</c:v>
                </c:pt>
                <c:pt idx="352">
                  <c:v>5.1704839950381514</c:v>
                </c:pt>
                <c:pt idx="353">
                  <c:v>5.1733208763733511</c:v>
                </c:pt>
                <c:pt idx="354">
                  <c:v>5.1761497325738288</c:v>
                </c:pt>
                <c:pt idx="355">
                  <c:v>5.1789706089154706</c:v>
                </c:pt>
                <c:pt idx="356">
                  <c:v>5.181783550292085</c:v>
                </c:pt>
                <c:pt idx="357">
                  <c:v>5.1845886012196933</c:v>
                </c:pt>
                <c:pt idx="358">
                  <c:v>5.1873858058407549</c:v>
                </c:pt>
                <c:pt idx="359">
                  <c:v>5.1901752079283332</c:v>
                </c:pt>
                <c:pt idx="360">
                  <c:v>5.1929568508902104</c:v>
                </c:pt>
                <c:pt idx="361">
                  <c:v>5.195730777772936</c:v>
                </c:pt>
                <c:pt idx="362">
                  <c:v>5.1984970312658261</c:v>
                </c:pt>
                <c:pt idx="363">
                  <c:v>5.2012556537049051</c:v>
                </c:pt>
                <c:pt idx="364">
                  <c:v>5.2040066870767951</c:v>
                </c:pt>
                <c:pt idx="365">
                  <c:v>5.2067501730225461</c:v>
                </c:pt>
                <c:pt idx="366">
                  <c:v>5.2094861528414214</c:v>
                </c:pt>
                <c:pt idx="367">
                  <c:v>5.2122146674946253</c:v>
                </c:pt>
                <c:pt idx="368">
                  <c:v>5.2149357576089859</c:v>
                </c:pt>
                <c:pt idx="369">
                  <c:v>5.2176494634805817</c:v>
                </c:pt>
                <c:pt idx="370">
                  <c:v>5.2203558250783244</c:v>
                </c:pt>
                <c:pt idx="371">
                  <c:v>5.2230548820474896</c:v>
                </c:pt>
                <c:pt idx="372">
                  <c:v>5.2257466737132017</c:v>
                </c:pt>
                <c:pt idx="373">
                  <c:v>5.2284312390838705</c:v>
                </c:pt>
                <c:pt idx="374">
                  <c:v>5.2311086168545868</c:v>
                </c:pt>
                <c:pt idx="375">
                  <c:v>5.2337788454104652</c:v>
                </c:pt>
                <c:pt idx="376">
                  <c:v>5.2364419628299492</c:v>
                </c:pt>
                <c:pt idx="377">
                  <c:v>5.2390980068880655</c:v>
                </c:pt>
                <c:pt idx="378">
                  <c:v>5.2417470150596426</c:v>
                </c:pt>
                <c:pt idx="379">
                  <c:v>5.2443890245224809</c:v>
                </c:pt>
                <c:pt idx="380">
                  <c:v>5.2470240721604862</c:v>
                </c:pt>
                <c:pt idx="381">
                  <c:v>5.2496521945667558</c:v>
                </c:pt>
                <c:pt idx="382">
                  <c:v>5.2522734280466299</c:v>
                </c:pt>
                <c:pt idx="383">
                  <c:v>5.2548878086207003</c:v>
                </c:pt>
                <c:pt idx="384">
                  <c:v>5.2574953720277815</c:v>
                </c:pt>
                <c:pt idx="385">
                  <c:v>5.2600961537278392</c:v>
                </c:pt>
                <c:pt idx="386">
                  <c:v>5.2626901889048856</c:v>
                </c:pt>
                <c:pt idx="387">
                  <c:v>5.2652775124698366</c:v>
                </c:pt>
                <c:pt idx="388">
                  <c:v>5.2678581590633282</c:v>
                </c:pt>
                <c:pt idx="389">
                  <c:v>5.2704321630585014</c:v>
                </c:pt>
                <c:pt idx="390">
                  <c:v>5.2729995585637468</c:v>
                </c:pt>
                <c:pt idx="391">
                  <c:v>5.2755603794254204</c:v>
                </c:pt>
                <c:pt idx="392">
                  <c:v>5.2781146592305168</c:v>
                </c:pt>
                <c:pt idx="393">
                  <c:v>5.2806624313093158</c:v>
                </c:pt>
                <c:pt idx="394">
                  <c:v>5.2832037287379885</c:v>
                </c:pt>
                <c:pt idx="395">
                  <c:v>5.2857385843411766</c:v>
                </c:pt>
                <c:pt idx="396">
                  <c:v>5.2882670306945352</c:v>
                </c:pt>
                <c:pt idx="397">
                  <c:v>5.2907891001272453</c:v>
                </c:pt>
                <c:pt idx="398">
                  <c:v>5.2933048247244923</c:v>
                </c:pt>
                <c:pt idx="399">
                  <c:v>5.2958142363299183</c:v>
                </c:pt>
                <c:pt idx="400">
                  <c:v>5.2983173665480363</c:v>
                </c:pt>
                <c:pt idx="401">
                  <c:v>5.3008142467466239</c:v>
                </c:pt>
                <c:pt idx="402">
                  <c:v>5.3033049080590757</c:v>
                </c:pt>
                <c:pt idx="403">
                  <c:v>5.3057893813867381</c:v>
                </c:pt>
                <c:pt idx="404">
                  <c:v>5.3082676974012051</c:v>
                </c:pt>
                <c:pt idx="405">
                  <c:v>5.3107398865465942</c:v>
                </c:pt>
                <c:pt idx="406">
                  <c:v>5.3132059790417872</c:v>
                </c:pt>
                <c:pt idx="407">
                  <c:v>5.3156660048826501</c:v>
                </c:pt>
                <c:pt idx="408">
                  <c:v>5.3181199938442161</c:v>
                </c:pt>
                <c:pt idx="409">
                  <c:v>5.3205679754828568</c:v>
                </c:pt>
                <c:pt idx="410">
                  <c:v>5.3230099791384085</c:v>
                </c:pt>
                <c:pt idx="411">
                  <c:v>5.3254460339362897</c:v>
                </c:pt>
                <c:pt idx="412">
                  <c:v>5.3278761687895813</c:v>
                </c:pt>
                <c:pt idx="413">
                  <c:v>5.3303004124010878</c:v>
                </c:pt>
                <c:pt idx="414">
                  <c:v>5.3327187932653688</c:v>
                </c:pt>
                <c:pt idx="415">
                  <c:v>5.3351313396707534</c:v>
                </c:pt>
                <c:pt idx="416">
                  <c:v>5.3375380797013179</c:v>
                </c:pt>
                <c:pt idx="417">
                  <c:v>5.3399390412388561</c:v>
                </c:pt>
                <c:pt idx="418">
                  <c:v>5.3423342519648109</c:v>
                </c:pt>
                <c:pt idx="419">
                  <c:v>5.344723739362192</c:v>
                </c:pt>
                <c:pt idx="420">
                  <c:v>5.3471075307174685</c:v>
                </c:pt>
                <c:pt idx="421">
                  <c:v>5.3494856531224357</c:v>
                </c:pt>
                <c:pt idx="422">
                  <c:v>5.3518581334760666</c:v>
                </c:pt>
                <c:pt idx="423">
                  <c:v>5.354224998486333</c:v>
                </c:pt>
                <c:pt idx="424">
                  <c:v>5.3565862746720123</c:v>
                </c:pt>
                <c:pt idx="425">
                  <c:v>5.3589419883644718</c:v>
                </c:pt>
                <c:pt idx="426">
                  <c:v>5.3612921657094255</c:v>
                </c:pt>
                <c:pt idx="427">
                  <c:v>5.3636368326686794</c:v>
                </c:pt>
                <c:pt idx="428">
                  <c:v>5.3659760150218512</c:v>
                </c:pt>
                <c:pt idx="429">
                  <c:v>5.3683097383680716</c:v>
                </c:pt>
                <c:pt idx="430">
                  <c:v>5.3706380281276624</c:v>
                </c:pt>
                <c:pt idx="431">
                  <c:v>5.3729609095438029</c:v>
                </c:pt>
                <c:pt idx="432">
                  <c:v>5.3752784076841653</c:v>
                </c:pt>
                <c:pt idx="433">
                  <c:v>5.3775905474425443</c:v>
                </c:pt>
                <c:pt idx="434">
                  <c:v>5.3798973535404597</c:v>
                </c:pt>
                <c:pt idx="435">
                  <c:v>5.3821988505287388</c:v>
                </c:pt>
                <c:pt idx="436">
                  <c:v>5.3844950627890888</c:v>
                </c:pt>
                <c:pt idx="437">
                  <c:v>5.3867860145356445</c:v>
                </c:pt>
                <c:pt idx="438">
                  <c:v>5.389071729816501</c:v>
                </c:pt>
                <c:pt idx="439">
                  <c:v>5.3913522325152261</c:v>
                </c:pt>
                <c:pt idx="440">
                  <c:v>5.393627546352362</c:v>
                </c:pt>
                <c:pt idx="441">
                  <c:v>5.3958976948869006</c:v>
                </c:pt>
                <c:pt idx="442">
                  <c:v>5.3981627015177525</c:v>
                </c:pt>
                <c:pt idx="443">
                  <c:v>5.4004225894851903</c:v>
                </c:pt>
                <c:pt idx="444">
                  <c:v>5.4026773818722793</c:v>
                </c:pt>
                <c:pt idx="445">
                  <c:v>5.4049271016062947</c:v>
                </c:pt>
                <c:pt idx="446">
                  <c:v>5.4071717714601188</c:v>
                </c:pt>
                <c:pt idx="447">
                  <c:v>5.4094114140536238</c:v>
                </c:pt>
                <c:pt idx="448">
                  <c:v>5.4116460518550396</c:v>
                </c:pt>
                <c:pt idx="449">
                  <c:v>5.4138757071823091</c:v>
                </c:pt>
                <c:pt idx="450">
                  <c:v>5.4161004022044201</c:v>
                </c:pt>
                <c:pt idx="451">
                  <c:v>5.4183201589427332</c:v>
                </c:pt>
                <c:pt idx="452">
                  <c:v>5.4205349992722862</c:v>
                </c:pt>
                <c:pt idx="453">
                  <c:v>5.4227449449230889</c:v>
                </c:pt>
                <c:pt idx="454">
                  <c:v>5.4249500174814029</c:v>
                </c:pt>
                <c:pt idx="455">
                  <c:v>5.4271502383910049</c:v>
                </c:pt>
                <c:pt idx="456">
                  <c:v>5.4293456289544411</c:v>
                </c:pt>
                <c:pt idx="457">
                  <c:v>5.4315362103342597</c:v>
                </c:pt>
                <c:pt idx="458">
                  <c:v>5.43372200355424</c:v>
                </c:pt>
                <c:pt idx="459">
                  <c:v>5.4359030295005999</c:v>
                </c:pt>
                <c:pt idx="460">
                  <c:v>5.4380793089231956</c:v>
                </c:pt>
                <c:pt idx="461">
                  <c:v>5.4402508624367032</c:v>
                </c:pt>
                <c:pt idx="462">
                  <c:v>5.4424177105217932</c:v>
                </c:pt>
                <c:pt idx="463">
                  <c:v>5.4445798735262887</c:v>
                </c:pt>
                <c:pt idx="464">
                  <c:v>5.4467373716663099</c:v>
                </c:pt>
                <c:pt idx="465">
                  <c:v>5.4488902250274114</c:v>
                </c:pt>
                <c:pt idx="466">
                  <c:v>5.4510384535657002</c:v>
                </c:pt>
                <c:pt idx="467">
                  <c:v>5.4531820771089521</c:v>
                </c:pt>
                <c:pt idx="468">
                  <c:v>5.4553211153577017</c:v>
                </c:pt>
                <c:pt idx="469">
                  <c:v>5.4574555878863338</c:v>
                </c:pt>
                <c:pt idx="470">
                  <c:v>5.4595855141441589</c:v>
                </c:pt>
                <c:pt idx="471">
                  <c:v>5.4617109134564723</c:v>
                </c:pt>
                <c:pt idx="472">
                  <c:v>5.4638318050256105</c:v>
                </c:pt>
                <c:pt idx="473">
                  <c:v>5.4659482079319881</c:v>
                </c:pt>
                <c:pt idx="474">
                  <c:v>5.4680601411351315</c:v>
                </c:pt>
                <c:pt idx="475">
                  <c:v>5.4701676234746959</c:v>
                </c:pt>
                <c:pt idx="476">
                  <c:v>5.472270673671475</c:v>
                </c:pt>
                <c:pt idx="477">
                  <c:v>5.4743693103283961</c:v>
                </c:pt>
                <c:pt idx="478">
                  <c:v>5.476463551931511</c:v>
                </c:pt>
                <c:pt idx="479">
                  <c:v>5.4785534168509695</c:v>
                </c:pt>
                <c:pt idx="480">
                  <c:v>5.4806389233419912</c:v>
                </c:pt>
                <c:pt idx="481">
                  <c:v>5.4827200895458157</c:v>
                </c:pt>
                <c:pt idx="482">
                  <c:v>5.4847969334906548</c:v>
                </c:pt>
                <c:pt idx="483">
                  <c:v>5.4868694730926277</c:v>
                </c:pt>
                <c:pt idx="484">
                  <c:v>5.4889377261566867</c:v>
                </c:pt>
                <c:pt idx="485">
                  <c:v>5.4910017103775379</c:v>
                </c:pt>
                <c:pt idx="486">
                  <c:v>5.4930614433405482</c:v>
                </c:pt>
                <c:pt idx="487">
                  <c:v>5.4951169425226443</c:v>
                </c:pt>
                <c:pt idx="488">
                  <c:v>5.4971682252932021</c:v>
                </c:pt>
                <c:pt idx="489">
                  <c:v>5.4992153089149269</c:v>
                </c:pt>
                <c:pt idx="490">
                  <c:v>5.5012582105447274</c:v>
                </c:pt>
                <c:pt idx="491">
                  <c:v>5.503296947234575</c:v>
                </c:pt>
                <c:pt idx="492">
                  <c:v>5.5053315359323625</c:v>
                </c:pt>
                <c:pt idx="493">
                  <c:v>5.5073619934827445</c:v>
                </c:pt>
                <c:pt idx="494">
                  <c:v>5.5093883366279774</c:v>
                </c:pt>
                <c:pt idx="495">
                  <c:v>5.5114105820087449</c:v>
                </c:pt>
                <c:pt idx="496">
                  <c:v>5.5134287461649825</c:v>
                </c:pt>
                <c:pt idx="497">
                  <c:v>5.5154428455366835</c:v>
                </c:pt>
                <c:pt idx="498">
                  <c:v>5.5174528964647074</c:v>
                </c:pt>
                <c:pt idx="499">
                  <c:v>5.5194589151915734</c:v>
                </c:pt>
                <c:pt idx="500">
                  <c:v>5.521460917862246</c:v>
                </c:pt>
                <c:pt idx="501">
                  <c:v>5.5234589205249192</c:v>
                </c:pt>
                <c:pt idx="502">
                  <c:v>5.5254529391317835</c:v>
                </c:pt>
                <c:pt idx="503">
                  <c:v>5.5274429895397938</c:v>
                </c:pt>
                <c:pt idx="504">
                  <c:v>5.5294290875114234</c:v>
                </c:pt>
                <c:pt idx="505">
                  <c:v>5.5314112487154148</c:v>
                </c:pt>
                <c:pt idx="506">
                  <c:v>5.5333894887275203</c:v>
                </c:pt>
                <c:pt idx="507">
                  <c:v>5.5353638230312381</c:v>
                </c:pt>
                <c:pt idx="508">
                  <c:v>5.5373342670185366</c:v>
                </c:pt>
                <c:pt idx="509">
                  <c:v>5.5393008359905771</c:v>
                </c:pt>
                <c:pt idx="510">
                  <c:v>5.5412635451584258</c:v>
                </c:pt>
                <c:pt idx="511">
                  <c:v>5.543222409643759</c:v>
                </c:pt>
                <c:pt idx="512">
                  <c:v>5.5451774444795623</c:v>
                </c:pt>
                <c:pt idx="513">
                  <c:v>5.547128664610824</c:v>
                </c:pt>
                <c:pt idx="514">
                  <c:v>5.5490760848952201</c:v>
                </c:pt>
                <c:pt idx="515">
                  <c:v>5.551019720103791</c:v>
                </c:pt>
                <c:pt idx="516">
                  <c:v>5.5529595849216173</c:v>
                </c:pt>
                <c:pt idx="517">
                  <c:v>5.5548956939484837</c:v>
                </c:pt>
                <c:pt idx="518">
                  <c:v>5.5568280616995374</c:v>
                </c:pt>
                <c:pt idx="519">
                  <c:v>5.558756702605943</c:v>
                </c:pt>
                <c:pt idx="520">
                  <c:v>5.5606816310155276</c:v>
                </c:pt>
                <c:pt idx="521">
                  <c:v>5.5626028611934215</c:v>
                </c:pt>
                <c:pt idx="522">
                  <c:v>5.5645204073226937</c:v>
                </c:pt>
                <c:pt idx="523">
                  <c:v>5.5664342835049778</c:v>
                </c:pt>
                <c:pt idx="524">
                  <c:v>5.5683445037610966</c:v>
                </c:pt>
                <c:pt idx="525">
                  <c:v>5.5702510820316782</c:v>
                </c:pt>
                <c:pt idx="526">
                  <c:v>5.5721540321777647</c:v>
                </c:pt>
                <c:pt idx="527">
                  <c:v>5.574053367981417</c:v>
                </c:pt>
                <c:pt idx="528">
                  <c:v>5.575949103146316</c:v>
                </c:pt>
                <c:pt idx="529">
                  <c:v>5.577841251298354</c:v>
                </c:pt>
                <c:pt idx="530">
                  <c:v>5.579729825986222</c:v>
                </c:pt>
                <c:pt idx="531">
                  <c:v>5.5816148406819934</c:v>
                </c:pt>
                <c:pt idx="532">
                  <c:v>5.5834963087816991</c:v>
                </c:pt>
                <c:pt idx="533">
                  <c:v>5.5853742436058988</c:v>
                </c:pt>
                <c:pt idx="534">
                  <c:v>5.5872486584002496</c:v>
                </c:pt>
                <c:pt idx="535">
                  <c:v>5.5891195663360609</c:v>
                </c:pt>
                <c:pt idx="536">
                  <c:v>5.5909869805108565</c:v>
                </c:pt>
                <c:pt idx="537">
                  <c:v>5.5928509139489195</c:v>
                </c:pt>
                <c:pt idx="538">
                  <c:v>5.5947113796018391</c:v>
                </c:pt>
                <c:pt idx="539">
                  <c:v>5.5965683903490522</c:v>
                </c:pt>
                <c:pt idx="540">
                  <c:v>5.598421958998375</c:v>
                </c:pt>
                <c:pt idx="541">
                  <c:v>5.6002720982865366</c:v>
                </c:pt>
                <c:pt idx="542">
                  <c:v>5.602118820879701</c:v>
                </c:pt>
                <c:pt idx="543">
                  <c:v>5.6039621393739898</c:v>
                </c:pt>
                <c:pt idx="544">
                  <c:v>5.6058020662959978</c:v>
                </c:pt>
                <c:pt idx="545">
                  <c:v>5.6076386141032986</c:v>
                </c:pt>
                <c:pt idx="546">
                  <c:v>5.6094717951849598</c:v>
                </c:pt>
                <c:pt idx="547">
                  <c:v>5.6113016218620357</c:v>
                </c:pt>
                <c:pt idx="548">
                  <c:v>5.6131281063880705</c:v>
                </c:pt>
                <c:pt idx="549">
                  <c:v>5.6149512609495851</c:v>
                </c:pt>
                <c:pt idx="550">
                  <c:v>5.6167710976665717</c:v>
                </c:pt>
                <c:pt idx="551">
                  <c:v>5.6185876285929695</c:v>
                </c:pt>
                <c:pt idx="552">
                  <c:v>5.6204008657171496</c:v>
                </c:pt>
                <c:pt idx="553">
                  <c:v>5.6222108209623896</c:v>
                </c:pt>
                <c:pt idx="554">
                  <c:v>5.6240175061873385</c:v>
                </c:pt>
                <c:pt idx="555">
                  <c:v>5.625820933186489</c:v>
                </c:pt>
                <c:pt idx="556">
                  <c:v>5.6276211136906369</c:v>
                </c:pt>
                <c:pt idx="557">
                  <c:v>5.6294180593673389</c:v>
                </c:pt>
                <c:pt idx="558">
                  <c:v>5.6312117818213654</c:v>
                </c:pt>
                <c:pt idx="559">
                  <c:v>5.6330022925951537</c:v>
                </c:pt>
                <c:pt idx="560">
                  <c:v>5.6347896031692493</c:v>
                </c:pt>
                <c:pt idx="561">
                  <c:v>5.6365737249627514</c:v>
                </c:pt>
                <c:pt idx="562">
                  <c:v>5.6383546693337454</c:v>
                </c:pt>
                <c:pt idx="563">
                  <c:v>5.6401324475797452</c:v>
                </c:pt>
                <c:pt idx="564">
                  <c:v>5.6419070709381138</c:v>
                </c:pt>
                <c:pt idx="565">
                  <c:v>5.6436785505864959</c:v>
                </c:pt>
                <c:pt idx="566">
                  <c:v>5.6454468976432377</c:v>
                </c:pt>
                <c:pt idx="567">
                  <c:v>5.6472121231678072</c:v>
                </c:pt>
                <c:pt idx="568">
                  <c:v>5.6489742381612063</c:v>
                </c:pt>
                <c:pt idx="569">
                  <c:v>5.6507332535663855</c:v>
                </c:pt>
                <c:pt idx="570">
                  <c:v>5.6524891802686508</c:v>
                </c:pt>
                <c:pt idx="571">
                  <c:v>5.6542420290960651</c:v>
                </c:pt>
                <c:pt idx="572">
                  <c:v>5.6559918108198524</c:v>
                </c:pt>
                <c:pt idx="573">
                  <c:v>5.6577385361547945</c:v>
                </c:pt>
                <c:pt idx="574">
                  <c:v>5.6594822157596214</c:v>
                </c:pt>
                <c:pt idx="575">
                  <c:v>5.6612228602374053</c:v>
                </c:pt>
                <c:pt idx="576">
                  <c:v>5.6629604801359461</c:v>
                </c:pt>
                <c:pt idx="577">
                  <c:v>5.6646950859481544</c:v>
                </c:pt>
                <c:pt idx="578">
                  <c:v>5.6664266881124323</c:v>
                </c:pt>
                <c:pt idx="579">
                  <c:v>5.6681552970130502</c:v>
                </c:pt>
                <c:pt idx="580">
                  <c:v>5.6698809229805196</c:v>
                </c:pt>
                <c:pt idx="581">
                  <c:v>5.6716035762919663</c:v>
                </c:pt>
                <c:pt idx="582">
                  <c:v>5.6733232671714928</c:v>
                </c:pt>
                <c:pt idx="583">
                  <c:v>5.6750400057905468</c:v>
                </c:pt>
                <c:pt idx="584">
                  <c:v>5.6767538022682817</c:v>
                </c:pt>
                <c:pt idx="585">
                  <c:v>5.6784646666719114</c:v>
                </c:pt>
                <c:pt idx="586">
                  <c:v>5.6801726090170677</c:v>
                </c:pt>
                <c:pt idx="587">
                  <c:v>5.6818776392681514</c:v>
                </c:pt>
                <c:pt idx="588">
                  <c:v>5.6835797673386814</c:v>
                </c:pt>
                <c:pt idx="589">
                  <c:v>5.6852790030916411</c:v>
                </c:pt>
                <c:pt idx="590">
                  <c:v>5.6869753563398202</c:v>
                </c:pt>
                <c:pt idx="591">
                  <c:v>5.6886688368461531</c:v>
                </c:pt>
                <c:pt idx="592">
                  <c:v>5.6903594543240601</c:v>
                </c:pt>
                <c:pt idx="593">
                  <c:v>5.6920472184377804</c:v>
                </c:pt>
                <c:pt idx="594">
                  <c:v>5.6937321388026998</c:v>
                </c:pt>
                <c:pt idx="595">
                  <c:v>5.6954142249856847</c:v>
                </c:pt>
                <c:pt idx="596">
                  <c:v>5.6970934865054046</c:v>
                </c:pt>
                <c:pt idx="597">
                  <c:v>5.6987699328326569</c:v>
                </c:pt>
                <c:pt idx="598">
                  <c:v>5.7004435733906869</c:v>
                </c:pt>
                <c:pt idx="599">
                  <c:v>5.7021144175555039</c:v>
                </c:pt>
                <c:pt idx="600">
                  <c:v>5.7037824746562009</c:v>
                </c:pt>
                <c:pt idx="601">
                  <c:v>5.7054477539752622</c:v>
                </c:pt>
                <c:pt idx="602">
                  <c:v>5.7071102647488754</c:v>
                </c:pt>
                <c:pt idx="603">
                  <c:v>5.7087700161672403</c:v>
                </c:pt>
                <c:pt idx="604">
                  <c:v>5.7104270173748697</c:v>
                </c:pt>
                <c:pt idx="605">
                  <c:v>5.7120812774708964</c:v>
                </c:pt>
                <c:pt idx="606">
                  <c:v>5.7137328055093688</c:v>
                </c:pt>
                <c:pt idx="607">
                  <c:v>5.715381610499553</c:v>
                </c:pt>
                <c:pt idx="608">
                  <c:v>5.7170277014062219</c:v>
                </c:pt>
                <c:pt idx="609">
                  <c:v>5.7186710871499518</c:v>
                </c:pt>
                <c:pt idx="610">
                  <c:v>5.7203117766074119</c:v>
                </c:pt>
                <c:pt idx="611">
                  <c:v>5.7219497786116502</c:v>
                </c:pt>
                <c:pt idx="612">
                  <c:v>5.7235851019523807</c:v>
                </c:pt>
                <c:pt idx="613">
                  <c:v>5.7252177553762662</c:v>
                </c:pt>
                <c:pt idx="614">
                  <c:v>5.7268477475871968</c:v>
                </c:pt>
                <c:pt idx="615">
                  <c:v>5.7284750872465722</c:v>
                </c:pt>
                <c:pt idx="616">
                  <c:v>5.730099782973574</c:v>
                </c:pt>
                <c:pt idx="617">
                  <c:v>5.7317218433454427</c:v>
                </c:pt>
                <c:pt idx="618">
                  <c:v>5.7333412768977459</c:v>
                </c:pt>
                <c:pt idx="619">
                  <c:v>5.7349580921246508</c:v>
                </c:pt>
                <c:pt idx="620">
                  <c:v>5.7365722974791922</c:v>
                </c:pt>
                <c:pt idx="621">
                  <c:v>5.7381839013735334</c:v>
                </c:pt>
                <c:pt idx="622">
                  <c:v>5.7397929121792339</c:v>
                </c:pt>
                <c:pt idx="623">
                  <c:v>5.7413993382275077</c:v>
                </c:pt>
                <c:pt idx="624">
                  <c:v>5.7430031878094825</c:v>
                </c:pt>
                <c:pt idx="625">
                  <c:v>5.7446044691764566</c:v>
                </c:pt>
                <c:pt idx="626">
                  <c:v>5.7462031905401529</c:v>
                </c:pt>
                <c:pt idx="627">
                  <c:v>5.7477993600729755</c:v>
                </c:pt>
                <c:pt idx="628">
                  <c:v>5.7493929859082531</c:v>
                </c:pt>
                <c:pt idx="629">
                  <c:v>5.7509840761404956</c:v>
                </c:pt>
                <c:pt idx="630">
                  <c:v>5.7525726388256331</c:v>
                </c:pt>
                <c:pt idx="631">
                  <c:v>5.7541586819812682</c:v>
                </c:pt>
                <c:pt idx="632">
                  <c:v>5.7557422135869123</c:v>
                </c:pt>
                <c:pt idx="633">
                  <c:v>5.7573232415842313</c:v>
                </c:pt>
                <c:pt idx="634">
                  <c:v>5.7589017738772803</c:v>
                </c:pt>
                <c:pt idx="635">
                  <c:v>5.7604778183327463</c:v>
                </c:pt>
                <c:pt idx="636">
                  <c:v>5.7620513827801769</c:v>
                </c:pt>
                <c:pt idx="637">
                  <c:v>5.7636224750122178</c:v>
                </c:pt>
                <c:pt idx="638">
                  <c:v>5.7651911027848444</c:v>
                </c:pt>
                <c:pt idx="639">
                  <c:v>5.7667572738175892</c:v>
                </c:pt>
                <c:pt idx="640">
                  <c:v>5.768320995793772</c:v>
                </c:pt>
                <c:pt idx="641">
                  <c:v>5.7698822763607245</c:v>
                </c:pt>
                <c:pt idx="642">
                  <c:v>5.7714411231300158</c:v>
                </c:pt>
                <c:pt idx="643">
                  <c:v>5.7729975436776737</c:v>
                </c:pt>
                <c:pt idx="644">
                  <c:v>5.7745515455444085</c:v>
                </c:pt>
                <c:pt idx="645">
                  <c:v>5.7761031362358271</c:v>
                </c:pt>
                <c:pt idx="646">
                  <c:v>5.7776523232226564</c:v>
                </c:pt>
                <c:pt idx="647">
                  <c:v>5.7791991139409555</c:v>
                </c:pt>
                <c:pt idx="648">
                  <c:v>5.780743515792329</c:v>
                </c:pt>
                <c:pt idx="649">
                  <c:v>5.782285536144145</c:v>
                </c:pt>
                <c:pt idx="650">
                  <c:v>5.7838251823297373</c:v>
                </c:pt>
                <c:pt idx="651">
                  <c:v>5.7853624616486243</c:v>
                </c:pt>
                <c:pt idx="652">
                  <c:v>5.7868973813667077</c:v>
                </c:pt>
                <c:pt idx="653">
                  <c:v>5.7884299487164856</c:v>
                </c:pt>
                <c:pt idx="654">
                  <c:v>5.7899601708972535</c:v>
                </c:pt>
                <c:pt idx="655">
                  <c:v>5.7914880550753063</c:v>
                </c:pt>
                <c:pt idx="656">
                  <c:v>5.7930136083841441</c:v>
                </c:pt>
                <c:pt idx="657">
                  <c:v>5.7945368379246656</c:v>
                </c:pt>
                <c:pt idx="658">
                  <c:v>5.7960577507653719</c:v>
                </c:pt>
                <c:pt idx="659">
                  <c:v>5.7975763539425618</c:v>
                </c:pt>
                <c:pt idx="660">
                  <c:v>5.7990926544605257</c:v>
                </c:pt>
                <c:pt idx="661">
                  <c:v>5.8006066592917414</c:v>
                </c:pt>
                <c:pt idx="662">
                  <c:v>5.8021183753770629</c:v>
                </c:pt>
                <c:pt idx="663">
                  <c:v>5.8036278096259171</c:v>
                </c:pt>
                <c:pt idx="664">
                  <c:v>5.8051349689164882</c:v>
                </c:pt>
                <c:pt idx="665">
                  <c:v>5.8066398600959088</c:v>
                </c:pt>
                <c:pt idx="666">
                  <c:v>5.8081424899804439</c:v>
                </c:pt>
                <c:pt idx="667">
                  <c:v>5.809642865355678</c:v>
                </c:pt>
                <c:pt idx="668">
                  <c:v>5.8111409929767008</c:v>
                </c:pt>
                <c:pt idx="669">
                  <c:v>5.8126368795682835</c:v>
                </c:pt>
                <c:pt idx="670">
                  <c:v>5.8141305318250662</c:v>
                </c:pt>
                <c:pt idx="671">
                  <c:v>5.8156219564117366</c:v>
                </c:pt>
                <c:pt idx="672">
                  <c:v>5.8171111599632042</c:v>
                </c:pt>
                <c:pt idx="673">
                  <c:v>5.8185981490847825</c:v>
                </c:pt>
                <c:pt idx="674">
                  <c:v>5.8200829303523616</c:v>
                </c:pt>
                <c:pt idx="675">
                  <c:v>5.8215655103125847</c:v>
                </c:pt>
                <c:pt idx="676">
                  <c:v>5.8230458954830189</c:v>
                </c:pt>
                <c:pt idx="677">
                  <c:v>5.8245240923523296</c:v>
                </c:pt>
                <c:pt idx="678">
                  <c:v>5.8260001073804499</c:v>
                </c:pt>
                <c:pt idx="679">
                  <c:v>5.8274739469987509</c:v>
                </c:pt>
                <c:pt idx="680">
                  <c:v>5.8289456176102075</c:v>
                </c:pt>
                <c:pt idx="681">
                  <c:v>5.8304151255895666</c:v>
                </c:pt>
                <c:pt idx="682">
                  <c:v>5.8318824772835169</c:v>
                </c:pt>
                <c:pt idx="683">
                  <c:v>5.8333476790108447</c:v>
                </c:pt>
                <c:pt idx="684">
                  <c:v>5.8348107370626048</c:v>
                </c:pt>
                <c:pt idx="685">
                  <c:v>5.8362716577022802</c:v>
                </c:pt>
                <c:pt idx="686">
                  <c:v>5.8377304471659395</c:v>
                </c:pt>
                <c:pt idx="687">
                  <c:v>5.8391871116624037</c:v>
                </c:pt>
                <c:pt idx="688">
                  <c:v>5.8406416573733981</c:v>
                </c:pt>
                <c:pt idx="689">
                  <c:v>5.8420940904537133</c:v>
                </c:pt>
                <c:pt idx="690">
                  <c:v>5.8435444170313602</c:v>
                </c:pt>
                <c:pt idx="691">
                  <c:v>5.8449926432077248</c:v>
                </c:pt>
                <c:pt idx="692">
                  <c:v>5.8464387750577247</c:v>
                </c:pt>
                <c:pt idx="693">
                  <c:v>5.8478828186299578</c:v>
                </c:pt>
                <c:pt idx="694">
                  <c:v>5.8493247799468593</c:v>
                </c:pt>
                <c:pt idx="695">
                  <c:v>5.8507646650048466</c:v>
                </c:pt>
                <c:pt idx="696">
                  <c:v>5.8522024797744745</c:v>
                </c:pt>
                <c:pt idx="697">
                  <c:v>5.8536382302005787</c:v>
                </c:pt>
                <c:pt idx="698">
                  <c:v>5.855071922202427</c:v>
                </c:pt>
                <c:pt idx="699">
                  <c:v>5.8565035616738648</c:v>
                </c:pt>
                <c:pt idx="700">
                  <c:v>5.857933154483459</c:v>
                </c:pt>
                <c:pt idx="701">
                  <c:v>5.8593607064746447</c:v>
                </c:pt>
                <c:pt idx="702">
                  <c:v>5.8607862234658654</c:v>
                </c:pt>
                <c:pt idx="703">
                  <c:v>5.8622097112507197</c:v>
                </c:pt>
                <c:pt idx="704">
                  <c:v>5.8636311755980968</c:v>
                </c:pt>
                <c:pt idx="705">
                  <c:v>5.8650506222523235</c:v>
                </c:pt>
                <c:pt idx="706">
                  <c:v>5.8664680569332965</c:v>
                </c:pt>
                <c:pt idx="707">
                  <c:v>5.8678834853366277</c:v>
                </c:pt>
                <c:pt idx="708">
                  <c:v>5.8692969131337742</c:v>
                </c:pt>
                <c:pt idx="709">
                  <c:v>5.8707083459721821</c:v>
                </c:pt>
                <c:pt idx="710">
                  <c:v>5.872117789475416</c:v>
                </c:pt>
                <c:pt idx="711">
                  <c:v>5.8735252492432952</c:v>
                </c:pt>
                <c:pt idx="712">
                  <c:v>5.8749307308520304</c:v>
                </c:pt>
                <c:pt idx="713">
                  <c:v>5.8763342398543505</c:v>
                </c:pt>
                <c:pt idx="714">
                  <c:v>5.8777357817796387</c:v>
                </c:pt>
                <c:pt idx="715">
                  <c:v>5.8791353621340621</c:v>
                </c:pt>
                <c:pt idx="716">
                  <c:v>5.8805329864007003</c:v>
                </c:pt>
                <c:pt idx="717">
                  <c:v>5.8819286600396747</c:v>
                </c:pt>
                <c:pt idx="718">
                  <c:v>5.8833223884882786</c:v>
                </c:pt>
                <c:pt idx="719">
                  <c:v>5.8847141771611016</c:v>
                </c:pt>
                <c:pt idx="720">
                  <c:v>5.8861040314501558</c:v>
                </c:pt>
                <c:pt idx="721">
                  <c:v>5.8874919567250039</c:v>
                </c:pt>
                <c:pt idx="722">
                  <c:v>5.8888779583328805</c:v>
                </c:pt>
                <c:pt idx="723">
                  <c:v>5.8902620415988194</c:v>
                </c:pt>
                <c:pt idx="724">
                  <c:v>5.8916442118257715</c:v>
                </c:pt>
                <c:pt idx="725">
                  <c:v>5.8930244742947293</c:v>
                </c:pt>
                <c:pt idx="726">
                  <c:v>5.8944028342648505</c:v>
                </c:pt>
                <c:pt idx="727">
                  <c:v>5.8957792969735738</c:v>
                </c:pt>
                <c:pt idx="728">
                  <c:v>5.8971538676367405</c:v>
                </c:pt>
                <c:pt idx="729">
                  <c:v>5.8985265514487129</c:v>
                </c:pt>
                <c:pt idx="730">
                  <c:v>5.8998973535824915</c:v>
                </c:pt>
                <c:pt idx="731">
                  <c:v>5.9012662791898336</c:v>
                </c:pt>
                <c:pt idx="732">
                  <c:v>5.9026333334013659</c:v>
                </c:pt>
                <c:pt idx="733">
                  <c:v>5.9039985213267059</c:v>
                </c:pt>
                <c:pt idx="734">
                  <c:v>5.9053618480545707</c:v>
                </c:pt>
                <c:pt idx="735">
                  <c:v>5.9067233186528911</c:v>
                </c:pt>
                <c:pt idx="736">
                  <c:v>5.9080829381689313</c:v>
                </c:pt>
                <c:pt idx="737">
                  <c:v>5.909440711629391</c:v>
                </c:pt>
                <c:pt idx="738">
                  <c:v>5.9107966440405271</c:v>
                </c:pt>
                <c:pt idx="739">
                  <c:v>5.9121507403882561</c:v>
                </c:pt>
                <c:pt idx="740">
                  <c:v>5.9135030056382698</c:v>
                </c:pt>
                <c:pt idx="741">
                  <c:v>5.9148534447361412</c:v>
                </c:pt>
                <c:pt idx="742">
                  <c:v>5.916202062607435</c:v>
                </c:pt>
                <c:pt idx="743">
                  <c:v>5.9175488641578138</c:v>
                </c:pt>
                <c:pt idx="744">
                  <c:v>5.9188938542731462</c:v>
                </c:pt>
                <c:pt idx="745">
                  <c:v>5.9202370378196143</c:v>
                </c:pt>
                <c:pt idx="746">
                  <c:v>5.9215784196438159</c:v>
                </c:pt>
                <c:pt idx="747">
                  <c:v>5.922918004572872</c:v>
                </c:pt>
                <c:pt idx="748">
                  <c:v>5.9242557974145322</c:v>
                </c:pt>
                <c:pt idx="749">
                  <c:v>5.9255918029572738</c:v>
                </c:pt>
                <c:pt idx="750">
                  <c:v>5.9269260259704106</c:v>
                </c:pt>
                <c:pt idx="751">
                  <c:v>5.928258471204189</c:v>
                </c:pt>
                <c:pt idx="752">
                  <c:v>5.9295891433898946</c:v>
                </c:pt>
                <c:pt idx="753">
                  <c:v>5.9309180472399481</c:v>
                </c:pt>
                <c:pt idx="754">
                  <c:v>5.9322451874480109</c:v>
                </c:pt>
                <c:pt idx="755">
                  <c:v>5.9335705686890794</c:v>
                </c:pt>
                <c:pt idx="756">
                  <c:v>5.934894195619588</c:v>
                </c:pt>
                <c:pt idx="757">
                  <c:v>5.9362160728775031</c:v>
                </c:pt>
                <c:pt idx="758">
                  <c:v>5.9375362050824263</c:v>
                </c:pt>
                <c:pt idx="759">
                  <c:v>5.938854596835685</c:v>
                </c:pt>
                <c:pt idx="760">
                  <c:v>5.9401712527204316</c:v>
                </c:pt>
                <c:pt idx="761">
                  <c:v>5.9414861773017407</c:v>
                </c:pt>
                <c:pt idx="762">
                  <c:v>5.9427993751267012</c:v>
                </c:pt>
                <c:pt idx="763">
                  <c:v>5.9441108507245115</c:v>
                </c:pt>
                <c:pt idx="764">
                  <c:v>5.9454206086065753</c:v>
                </c:pt>
                <c:pt idx="765">
                  <c:v>5.9467286532665904</c:v>
                </c:pt>
                <c:pt idx="766">
                  <c:v>5.9480349891806457</c:v>
                </c:pt>
                <c:pt idx="767">
                  <c:v>5.9493396208073106</c:v>
                </c:pt>
                <c:pt idx="768">
                  <c:v>5.9506425525877269</c:v>
                </c:pt>
                <c:pt idx="769">
                  <c:v>5.951943788945699</c:v>
                </c:pt>
                <c:pt idx="770">
                  <c:v>5.9532433342877846</c:v>
                </c:pt>
                <c:pt idx="771">
                  <c:v>5.9545411930033838</c:v>
                </c:pt>
                <c:pt idx="772">
                  <c:v>5.955837369464831</c:v>
                </c:pt>
                <c:pt idx="773">
                  <c:v>5.957131868027477</c:v>
                </c:pt>
                <c:pt idx="774">
                  <c:v>5.9584246930297819</c:v>
                </c:pt>
                <c:pt idx="775">
                  <c:v>5.9597158487934019</c:v>
                </c:pt>
                <c:pt idx="776">
                  <c:v>5.9610053396232736</c:v>
                </c:pt>
                <c:pt idx="777">
                  <c:v>5.962293169807702</c:v>
                </c:pt>
                <c:pt idx="778">
                  <c:v>5.9635793436184459</c:v>
                </c:pt>
                <c:pt idx="779">
                  <c:v>5.9648638653108028</c:v>
                </c:pt>
                <c:pt idx="780">
                  <c:v>5.9661467391236922</c:v>
                </c:pt>
                <c:pt idx="781">
                  <c:v>5.9674279692797407</c:v>
                </c:pt>
                <c:pt idx="782">
                  <c:v>5.9687075599853658</c:v>
                </c:pt>
                <c:pt idx="783">
                  <c:v>5.9699855154308574</c:v>
                </c:pt>
                <c:pt idx="784">
                  <c:v>5.9712618397904622</c:v>
                </c:pt>
                <c:pt idx="785">
                  <c:v>5.9725365372224628</c:v>
                </c:pt>
                <c:pt idx="786">
                  <c:v>5.9738096118692612</c:v>
                </c:pt>
                <c:pt idx="787">
                  <c:v>5.9750810678574577</c:v>
                </c:pt>
                <c:pt idx="788">
                  <c:v>5.9763509092979339</c:v>
                </c:pt>
                <c:pt idx="789">
                  <c:v>5.9776191402859293</c:v>
                </c:pt>
                <c:pt idx="790">
                  <c:v>5.978885764901122</c:v>
                </c:pt>
                <c:pt idx="791">
                  <c:v>5.9801507872077089</c:v>
                </c:pt>
                <c:pt idx="792">
                  <c:v>5.9814142112544806</c:v>
                </c:pt>
                <c:pt idx="793">
                  <c:v>5.9826760410749023</c:v>
                </c:pt>
                <c:pt idx="794">
                  <c:v>5.9839362806871907</c:v>
                </c:pt>
                <c:pt idx="795">
                  <c:v>5.9851949340943866</c:v>
                </c:pt>
                <c:pt idx="796">
                  <c:v>5.9864520052844377</c:v>
                </c:pt>
                <c:pt idx="797">
                  <c:v>5.9877074982302698</c:v>
                </c:pt>
                <c:pt idx="798">
                  <c:v>5.9889614168898637</c:v>
                </c:pt>
                <c:pt idx="799">
                  <c:v>5.9902137652063292</c:v>
                </c:pt>
                <c:pt idx="800">
                  <c:v>5.9914645471079817</c:v>
                </c:pt>
                <c:pt idx="801">
                  <c:v>5.9927137665084143</c:v>
                </c:pt>
                <c:pt idx="802">
                  <c:v>5.9939614273065693</c:v>
                </c:pt>
                <c:pt idx="803">
                  <c:v>5.9952075333868162</c:v>
                </c:pt>
                <c:pt idx="804">
                  <c:v>5.9964520886190211</c:v>
                </c:pt>
                <c:pt idx="805">
                  <c:v>5.9976950968586182</c:v>
                </c:pt>
                <c:pt idx="806">
                  <c:v>5.9989365619466826</c:v>
                </c:pt>
                <c:pt idx="807">
                  <c:v>6.0001764877100037</c:v>
                </c:pt>
                <c:pt idx="808">
                  <c:v>6.0014148779611505</c:v>
                </c:pt>
                <c:pt idx="809">
                  <c:v>6.0026517364985468</c:v>
                </c:pt>
                <c:pt idx="810">
                  <c:v>6.0038870671065387</c:v>
                </c:pt>
                <c:pt idx="811">
                  <c:v>6.0051208735554678</c:v>
                </c:pt>
                <c:pt idx="812">
                  <c:v>6.0063531596017325</c:v>
                </c:pt>
                <c:pt idx="813">
                  <c:v>6.0075839289878656</c:v>
                </c:pt>
                <c:pt idx="814">
                  <c:v>6.0088131854425946</c:v>
                </c:pt>
                <c:pt idx="815">
                  <c:v>6.0100409326809174</c:v>
                </c:pt>
                <c:pt idx="816">
                  <c:v>6.0112671744041615</c:v>
                </c:pt>
                <c:pt idx="817">
                  <c:v>6.0124919143000577</c:v>
                </c:pt>
                <c:pt idx="818">
                  <c:v>6.0137151560428022</c:v>
                </c:pt>
                <c:pt idx="819">
                  <c:v>6.0149369032931244</c:v>
                </c:pt>
                <c:pt idx="820">
                  <c:v>6.0161571596983539</c:v>
                </c:pt>
                <c:pt idx="821">
                  <c:v>6.0173759288924833</c:v>
                </c:pt>
                <c:pt idx="822">
                  <c:v>6.0185932144962342</c:v>
                </c:pt>
                <c:pt idx="823">
                  <c:v>6.0198090201171244</c:v>
                </c:pt>
                <c:pt idx="824">
                  <c:v>6.0210233493495267</c:v>
                </c:pt>
                <c:pt idx="825">
                  <c:v>6.0222362057747354</c:v>
                </c:pt>
                <c:pt idx="826">
                  <c:v>6.0234475929610332</c:v>
                </c:pt>
                <c:pt idx="827">
                  <c:v>6.0246575144637458</c:v>
                </c:pt>
                <c:pt idx="828">
                  <c:v>6.0258659738253142</c:v>
                </c:pt>
                <c:pt idx="829">
                  <c:v>6.0270729745753497</c:v>
                </c:pt>
                <c:pt idx="830">
                  <c:v>6.0282785202306979</c:v>
                </c:pt>
                <c:pt idx="831">
                  <c:v>6.0294826142955031</c:v>
                </c:pt>
                <c:pt idx="832">
                  <c:v>6.0306852602612633</c:v>
                </c:pt>
                <c:pt idx="833">
                  <c:v>6.0318864616068977</c:v>
                </c:pt>
                <c:pt idx="834">
                  <c:v>6.0330862217988015</c:v>
                </c:pt>
                <c:pt idx="835">
                  <c:v>6.0342845442909105</c:v>
                </c:pt>
                <c:pt idx="836">
                  <c:v>6.0354814325247563</c:v>
                </c:pt>
                <c:pt idx="837">
                  <c:v>6.03667688992953</c:v>
                </c:pt>
                <c:pt idx="838">
                  <c:v>6.0378709199221374</c:v>
                </c:pt>
                <c:pt idx="839">
                  <c:v>6.0390635259072605</c:v>
                </c:pt>
                <c:pt idx="840">
                  <c:v>6.0402547112774139</c:v>
                </c:pt>
                <c:pt idx="841">
                  <c:v>6.0414444794130029</c:v>
                </c:pt>
                <c:pt idx="842">
                  <c:v>6.0426328336823811</c:v>
                </c:pt>
                <c:pt idx="843">
                  <c:v>6.04381977744191</c:v>
                </c:pt>
                <c:pt idx="844">
                  <c:v>6.045005314036012</c:v>
                </c:pt>
                <c:pt idx="845">
                  <c:v>6.0461894467972286</c:v>
                </c:pt>
                <c:pt idx="846">
                  <c:v>6.0473721790462776</c:v>
                </c:pt>
                <c:pt idx="847">
                  <c:v>6.0485535140921094</c:v>
                </c:pt>
                <c:pt idx="848">
                  <c:v>6.0497334552319577</c:v>
                </c:pt>
                <c:pt idx="849">
                  <c:v>6.0509120057514023</c:v>
                </c:pt>
                <c:pt idx="850">
                  <c:v>6.0520891689244172</c:v>
                </c:pt>
                <c:pt idx="851">
                  <c:v>6.0532649480134291</c:v>
                </c:pt>
                <c:pt idx="852">
                  <c:v>6.0544393462693709</c:v>
                </c:pt>
                <c:pt idx="853">
                  <c:v>6.0556123669317339</c:v>
                </c:pt>
                <c:pt idx="854">
                  <c:v>6.0567840132286248</c:v>
                </c:pt>
                <c:pt idx="855">
                  <c:v>6.0579542883768145</c:v>
                </c:pt>
                <c:pt idx="856">
                  <c:v>6.0591231955817966</c:v>
                </c:pt>
                <c:pt idx="857">
                  <c:v>6.0602907380378346</c:v>
                </c:pt>
                <c:pt idx="858">
                  <c:v>6.061456918928017</c:v>
                </c:pt>
                <c:pt idx="859">
                  <c:v>6.0626217414243104</c:v>
                </c:pt>
                <c:pt idx="860">
                  <c:v>6.0637852086876078</c:v>
                </c:pt>
                <c:pt idx="861">
                  <c:v>6.0649473238677851</c:v>
                </c:pt>
                <c:pt idx="862">
                  <c:v>6.0661080901037474</c:v>
                </c:pt>
                <c:pt idx="863">
                  <c:v>6.0672675105234823</c:v>
                </c:pt>
                <c:pt idx="864">
                  <c:v>6.0684255882441107</c:v>
                </c:pt>
                <c:pt idx="865">
                  <c:v>6.0695823263719344</c:v>
                </c:pt>
                <c:pt idx="866">
                  <c:v>6.0707377280024897</c:v>
                </c:pt>
                <c:pt idx="867">
                  <c:v>6.0718917962205969</c:v>
                </c:pt>
                <c:pt idx="868">
                  <c:v>6.0730445341004051</c:v>
                </c:pt>
                <c:pt idx="869">
                  <c:v>6.0741959447054468</c:v>
                </c:pt>
                <c:pt idx="870">
                  <c:v>6.0753460310886842</c:v>
                </c:pt>
                <c:pt idx="871">
                  <c:v>6.0764947962925575</c:v>
                </c:pt>
                <c:pt idx="872">
                  <c:v>6.0776422433490342</c:v>
                </c:pt>
                <c:pt idx="873">
                  <c:v>6.0787883752796565</c:v>
                </c:pt>
                <c:pt idx="874">
                  <c:v>6.0799331950955899</c:v>
                </c:pt>
                <c:pt idx="875">
                  <c:v>6.0810767057976687</c:v>
                </c:pt>
                <c:pt idx="876">
                  <c:v>6.0822189103764464</c:v>
                </c:pt>
                <c:pt idx="877">
                  <c:v>6.0833598118122376</c:v>
                </c:pt>
                <c:pt idx="878">
                  <c:v>6.0844994130751715</c:v>
                </c:pt>
                <c:pt idx="879">
                  <c:v>6.0856377171252314</c:v>
                </c:pt>
                <c:pt idx="880">
                  <c:v>6.0867747269123065</c:v>
                </c:pt>
                <c:pt idx="881">
                  <c:v>6.0879104453762345</c:v>
                </c:pt>
                <c:pt idx="882">
                  <c:v>6.089044875446846</c:v>
                </c:pt>
                <c:pt idx="883">
                  <c:v>6.0901780200440143</c:v>
                </c:pt>
                <c:pt idx="884">
                  <c:v>6.0913098820776979</c:v>
                </c:pt>
                <c:pt idx="885">
                  <c:v>6.0924404644479839</c:v>
                </c:pt>
                <c:pt idx="886">
                  <c:v>6.0935697700451357</c:v>
                </c:pt>
                <c:pt idx="887">
                  <c:v>6.0946978017496338</c:v>
                </c:pt>
                <c:pt idx="888">
                  <c:v>6.0958245624322247</c:v>
                </c:pt>
                <c:pt idx="889">
                  <c:v>6.0969500549539593</c:v>
                </c:pt>
                <c:pt idx="890">
                  <c:v>6.0980742821662401</c:v>
                </c:pt>
                <c:pt idx="891">
                  <c:v>6.0991972469108644</c:v>
                </c:pt>
                <c:pt idx="892">
                  <c:v>6.1003189520200642</c:v>
                </c:pt>
                <c:pt idx="893">
                  <c:v>6.1014394003165533</c:v>
                </c:pt>
                <c:pt idx="894">
                  <c:v>6.1025585946135692</c:v>
                </c:pt>
                <c:pt idx="895">
                  <c:v>6.10367653771491</c:v>
                </c:pt>
                <c:pt idx="896">
                  <c:v>6.1047932324149849</c:v>
                </c:pt>
                <c:pt idx="897">
                  <c:v>6.1059086814988506</c:v>
                </c:pt>
                <c:pt idx="898">
                  <c:v>6.1070228877422545</c:v>
                </c:pt>
                <c:pt idx="899">
                  <c:v>6.1081358539116746</c:v>
                </c:pt>
                <c:pt idx="900">
                  <c:v>6.1092475827643655</c:v>
                </c:pt>
                <c:pt idx="901">
                  <c:v>6.1103580770483923</c:v>
                </c:pt>
                <c:pt idx="902">
                  <c:v>6.1114673395026786</c:v>
                </c:pt>
                <c:pt idx="903">
                  <c:v>6.11257537285704</c:v>
                </c:pt>
                <c:pt idx="904">
                  <c:v>6.1136821798322316</c:v>
                </c:pt>
                <c:pt idx="905">
                  <c:v>6.1147877631399812</c:v>
                </c:pt>
                <c:pt idx="906">
                  <c:v>6.1158921254830343</c:v>
                </c:pt>
                <c:pt idx="907">
                  <c:v>6.1169952695551917</c:v>
                </c:pt>
                <c:pt idx="908">
                  <c:v>6.1180971980413483</c:v>
                </c:pt>
                <c:pt idx="909">
                  <c:v>6.1191979136175334</c:v>
                </c:pt>
                <c:pt idx="910">
                  <c:v>6.1202974189509503</c:v>
                </c:pt>
                <c:pt idx="911">
                  <c:v>6.1213957167000128</c:v>
                </c:pt>
                <c:pt idx="912">
                  <c:v>6.1224928095143865</c:v>
                </c:pt>
                <c:pt idx="913">
                  <c:v>6.1235887000350235</c:v>
                </c:pt>
                <c:pt idx="914">
                  <c:v>6.1246833908942051</c:v>
                </c:pt>
                <c:pt idx="915">
                  <c:v>6.1257768847155756</c:v>
                </c:pt>
                <c:pt idx="916">
                  <c:v>6.1268691841141854</c:v>
                </c:pt>
                <c:pt idx="917">
                  <c:v>6.1279602916965192</c:v>
                </c:pt>
                <c:pt idx="918">
                  <c:v>6.1290502100605453</c:v>
                </c:pt>
                <c:pt idx="919">
                  <c:v>6.1301389417957415</c:v>
                </c:pt>
                <c:pt idx="920">
                  <c:v>6.131226489483141</c:v>
                </c:pt>
                <c:pt idx="921">
                  <c:v>6.1323128556953614</c:v>
                </c:pt>
                <c:pt idx="922">
                  <c:v>6.1333980429966486</c:v>
                </c:pt>
                <c:pt idx="923">
                  <c:v>6.1344820539429072</c:v>
                </c:pt>
                <c:pt idx="924">
                  <c:v>6.1355648910817386</c:v>
                </c:pt>
                <c:pt idx="925">
                  <c:v>6.1366465569524795</c:v>
                </c:pt>
                <c:pt idx="926">
                  <c:v>6.1377270540862341</c:v>
                </c:pt>
                <c:pt idx="927">
                  <c:v>6.1388063850059096</c:v>
                </c:pt>
                <c:pt idx="928">
                  <c:v>6.1398845522262553</c:v>
                </c:pt>
                <c:pt idx="929">
                  <c:v>6.1409615582538928</c:v>
                </c:pt>
                <c:pt idx="930">
                  <c:v>6.1420374055873559</c:v>
                </c:pt>
                <c:pt idx="931">
                  <c:v>6.1431120967171218</c:v>
                </c:pt>
                <c:pt idx="932">
                  <c:v>6.1441856341256456</c:v>
                </c:pt>
                <c:pt idx="933">
                  <c:v>6.1452580202873985</c:v>
                </c:pt>
                <c:pt idx="934">
                  <c:v>6.1463292576688975</c:v>
                </c:pt>
                <c:pt idx="935">
                  <c:v>6.1473993487287419</c:v>
                </c:pt>
                <c:pt idx="936">
                  <c:v>6.1484682959176471</c:v>
                </c:pt>
                <c:pt idx="937">
                  <c:v>6.1495361016784766</c:v>
                </c:pt>
                <c:pt idx="938">
                  <c:v>6.1506027684462792</c:v>
                </c:pt>
                <c:pt idx="939">
                  <c:v>6.1516682986483175</c:v>
                </c:pt>
                <c:pt idx="940">
                  <c:v>6.1527326947041043</c:v>
                </c:pt>
                <c:pt idx="941">
                  <c:v>6.1537959590254347</c:v>
                </c:pt>
                <c:pt idx="942">
                  <c:v>6.1548580940164177</c:v>
                </c:pt>
                <c:pt idx="943">
                  <c:v>6.1559191020735122</c:v>
                </c:pt>
                <c:pt idx="944">
                  <c:v>6.156978985585555</c:v>
                </c:pt>
                <c:pt idx="945">
                  <c:v>6.1580377469337977</c:v>
                </c:pt>
                <c:pt idx="946">
                  <c:v>6.1590953884919326</c:v>
                </c:pt>
                <c:pt idx="947">
                  <c:v>6.1601519126261328</c:v>
                </c:pt>
                <c:pt idx="948">
                  <c:v>6.1612073216950769</c:v>
                </c:pt>
                <c:pt idx="949">
                  <c:v>6.1622616180499827</c:v>
                </c:pt>
                <c:pt idx="950">
                  <c:v>6.1633148040346413</c:v>
                </c:pt>
                <c:pt idx="951">
                  <c:v>6.1643668819854449</c:v>
                </c:pt>
                <c:pt idx="952">
                  <c:v>6.1654178542314204</c:v>
                </c:pt>
                <c:pt idx="953">
                  <c:v>6.1664677230942564</c:v>
                </c:pt>
                <c:pt idx="954">
                  <c:v>6.1675164908883415</c:v>
                </c:pt>
                <c:pt idx="955">
                  <c:v>6.168564159920785</c:v>
                </c:pt>
                <c:pt idx="956">
                  <c:v>6.1696107324914564</c:v>
                </c:pt>
                <c:pt idx="957">
                  <c:v>6.170656210893009</c:v>
                </c:pt>
                <c:pt idx="958">
                  <c:v>6.1717005974109149</c:v>
                </c:pt>
                <c:pt idx="959">
                  <c:v>6.1727438943234931</c:v>
                </c:pt>
                <c:pt idx="960">
                  <c:v>6.1737861039019366</c:v>
                </c:pt>
                <c:pt idx="961">
                  <c:v>6.1748272284103471</c:v>
                </c:pt>
                <c:pt idx="962">
                  <c:v>6.1758672701057611</c:v>
                </c:pt>
                <c:pt idx="963">
                  <c:v>6.1769062312381804</c:v>
                </c:pt>
                <c:pt idx="964">
                  <c:v>6.1779441140506002</c:v>
                </c:pt>
                <c:pt idx="965">
                  <c:v>6.1789809207790407</c:v>
                </c:pt>
                <c:pt idx="966">
                  <c:v>6.1800166536525722</c:v>
                </c:pt>
                <c:pt idx="967">
                  <c:v>6.1810513148933488</c:v>
                </c:pt>
                <c:pt idx="968">
                  <c:v>6.1820849067166321</c:v>
                </c:pt>
                <c:pt idx="969">
                  <c:v>6.183117431330821</c:v>
                </c:pt>
                <c:pt idx="970">
                  <c:v>6.1841488909374833</c:v>
                </c:pt>
                <c:pt idx="971">
                  <c:v>6.1851792877313798</c:v>
                </c:pt>
                <c:pt idx="972">
                  <c:v>6.1862086239004936</c:v>
                </c:pt>
                <c:pt idx="973">
                  <c:v>6.1872369016260595</c:v>
                </c:pt>
                <c:pt idx="974">
                  <c:v>6.1882641230825897</c:v>
                </c:pt>
                <c:pt idx="975">
                  <c:v>6.1892902904379019</c:v>
                </c:pt>
                <c:pt idx="976">
                  <c:v>6.1903154058531475</c:v>
                </c:pt>
                <c:pt idx="977">
                  <c:v>6.1913394714828378</c:v>
                </c:pt>
                <c:pt idx="978">
                  <c:v>6.1923624894748723</c:v>
                </c:pt>
                <c:pt idx="979">
                  <c:v>6.1933844619705649</c:v>
                </c:pt>
                <c:pt idx="980">
                  <c:v>6.1944053911046719</c:v>
                </c:pt>
                <c:pt idx="981">
                  <c:v>6.1954252790054181</c:v>
                </c:pt>
                <c:pt idx="982">
                  <c:v>6.1964441277945204</c:v>
                </c:pt>
                <c:pt idx="983">
                  <c:v>6.197461939587221</c:v>
                </c:pt>
                <c:pt idx="984">
                  <c:v>6.1984787164923079</c:v>
                </c:pt>
                <c:pt idx="985">
                  <c:v>6.1994944606121436</c:v>
                </c:pt>
                <c:pt idx="986">
                  <c:v>6.2005091740426899</c:v>
                </c:pt>
                <c:pt idx="987">
                  <c:v>6.2015228588735365</c:v>
                </c:pt>
                <c:pt idx="988">
                  <c:v>6.2025355171879228</c:v>
                </c:pt>
                <c:pt idx="989">
                  <c:v>6.2035471510627671</c:v>
                </c:pt>
                <c:pt idx="990">
                  <c:v>6.2045577625686903</c:v>
                </c:pt>
                <c:pt idx="991">
                  <c:v>6.2055673537700429</c:v>
                </c:pt>
                <c:pt idx="992">
                  <c:v>6.2065759267249279</c:v>
                </c:pt>
                <c:pt idx="993">
                  <c:v>6.2075834834852275</c:v>
                </c:pt>
                <c:pt idx="994">
                  <c:v>6.2085900260966289</c:v>
                </c:pt>
                <c:pt idx="995">
                  <c:v>6.2095955565986474</c:v>
                </c:pt>
                <c:pt idx="996">
                  <c:v>6.2106000770246528</c:v>
                </c:pt>
                <c:pt idx="997">
                  <c:v>6.2116035894018928</c:v>
                </c:pt>
                <c:pt idx="998">
                  <c:v>6.2126060957515188</c:v>
                </c:pt>
                <c:pt idx="999">
                  <c:v>6.2136075980886085</c:v>
                </c:pt>
                <c:pt idx="1000">
                  <c:v>6.2146080984221914</c:v>
                </c:pt>
                <c:pt idx="1001">
                  <c:v>6.215607598755275</c:v>
                </c:pt>
                <c:pt idx="1002">
                  <c:v>6.2166061010848646</c:v>
                </c:pt>
                <c:pt idx="1003">
                  <c:v>6.2176036074019905</c:v>
                </c:pt>
                <c:pt idx="1004">
                  <c:v>6.2186001196917289</c:v>
                </c:pt>
                <c:pt idx="1005">
                  <c:v>6.2195956399332308</c:v>
                </c:pt>
                <c:pt idx="1006">
                  <c:v>6.2205901700997392</c:v>
                </c:pt>
                <c:pt idx="1007">
                  <c:v>6.2215837121586173</c:v>
                </c:pt>
                <c:pt idx="1008">
                  <c:v>6.2225762680713688</c:v>
                </c:pt>
                <c:pt idx="1009">
                  <c:v>6.223567839793664</c:v>
                </c:pt>
                <c:pt idx="1010">
                  <c:v>6.2245584292753602</c:v>
                </c:pt>
                <c:pt idx="1011">
                  <c:v>6.2255480384605262</c:v>
                </c:pt>
                <c:pt idx="1012">
                  <c:v>6.2265366692874657</c:v>
                </c:pt>
                <c:pt idx="1013">
                  <c:v>6.2275243236887379</c:v>
                </c:pt>
                <c:pt idx="1014">
                  <c:v>6.2285110035911835</c:v>
                </c:pt>
                <c:pt idx="1015">
                  <c:v>6.2294967109159423</c:v>
                </c:pt>
                <c:pt idx="1016">
                  <c:v>6.230481447578482</c:v>
                </c:pt>
                <c:pt idx="1017">
                  <c:v>6.2314652154886145</c:v>
                </c:pt>
                <c:pt idx="1018">
                  <c:v>6.2324480165505225</c:v>
                </c:pt>
                <c:pt idx="1019">
                  <c:v>6.2334298526627796</c:v>
                </c:pt>
                <c:pt idx="1020">
                  <c:v>6.2344107257183712</c:v>
                </c:pt>
                <c:pt idx="1021">
                  <c:v>6.2353906376047199</c:v>
                </c:pt>
                <c:pt idx="1022">
                  <c:v>6.2363695902037044</c:v>
                </c:pt>
                <c:pt idx="1023">
                  <c:v>6.2373475853916815</c:v>
                </c:pt>
                <c:pt idx="1024">
                  <c:v>6.2383246250395077</c:v>
                </c:pt>
                <c:pt idx="1025">
                  <c:v>6.2393007110125636</c:v>
                </c:pt>
                <c:pt idx="1026">
                  <c:v>6.2402758451707694</c:v>
                </c:pt>
                <c:pt idx="1027">
                  <c:v>6.2412500293686133</c:v>
                </c:pt>
                <c:pt idx="1028">
                  <c:v>6.2422232654551655</c:v>
                </c:pt>
                <c:pt idx="1029">
                  <c:v>6.2431955552741041</c:v>
                </c:pt>
                <c:pt idx="1030">
                  <c:v>6.2441669006637364</c:v>
                </c:pt>
                <c:pt idx="1031">
                  <c:v>6.2451373034570148</c:v>
                </c:pt>
                <c:pt idx="1032">
                  <c:v>6.2461067654815627</c:v>
                </c:pt>
                <c:pt idx="1033">
                  <c:v>6.2470752885596932</c:v>
                </c:pt>
                <c:pt idx="1034">
                  <c:v>6.2480428745084291</c:v>
                </c:pt>
                <c:pt idx="1035">
                  <c:v>6.2490095251395239</c:v>
                </c:pt>
                <c:pt idx="1036">
                  <c:v>6.2499752422594828</c:v>
                </c:pt>
                <c:pt idx="1037">
                  <c:v>6.2509400276695821</c:v>
                </c:pt>
                <c:pt idx="1038">
                  <c:v>6.2519038831658884</c:v>
                </c:pt>
                <c:pt idx="1039">
                  <c:v>6.2528668105392819</c:v>
                </c:pt>
                <c:pt idx="1040">
                  <c:v>6.253828811575473</c:v>
                </c:pt>
                <c:pt idx="1041">
                  <c:v>6.2547898880550239</c:v>
                </c:pt>
                <c:pt idx="1042">
                  <c:v>6.2557500417533669</c:v>
                </c:pt>
                <c:pt idx="1043">
                  <c:v>6.2567092744408273</c:v>
                </c:pt>
                <c:pt idx="1044">
                  <c:v>6.2576675878826391</c:v>
                </c:pt>
                <c:pt idx="1045">
                  <c:v>6.258624983838966</c:v>
                </c:pt>
                <c:pt idx="1046">
                  <c:v>6.2595814640649232</c:v>
                </c:pt>
                <c:pt idx="1047">
                  <c:v>6.2605370303105916</c:v>
                </c:pt>
                <c:pt idx="1048">
                  <c:v>6.261491684321042</c:v>
                </c:pt>
                <c:pt idx="1049">
                  <c:v>6.2624454278363517</c:v>
                </c:pt>
                <c:pt idx="1050">
                  <c:v>6.2633982625916236</c:v>
                </c:pt>
                <c:pt idx="1051">
                  <c:v>6.264350190317006</c:v>
                </c:pt>
                <c:pt idx="1052">
                  <c:v>6.2653012127377101</c:v>
                </c:pt>
                <c:pt idx="1053">
                  <c:v>6.26625133157403</c:v>
                </c:pt>
                <c:pt idx="1054">
                  <c:v>6.2672005485413624</c:v>
                </c:pt>
                <c:pt idx="1055">
                  <c:v>6.2681488653502218</c:v>
                </c:pt>
                <c:pt idx="1056">
                  <c:v>6.2690962837062614</c:v>
                </c:pt>
                <c:pt idx="1057">
                  <c:v>6.2700428053102923</c:v>
                </c:pt>
                <c:pt idx="1058">
                  <c:v>6.2709884318582994</c:v>
                </c:pt>
                <c:pt idx="1059">
                  <c:v>6.2719331650414611</c:v>
                </c:pt>
                <c:pt idx="1060">
                  <c:v>6.2728770065461674</c:v>
                </c:pt>
                <c:pt idx="1061">
                  <c:v>6.2738199580540375</c:v>
                </c:pt>
                <c:pt idx="1062">
                  <c:v>6.2747620212419388</c:v>
                </c:pt>
                <c:pt idx="1063">
                  <c:v>6.2757031977820024</c:v>
                </c:pt>
                <c:pt idx="1064">
                  <c:v>6.2766434893416445</c:v>
                </c:pt>
                <c:pt idx="1065">
                  <c:v>6.2775828975835806</c:v>
                </c:pt>
                <c:pt idx="1066">
                  <c:v>6.2785214241658442</c:v>
                </c:pt>
                <c:pt idx="1067">
                  <c:v>6.2794590707418081</c:v>
                </c:pt>
                <c:pt idx="1068">
                  <c:v>6.280395838960195</c:v>
                </c:pt>
                <c:pt idx="1069">
                  <c:v>6.2813317304650997</c:v>
                </c:pt>
                <c:pt idx="1070">
                  <c:v>6.2822667468960063</c:v>
                </c:pt>
                <c:pt idx="1071">
                  <c:v>6.2832008898878033</c:v>
                </c:pt>
                <c:pt idx="1072">
                  <c:v>6.2841341610708019</c:v>
                </c:pt>
                <c:pt idx="1073">
                  <c:v>6.2850665620707531</c:v>
                </c:pt>
                <c:pt idx="1074">
                  <c:v>6.2859980945088649</c:v>
                </c:pt>
                <c:pt idx="1075">
                  <c:v>6.2869287600018176</c:v>
                </c:pt>
                <c:pt idx="1076">
                  <c:v>6.2878585601617845</c:v>
                </c:pt>
                <c:pt idx="1077">
                  <c:v>6.2887874965964432</c:v>
                </c:pt>
                <c:pt idx="1078">
                  <c:v>6.2897155709089976</c:v>
                </c:pt>
                <c:pt idx="1079">
                  <c:v>6.2906427846981892</c:v>
                </c:pt>
                <c:pt idx="1080">
                  <c:v>6.2915691395583204</c:v>
                </c:pt>
                <c:pt idx="1081">
                  <c:v>6.2924946370792627</c:v>
                </c:pt>
                <c:pt idx="1082">
                  <c:v>6.2934192788464811</c:v>
                </c:pt>
                <c:pt idx="1083">
                  <c:v>6.2943430664410451</c:v>
                </c:pt>
                <c:pt idx="1084">
                  <c:v>6.2952660014396464</c:v>
                </c:pt>
                <c:pt idx="1085">
                  <c:v>6.2961880854146148</c:v>
                </c:pt>
                <c:pt idx="1086">
                  <c:v>6.2971093199339352</c:v>
                </c:pt>
                <c:pt idx="1087">
                  <c:v>6.2980297065612643</c:v>
                </c:pt>
                <c:pt idx="1088">
                  <c:v>6.2989492468559423</c:v>
                </c:pt>
                <c:pt idx="1089">
                  <c:v>6.2998679423730151</c:v>
                </c:pt>
                <c:pt idx="1090">
                  <c:v>6.300785794663244</c:v>
                </c:pt>
                <c:pt idx="1091">
                  <c:v>6.3017028052731252</c:v>
                </c:pt>
                <c:pt idx="1092">
                  <c:v>6.3026189757449051</c:v>
                </c:pt>
                <c:pt idx="1093">
                  <c:v>6.3035343076165935</c:v>
                </c:pt>
                <c:pt idx="1094">
                  <c:v>6.3044488024219811</c:v>
                </c:pt>
                <c:pt idx="1095">
                  <c:v>6.3053624616906561</c:v>
                </c:pt>
                <c:pt idx="1096">
                  <c:v>6.3062752869480159</c:v>
                </c:pt>
                <c:pt idx="1097">
                  <c:v>6.3071872797152846</c:v>
                </c:pt>
                <c:pt idx="1098">
                  <c:v>6.3080984415095305</c:v>
                </c:pt>
                <c:pt idx="1099">
                  <c:v>6.3090087738436758</c:v>
                </c:pt>
                <c:pt idx="1100">
                  <c:v>6.3099182782265162</c:v>
                </c:pt>
                <c:pt idx="1101">
                  <c:v>6.3108269561627344</c:v>
                </c:pt>
                <c:pt idx="1102">
                  <c:v>6.3117348091529148</c:v>
                </c:pt>
                <c:pt idx="1103">
                  <c:v>6.3126418386935574</c:v>
                </c:pt>
                <c:pt idx="1104">
                  <c:v>6.313548046277095</c:v>
                </c:pt>
                <c:pt idx="1105">
                  <c:v>6.3144534333919076</c:v>
                </c:pt>
                <c:pt idx="1106">
                  <c:v>6.315358001522335</c:v>
                </c:pt>
                <c:pt idx="1107">
                  <c:v>6.3162617521486917</c:v>
                </c:pt>
                <c:pt idx="1108">
                  <c:v>6.3171646867472839</c:v>
                </c:pt>
                <c:pt idx="1109">
                  <c:v>6.318066806790422</c:v>
                </c:pt>
                <c:pt idx="1110">
                  <c:v>6.3189681137464344</c:v>
                </c:pt>
                <c:pt idx="1111">
                  <c:v>6.319868609079685</c:v>
                </c:pt>
                <c:pt idx="1112">
                  <c:v>6.3207682942505823</c:v>
                </c:pt>
                <c:pt idx="1113">
                  <c:v>6.3216671707155996</c:v>
                </c:pt>
                <c:pt idx="1114">
                  <c:v>6.3225652399272843</c:v>
                </c:pt>
                <c:pt idx="1115">
                  <c:v>6.323462503334274</c:v>
                </c:pt>
                <c:pt idx="1116">
                  <c:v>6.3243589623813108</c:v>
                </c:pt>
                <c:pt idx="1117">
                  <c:v>6.3252546185092555</c:v>
                </c:pt>
                <c:pt idx="1118">
                  <c:v>6.3261494731550991</c:v>
                </c:pt>
                <c:pt idx="1119">
                  <c:v>6.3270435277519796</c:v>
                </c:pt>
                <c:pt idx="1120">
                  <c:v>6.3279367837291947</c:v>
                </c:pt>
                <c:pt idx="1121">
                  <c:v>6.3288292425122146</c:v>
                </c:pt>
                <c:pt idx="1122">
                  <c:v>6.329720905522696</c:v>
                </c:pt>
                <c:pt idx="1123">
                  <c:v>6.3306117741784975</c:v>
                </c:pt>
                <c:pt idx="1124">
                  <c:v>6.3315018498936908</c:v>
                </c:pt>
                <c:pt idx="1125">
                  <c:v>6.3323911340785752</c:v>
                </c:pt>
                <c:pt idx="1126">
                  <c:v>6.3332796281396906</c:v>
                </c:pt>
                <c:pt idx="1127">
                  <c:v>6.3341673334798312</c:v>
                </c:pt>
                <c:pt idx="1128">
                  <c:v>6.3350542514980592</c:v>
                </c:pt>
                <c:pt idx="1129">
                  <c:v>6.3359403835897163</c:v>
                </c:pt>
                <c:pt idx="1130">
                  <c:v>6.3368257311464413</c:v>
                </c:pt>
                <c:pt idx="1131">
                  <c:v>6.3377102955561755</c:v>
                </c:pt>
                <c:pt idx="1132">
                  <c:v>6.3385940782031831</c:v>
                </c:pt>
                <c:pt idx="1133">
                  <c:v>6.3394770804680611</c:v>
                </c:pt>
                <c:pt idx="1134">
                  <c:v>6.3403593037277517</c:v>
                </c:pt>
                <c:pt idx="1135">
                  <c:v>6.341240749355558</c:v>
                </c:pt>
                <c:pt idx="1136">
                  <c:v>6.3421214187211516</c:v>
                </c:pt>
                <c:pt idx="1137">
                  <c:v>6.3430013131905909</c:v>
                </c:pt>
                <c:pt idx="1138">
                  <c:v>6.3438804341263308</c:v>
                </c:pt>
                <c:pt idx="1139">
                  <c:v>6.3447587828872365</c:v>
                </c:pt>
                <c:pt idx="1140">
                  <c:v>6.3456363608285962</c:v>
                </c:pt>
                <c:pt idx="1141">
                  <c:v>6.3465131693021304</c:v>
                </c:pt>
                <c:pt idx="1142">
                  <c:v>6.3473892096560105</c:v>
                </c:pt>
                <c:pt idx="1143">
                  <c:v>6.3482644832348649</c:v>
                </c:pt>
                <c:pt idx="1144">
                  <c:v>6.3491389913797978</c:v>
                </c:pt>
                <c:pt idx="1145">
                  <c:v>6.3500127354283951</c:v>
                </c:pt>
                <c:pt idx="1146">
                  <c:v>6.3508857167147399</c:v>
                </c:pt>
                <c:pt idx="1147">
                  <c:v>6.3517579365694257</c:v>
                </c:pt>
                <c:pt idx="1148">
                  <c:v>6.3526293963195668</c:v>
                </c:pt>
                <c:pt idx="1149">
                  <c:v>6.3535000972888103</c:v>
                </c:pt>
                <c:pt idx="1150">
                  <c:v>6.3543700407973507</c:v>
                </c:pt>
                <c:pt idx="1151">
                  <c:v>6.3552392281619374</c:v>
                </c:pt>
                <c:pt idx="1152">
                  <c:v>6.3561076606958915</c:v>
                </c:pt>
                <c:pt idx="1153">
                  <c:v>6.3569753397091135</c:v>
                </c:pt>
                <c:pt idx="1154">
                  <c:v>6.3578422665080998</c:v>
                </c:pt>
                <c:pt idx="1155">
                  <c:v>6.3587084423959483</c:v>
                </c:pt>
                <c:pt idx="1156">
                  <c:v>6.3595738686723777</c:v>
                </c:pt>
                <c:pt idx="1157">
                  <c:v>6.3604385466337314</c:v>
                </c:pt>
                <c:pt idx="1158">
                  <c:v>6.3613024775729956</c:v>
                </c:pt>
                <c:pt idx="1159">
                  <c:v>6.3621656627798062</c:v>
                </c:pt>
                <c:pt idx="1160">
                  <c:v>6.363028103540465</c:v>
                </c:pt>
                <c:pt idx="1161">
                  <c:v>6.3638898011379466</c:v>
                </c:pt>
                <c:pt idx="1162">
                  <c:v>6.3647507568519108</c:v>
                </c:pt>
                <c:pt idx="1163">
                  <c:v>6.3656109719587191</c:v>
                </c:pt>
                <c:pt idx="1164">
                  <c:v>6.3664704477314382</c:v>
                </c:pt>
                <c:pt idx="1165">
                  <c:v>6.3673291854398553</c:v>
                </c:pt>
                <c:pt idx="1166">
                  <c:v>6.3681871863504922</c:v>
                </c:pt>
                <c:pt idx="1167">
                  <c:v>6.3690444517266105</c:v>
                </c:pt>
                <c:pt idx="1168">
                  <c:v>6.3699009828282271</c:v>
                </c:pt>
                <c:pt idx="1169">
                  <c:v>6.3707567809121235</c:v>
                </c:pt>
                <c:pt idx="1170">
                  <c:v>6.3716118472318568</c:v>
                </c:pt>
                <c:pt idx="1171">
                  <c:v>6.3724661830377718</c:v>
                </c:pt>
                <c:pt idx="1172">
                  <c:v>6.3733197895770122</c:v>
                </c:pt>
                <c:pt idx="1173">
                  <c:v>6.3741726680935304</c:v>
                </c:pt>
                <c:pt idx="1174">
                  <c:v>6.3750248198280968</c:v>
                </c:pt>
                <c:pt idx="1175">
                  <c:v>6.375876246018314</c:v>
                </c:pt>
                <c:pt idx="1176">
                  <c:v>6.3767269478986268</c:v>
                </c:pt>
                <c:pt idx="1177">
                  <c:v>6.3775769267003311</c:v>
                </c:pt>
                <c:pt idx="1178">
                  <c:v>6.3784261836515865</c:v>
                </c:pt>
                <c:pt idx="1179">
                  <c:v>6.3792747199774258</c:v>
                </c:pt>
                <c:pt idx="1180">
                  <c:v>6.3801225368997647</c:v>
                </c:pt>
                <c:pt idx="1181">
                  <c:v>6.3809696356374168</c:v>
                </c:pt>
                <c:pt idx="1182">
                  <c:v>6.3818160174060985</c:v>
                </c:pt>
                <c:pt idx="1183">
                  <c:v>6.3826616834184415</c:v>
                </c:pt>
                <c:pt idx="1184">
                  <c:v>6.3835066348840055</c:v>
                </c:pt>
                <c:pt idx="1185">
                  <c:v>6.3843508730092866</c:v>
                </c:pt>
                <c:pt idx="1186">
                  <c:v>6.3851943989977258</c:v>
                </c:pt>
                <c:pt idx="1187">
                  <c:v>6.3860372140497228</c:v>
                </c:pt>
                <c:pt idx="1188">
                  <c:v>6.3868793193626452</c:v>
                </c:pt>
                <c:pt idx="1189">
                  <c:v>6.3877207161308363</c:v>
                </c:pt>
                <c:pt idx="1190">
                  <c:v>6.3885614055456301</c:v>
                </c:pt>
                <c:pt idx="1191">
                  <c:v>6.3894013887953545</c:v>
                </c:pt>
                <c:pt idx="1192">
                  <c:v>6.39024066706535</c:v>
                </c:pt>
                <c:pt idx="1193">
                  <c:v>6.3910792415379705</c:v>
                </c:pt>
                <c:pt idx="1194">
                  <c:v>6.3919171133926023</c:v>
                </c:pt>
                <c:pt idx="1195">
                  <c:v>6.3927542838056661</c:v>
                </c:pt>
                <c:pt idx="1196">
                  <c:v>6.3935907539506314</c:v>
                </c:pt>
                <c:pt idx="1197">
                  <c:v>6.3944265249980274</c:v>
                </c:pt>
                <c:pt idx="1198">
                  <c:v>6.3952615981154493</c:v>
                </c:pt>
                <c:pt idx="1199">
                  <c:v>6.3960959744675687</c:v>
                </c:pt>
                <c:pt idx="1200">
                  <c:v>6.3969296552161463</c:v>
                </c:pt>
                <c:pt idx="1201">
                  <c:v>6.3977626415200382</c:v>
                </c:pt>
                <c:pt idx="1202">
                  <c:v>6.4010876653648099</c:v>
                </c:pt>
                <c:pt idx="1203">
                  <c:v>6.4044016700548472</c:v>
                </c:pt>
                <c:pt idx="1204">
                  <c:v>6.4077047283841049</c:v>
                </c:pt>
                <c:pt idx="1205">
                  <c:v>6.4109969124275823</c:v>
                </c:pt>
                <c:pt idx="1206">
                  <c:v>6.4142782935507592</c:v>
                </c:pt>
                <c:pt idx="1207">
                  <c:v>6.4175489424188816</c:v>
                </c:pt>
                <c:pt idx="1208">
                  <c:v>6.4208089290060899</c:v>
                </c:pt>
                <c:pt idx="1209">
                  <c:v>6.4240583226043988</c:v>
                </c:pt>
                <c:pt idx="1210">
                  <c:v>6.427297191832543</c:v>
                </c:pt>
                <c:pt idx="1211">
                  <c:v>6.4305256046446617</c:v>
                </c:pt>
                <c:pt idx="1212">
                  <c:v>6.4337436283388625</c:v>
                </c:pt>
                <c:pt idx="1213">
                  <c:v>6.4369513295656322</c:v>
                </c:pt>
                <c:pt idx="1214">
                  <c:v>6.440148774336123</c:v>
                </c:pt>
                <c:pt idx="1215">
                  <c:v>6.443336028030302</c:v>
                </c:pt>
                <c:pt idx="1216">
                  <c:v>6.4465131554049746</c:v>
                </c:pt>
                <c:pt idx="1217">
                  <c:v>6.4496802206016755</c:v>
                </c:pt>
                <c:pt idx="1218">
                  <c:v>6.4528372871544422</c:v>
                </c:pt>
                <c:pt idx="1219">
                  <c:v>6.4559844179974615</c:v>
                </c:pt>
                <c:pt idx="1220">
                  <c:v>6.459121675472594</c:v>
                </c:pt>
                <c:pt idx="1221">
                  <c:v>6.4622491213367885</c:v>
                </c:pt>
                <c:pt idx="1222">
                  <c:v>6.4653668167693752</c:v>
                </c:pt>
                <c:pt idx="1223">
                  <c:v>6.4684748223792417</c:v>
                </c:pt>
                <c:pt idx="1224">
                  <c:v>6.471573198211912</c:v>
                </c:pt>
                <c:pt idx="1225">
                  <c:v>6.4746620037564986</c:v>
                </c:pt>
                <c:pt idx="1226">
                  <c:v>6.4777412979525604</c:v>
                </c:pt>
                <c:pt idx="1227">
                  <c:v>6.4808111391968488</c:v>
                </c:pt>
                <c:pt idx="1228">
                  <c:v>6.4838715853499549</c:v>
                </c:pt>
                <c:pt idx="1229">
                  <c:v>6.4869226937428506</c:v>
                </c:pt>
                <c:pt idx="1230">
                  <c:v>6.4899645211833361</c:v>
                </c:pt>
                <c:pt idx="1231">
                  <c:v>6.4929971239623798</c:v>
                </c:pt>
                <c:pt idx="1232">
                  <c:v>6.4960205578603771</c:v>
                </c:pt>
                <c:pt idx="1233">
                  <c:v>6.4990348781533003</c:v>
                </c:pt>
                <c:pt idx="1234">
                  <c:v>6.5020401396187637</c:v>
                </c:pt>
                <c:pt idx="1235">
                  <c:v>6.5050363965419979</c:v>
                </c:pt>
                <c:pt idx="1236">
                  <c:v>6.5080237027217329</c:v>
                </c:pt>
                <c:pt idx="1237">
                  <c:v>6.5110021114759942</c:v>
                </c:pt>
                <c:pt idx="1238">
                  <c:v>6.5139716756478103</c:v>
                </c:pt>
                <c:pt idx="1239">
                  <c:v>6.5169324476108423</c:v>
                </c:pt>
                <c:pt idx="1240">
                  <c:v>6.519884479274924</c:v>
                </c:pt>
                <c:pt idx="1241">
                  <c:v>6.5228278220915206</c:v>
                </c:pt>
                <c:pt idx="1242">
                  <c:v>6.5257625270591149</c:v>
                </c:pt>
                <c:pt idx="1243">
                  <c:v>6.5286886447285033</c:v>
                </c:pt>
                <c:pt idx="1244">
                  <c:v>6.5316062252080256</c:v>
                </c:pt>
                <c:pt idx="1245">
                  <c:v>6.5345153181687099</c:v>
                </c:pt>
                <c:pt idx="1246">
                  <c:v>6.5374159728493471</c:v>
                </c:pt>
                <c:pt idx="1247">
                  <c:v>6.5403082380614936</c:v>
                </c:pt>
                <c:pt idx="1248">
                  <c:v>6.5431921621943987</c:v>
                </c:pt>
                <c:pt idx="1249">
                  <c:v>6.5460677932198603</c:v>
                </c:pt>
                <c:pt idx="1250">
                  <c:v>6.5489351786970165</c:v>
                </c:pt>
                <c:pt idx="1251">
                  <c:v>6.5517943657770621</c:v>
                </c:pt>
                <c:pt idx="1252">
                  <c:v>6.5546454012079005</c:v>
                </c:pt>
                <c:pt idx="1253">
                  <c:v>6.5574883313387353</c:v>
                </c:pt>
                <c:pt idx="1254">
                  <c:v>6.5603232021245823</c:v>
                </c:pt>
                <c:pt idx="1255">
                  <c:v>6.5631500591307352</c:v>
                </c:pt>
                <c:pt idx="1256">
                  <c:v>6.5659689475371552</c:v>
                </c:pt>
                <c:pt idx="1257">
                  <c:v>6.5687799121428059</c:v>
                </c:pt>
                <c:pt idx="1258">
                  <c:v>6.571582997369922</c:v>
                </c:pt>
                <c:pt idx="1259">
                  <c:v>6.5743782472682266</c:v>
                </c:pt>
                <c:pt idx="1260">
                  <c:v>6.5771657055190795</c:v>
                </c:pt>
                <c:pt idx="1261">
                  <c:v>6.5799454154395765</c:v>
                </c:pt>
                <c:pt idx="1262">
                  <c:v>6.5827174199865874</c:v>
                </c:pt>
                <c:pt idx="1263">
                  <c:v>6.5854817617607369</c:v>
                </c:pt>
                <c:pt idx="1264">
                  <c:v>6.588238483010338</c:v>
                </c:pt>
                <c:pt idx="1265">
                  <c:v>6.5909876256352593</c:v>
                </c:pt>
                <c:pt idx="1266">
                  <c:v>6.5937292311907543</c:v>
                </c:pt>
                <c:pt idx="1267">
                  <c:v>6.5964633408912228</c:v>
                </c:pt>
                <c:pt idx="1268">
                  <c:v>6.5991899956139317</c:v>
                </c:pt>
                <c:pt idx="1269">
                  <c:v>6.601909235902685</c:v>
                </c:pt>
                <c:pt idx="1270">
                  <c:v>6.6046211019714347</c:v>
                </c:pt>
                <c:pt idx="1271">
                  <c:v>6.6073256337078536</c:v>
                </c:pt>
                <c:pt idx="1272">
                  <c:v>6.6100228706768549</c:v>
                </c:pt>
                <c:pt idx="1273">
                  <c:v>6.6127128521240639</c:v>
                </c:pt>
                <c:pt idx="1274">
                  <c:v>6.6153956169792449</c:v>
                </c:pt>
                <c:pt idx="1275">
                  <c:v>6.6180712038596834</c:v>
                </c:pt>
                <c:pt idx="1276">
                  <c:v>6.6207396510735164</c:v>
                </c:pt>
                <c:pt idx="1277">
                  <c:v>6.6234009966230305</c:v>
                </c:pt>
                <c:pt idx="1278">
                  <c:v>6.6260552782079039</c:v>
                </c:pt>
                <c:pt idx="1279">
                  <c:v>6.6287025332284104</c:v>
                </c:pt>
                <c:pt idx="1280">
                  <c:v>6.6313427987885873</c:v>
                </c:pt>
                <c:pt idx="1281">
                  <c:v>6.6339761116993472</c:v>
                </c:pt>
                <c:pt idx="1282">
                  <c:v>6.636602508481567</c:v>
                </c:pt>
                <c:pt idx="1283">
                  <c:v>6.6392220253691168</c:v>
                </c:pt>
                <c:pt idx="1284">
                  <c:v>6.641834698311869</c:v>
                </c:pt>
                <c:pt idx="1285">
                  <c:v>6.6444405629786507</c:v>
                </c:pt>
                <c:pt idx="1286">
                  <c:v>6.64703965476017</c:v>
                </c:pt>
                <c:pt idx="1287">
                  <c:v>6.649632008771901</c:v>
                </c:pt>
                <c:pt idx="1288">
                  <c:v>6.6522176598569231</c:v>
                </c:pt>
                <c:pt idx="1289">
                  <c:v>6.6547966425887415</c:v>
                </c:pt>
                <c:pt idx="1290">
                  <c:v>6.657368991274053</c:v>
                </c:pt>
                <c:pt idx="1291">
                  <c:v>6.6599347399554869</c:v>
                </c:pt>
                <c:pt idx="1292">
                  <c:v>6.662493922414308</c:v>
                </c:pt>
                <c:pt idx="1293">
                  <c:v>6.6650465721730869</c:v>
                </c:pt>
                <c:pt idx="1294">
                  <c:v>6.6675927224983322</c:v>
                </c:pt>
                <c:pt idx="1295">
                  <c:v>6.6701324064030931</c:v>
                </c:pt>
                <c:pt idx="1296">
                  <c:v>6.672665656649527</c:v>
                </c:pt>
                <c:pt idx="1297">
                  <c:v>6.6751925057514354</c:v>
                </c:pt>
                <c:pt idx="1298">
                  <c:v>6.677712985976771</c:v>
                </c:pt>
                <c:pt idx="1299">
                  <c:v>6.6802271293501034</c:v>
                </c:pt>
                <c:pt idx="1300">
                  <c:v>6.6827349676550671</c:v>
                </c:pt>
                <c:pt idx="1301">
                  <c:v>6.6852365324367691</c:v>
                </c:pt>
                <c:pt idx="1302">
                  <c:v>6.6877318550041709</c:v>
                </c:pt>
                <c:pt idx="1303">
                  <c:v>6.6902209664324381</c:v>
                </c:pt>
                <c:pt idx="1304">
                  <c:v>6.6927038975652637</c:v>
                </c:pt>
                <c:pt idx="1305">
                  <c:v>6.6951806790171613</c:v>
                </c:pt>
                <c:pt idx="1306">
                  <c:v>6.6976513411757308</c:v>
                </c:pt>
                <c:pt idx="1307">
                  <c:v>6.7001159142038924</c:v>
                </c:pt>
                <c:pt idx="1308">
                  <c:v>6.7025744280420998</c:v>
                </c:pt>
                <c:pt idx="1309">
                  <c:v>6.7050269124105197</c:v>
                </c:pt>
                <c:pt idx="1310">
                  <c:v>6.7074733968111895</c:v>
                </c:pt>
                <c:pt idx="1311">
                  <c:v>6.7099139105301457</c:v>
                </c:pt>
                <c:pt idx="1312">
                  <c:v>6.712348482639527</c:v>
                </c:pt>
                <c:pt idx="1313">
                  <c:v>6.7147771419996536</c:v>
                </c:pt>
                <c:pt idx="1314">
                  <c:v>6.7171999172610786</c:v>
                </c:pt>
                <c:pt idx="1315">
                  <c:v>6.719616836866618</c:v>
                </c:pt>
                <c:pt idx="1316">
                  <c:v>6.7220279290533496</c:v>
                </c:pt>
                <c:pt idx="1317">
                  <c:v>6.724433221854599</c:v>
                </c:pt>
                <c:pt idx="1318">
                  <c:v>6.7268327431018902</c:v>
                </c:pt>
                <c:pt idx="1319">
                  <c:v>6.7292265204268791</c:v>
                </c:pt>
                <c:pt idx="1320">
                  <c:v>6.7316145812632637</c:v>
                </c:pt>
                <c:pt idx="1321">
                  <c:v>6.7339969528486705</c:v>
                </c:pt>
                <c:pt idx="1322">
                  <c:v>6.7363736622265167</c:v>
                </c:pt>
                <c:pt idx="1323">
                  <c:v>6.7387447362478552</c:v>
                </c:pt>
                <c:pt idx="1324">
                  <c:v>6.7411102015731901</c:v>
                </c:pt>
                <c:pt idx="1325">
                  <c:v>6.7434700846742812</c:v>
                </c:pt>
                <c:pt idx="1326">
                  <c:v>6.7458244118359163</c:v>
                </c:pt>
                <c:pt idx="1327">
                  <c:v>6.748173209157672</c:v>
                </c:pt>
                <c:pt idx="1328">
                  <c:v>6.7505165025556453</c:v>
                </c:pt>
                <c:pt idx="1329">
                  <c:v>6.7528543177641742</c:v>
                </c:pt>
                <c:pt idx="1330">
                  <c:v>6.7551866803375304</c:v>
                </c:pt>
                <c:pt idx="1331">
                  <c:v>6.757513615651594</c:v>
                </c:pt>
                <c:pt idx="1332">
                  <c:v>6.7598351489055144</c:v>
                </c:pt>
                <c:pt idx="1333">
                  <c:v>6.7621513051233455</c:v>
                </c:pt>
                <c:pt idx="1334">
                  <c:v>6.7644621091556605</c:v>
                </c:pt>
                <c:pt idx="1335">
                  <c:v>6.7667675856811593</c:v>
                </c:pt>
                <c:pt idx="1336">
                  <c:v>6.7690677592082436</c:v>
                </c:pt>
                <c:pt idx="1337">
                  <c:v>6.7713626540765821</c:v>
                </c:pt>
                <c:pt idx="1338">
                  <c:v>6.7736522944586568</c:v>
                </c:pt>
                <c:pt idx="1339">
                  <c:v>6.775936704361289</c:v>
                </c:pt>
                <c:pt idx="1340">
                  <c:v>6.7782159076271515</c:v>
                </c:pt>
                <c:pt idx="1341">
                  <c:v>6.7804899279362605</c:v>
                </c:pt>
                <c:pt idx="1342">
                  <c:v>6.7827587888074516</c:v>
                </c:pt>
                <c:pt idx="1343">
                  <c:v>6.7850225135998397</c:v>
                </c:pt>
                <c:pt idx="1344">
                  <c:v>6.7872811255142622</c:v>
                </c:pt>
                <c:pt idx="1345">
                  <c:v>6.7895346475947056</c:v>
                </c:pt>
                <c:pt idx="1346">
                  <c:v>6.791783102729716</c:v>
                </c:pt>
                <c:pt idx="1347">
                  <c:v>6.7940265136537938</c:v>
                </c:pt>
                <c:pt idx="1348">
                  <c:v>6.7962649029487743</c:v>
                </c:pt>
                <c:pt idx="1349">
                  <c:v>6.7984982930451876</c:v>
                </c:pt>
                <c:pt idx="1350">
                  <c:v>6.8007267062236139</c:v>
                </c:pt>
                <c:pt idx="1351">
                  <c:v>6.8029501646160107</c:v>
                </c:pt>
                <c:pt idx="1352">
                  <c:v>6.8051686902070356</c:v>
                </c:pt>
                <c:pt idx="1353">
                  <c:v>6.8073823048353495</c:v>
                </c:pt>
                <c:pt idx="1354">
                  <c:v>6.8095910301949054</c:v>
                </c:pt>
                <c:pt idx="1355">
                  <c:v>6.8117948878362258</c:v>
                </c:pt>
                <c:pt idx="1356">
                  <c:v>6.813993899167663</c:v>
                </c:pt>
                <c:pt idx="1357">
                  <c:v>6.8161880854566466</c:v>
                </c:pt>
                <c:pt idx="1358">
                  <c:v>6.8183774678309206</c:v>
                </c:pt>
                <c:pt idx="1359">
                  <c:v>6.8205620672797593</c:v>
                </c:pt>
                <c:pt idx="1360">
                  <c:v>6.8227419046551807</c:v>
                </c:pt>
                <c:pt idx="1361">
                  <c:v>6.8249170006731328</c:v>
                </c:pt>
                <c:pt idx="1362">
                  <c:v>6.8270873759146822</c:v>
                </c:pt>
                <c:pt idx="1363">
                  <c:v>6.8292530508271794</c:v>
                </c:pt>
                <c:pt idx="1364">
                  <c:v>6.8314140457254142</c:v>
                </c:pt>
                <c:pt idx="1365">
                  <c:v>6.8335703807927608</c:v>
                </c:pt>
                <c:pt idx="1366">
                  <c:v>6.8357220760823054</c:v>
                </c:pt>
                <c:pt idx="1367">
                  <c:v>6.837869151517971</c:v>
                </c:pt>
                <c:pt idx="1368">
                  <c:v>6.8400116268956177</c:v>
                </c:pt>
                <c:pt idx="1369">
                  <c:v>6.842149521884143</c:v>
                </c:pt>
                <c:pt idx="1370">
                  <c:v>6.8442828560265632</c:v>
                </c:pt>
                <c:pt idx="1371">
                  <c:v>6.8464116487410847</c:v>
                </c:pt>
                <c:pt idx="1372">
                  <c:v>6.848535919322166</c:v>
                </c:pt>
                <c:pt idx="1373">
                  <c:v>6.8506556869415647</c:v>
                </c:pt>
                <c:pt idx="1374">
                  <c:v>6.8527709706493773</c:v>
                </c:pt>
                <c:pt idx="1375">
                  <c:v>6.8548817893750691</c:v>
                </c:pt>
                <c:pt idx="1376">
                  <c:v>6.8569881619284843</c:v>
                </c:pt>
                <c:pt idx="1377">
                  <c:v>6.8590901070008563</c:v>
                </c:pt>
                <c:pt idx="1378">
                  <c:v>6.8611876431658025</c:v>
                </c:pt>
                <c:pt idx="1379">
                  <c:v>6.8632807888803073</c:v>
                </c:pt>
                <c:pt idx="1380">
                  <c:v>6.8653695624856992</c:v>
                </c:pt>
                <c:pt idx="1381">
                  <c:v>6.8674539822086116</c:v>
                </c:pt>
                <c:pt idx="1382">
                  <c:v>6.8695340661619388</c:v>
                </c:pt>
                <c:pt idx="1383">
                  <c:v>6.8716098323457837</c:v>
                </c:pt>
                <c:pt idx="1384">
                  <c:v>6.8736812986483855</c:v>
                </c:pt>
                <c:pt idx="1385">
                  <c:v>6.875748482847051</c:v>
                </c:pt>
                <c:pt idx="1386">
                  <c:v>6.8778114026090647</c:v>
                </c:pt>
                <c:pt idx="1387">
                  <c:v>6.879870075492601</c:v>
                </c:pt>
                <c:pt idx="1388">
                  <c:v>6.8819245189476153</c:v>
                </c:pt>
                <c:pt idx="1389">
                  <c:v>6.8839747503167334</c:v>
                </c:pt>
                <c:pt idx="1390">
                  <c:v>6.8860207868361307</c:v>
                </c:pt>
                <c:pt idx="1391">
                  <c:v>6.8880626456364009</c:v>
                </c:pt>
                <c:pt idx="1392">
                  <c:v>6.8901003437434163</c:v>
                </c:pt>
                <c:pt idx="1393">
                  <c:v>6.8921338980791802</c:v>
                </c:pt>
                <c:pt idx="1394">
                  <c:v>6.89416332546267</c:v>
                </c:pt>
                <c:pt idx="1395">
                  <c:v>6.8961886426106718</c:v>
                </c:pt>
                <c:pt idx="1396">
                  <c:v>6.8982098661386058</c:v>
                </c:pt>
                <c:pt idx="1397">
                  <c:v>6.9002270125613459</c:v>
                </c:pt>
                <c:pt idx="1398">
                  <c:v>6.9022400982940271</c:v>
                </c:pt>
                <c:pt idx="1399">
                  <c:v>6.9042491396528494</c:v>
                </c:pt>
                <c:pt idx="1400">
                  <c:v>6.9062541528558699</c:v>
                </c:pt>
                <c:pt idx="1401">
                  <c:v>6.908255154023788</c:v>
                </c:pt>
                <c:pt idx="1402">
                  <c:v>6.9102521591807244</c:v>
                </c:pt>
                <c:pt idx="1403">
                  <c:v>6.9122451842549895</c:v>
                </c:pt>
                <c:pt idx="1404">
                  <c:v>6.9142342450798457</c:v>
                </c:pt>
                <c:pt idx="1405">
                  <c:v>6.9162193573942661</c:v>
                </c:pt>
                <c:pt idx="1406">
                  <c:v>6.9182005368436759</c:v>
                </c:pt>
                <c:pt idx="1407">
                  <c:v>6.9201777989806939</c:v>
                </c:pt>
                <c:pt idx="1408">
                  <c:v>6.9221511592658693</c:v>
                </c:pt>
                <c:pt idx="1409">
                  <c:v>6.9241206330684015</c:v>
                </c:pt>
                <c:pt idx="1410">
                  <c:v>6.9260862356668609</c:v>
                </c:pt>
                <c:pt idx="1411">
                  <c:v>6.9280479822498995</c:v>
                </c:pt>
                <c:pt idx="1412">
                  <c:v>6.9300058879169564</c:v>
                </c:pt>
                <c:pt idx="1413">
                  <c:v>6.9319599676789547</c:v>
                </c:pt>
                <c:pt idx="1414">
                  <c:v>6.9339102364589884</c:v>
                </c:pt>
                <c:pt idx="1415">
                  <c:v>6.9358567090930121</c:v>
                </c:pt>
                <c:pt idx="1416">
                  <c:v>6.9377994003305137</c:v>
                </c:pt>
                <c:pt idx="1417">
                  <c:v>6.9397383248351874</c:v>
                </c:pt>
                <c:pt idx="1418">
                  <c:v>6.9416734971855973</c:v>
                </c:pt>
                <c:pt idx="1419">
                  <c:v>6.9436049318758339</c:v>
                </c:pt>
                <c:pt idx="1420">
                  <c:v>6.9455326433161666</c:v>
                </c:pt>
                <c:pt idx="1421">
                  <c:v>6.9474566458336895</c:v>
                </c:pt>
                <c:pt idx="1422">
                  <c:v>6.9493769536729566</c:v>
                </c:pt>
                <c:pt idx="1423">
                  <c:v>6.9512935809966203</c:v>
                </c:pt>
                <c:pt idx="1424">
                  <c:v>6.953206541886054</c:v>
                </c:pt>
                <c:pt idx="1425">
                  <c:v>6.9551158503419748</c:v>
                </c:pt>
                <c:pt idx="1426">
                  <c:v>6.9570215202850552</c:v>
                </c:pt>
                <c:pt idx="1427">
                  <c:v>6.9589235655565362</c:v>
                </c:pt>
                <c:pt idx="1428">
                  <c:v>6.9608219999188297</c:v>
                </c:pt>
                <c:pt idx="1429">
                  <c:v>6.962716837056111</c:v>
                </c:pt>
                <c:pt idx="1430">
                  <c:v>6.9646080905749201</c:v>
                </c:pt>
                <c:pt idx="1431">
                  <c:v>6.9664957740047369</c:v>
                </c:pt>
                <c:pt idx="1432">
                  <c:v>6.9683799007985723</c:v>
                </c:pt>
                <c:pt idx="1433">
                  <c:v>6.9702604843335338</c:v>
                </c:pt>
                <c:pt idx="1434">
                  <c:v>6.9721375379114052</c:v>
                </c:pt>
                <c:pt idx="1435">
                  <c:v>6.9740110747592023</c:v>
                </c:pt>
                <c:pt idx="1436">
                  <c:v>6.9758811080297374</c:v>
                </c:pt>
                <c:pt idx="1437">
                  <c:v>6.9777476508021721</c:v>
                </c:pt>
                <c:pt idx="1438">
                  <c:v>6.9796107160825649</c:v>
                </c:pt>
                <c:pt idx="1439">
                  <c:v>6.9814703168044181</c:v>
                </c:pt>
                <c:pt idx="1440">
                  <c:v>6.9833264658292107</c:v>
                </c:pt>
                <c:pt idx="1441">
                  <c:v>6.985179175946941</c:v>
                </c:pt>
                <c:pt idx="1442">
                  <c:v>6.9870284598766448</c:v>
                </c:pt>
                <c:pt idx="1443">
                  <c:v>6.9888743302669294</c:v>
                </c:pt>
                <c:pt idx="1444">
                  <c:v>6.9907167996964841</c:v>
                </c:pt>
                <c:pt idx="1445">
                  <c:v>6.992555880674602</c:v>
                </c:pt>
                <c:pt idx="1446">
                  <c:v>6.9943915856416838</c:v>
                </c:pt>
                <c:pt idx="1447">
                  <c:v>6.996223926969745</c:v>
                </c:pt>
                <c:pt idx="1448">
                  <c:v>6.9980529169629175</c:v>
                </c:pt>
                <c:pt idx="1449">
                  <c:v>6.9998785678579427</c:v>
                </c:pt>
                <c:pt idx="1450">
                  <c:v>7.0017008918246653</c:v>
                </c:pt>
                <c:pt idx="1451">
                  <c:v>7.0035199009665163</c:v>
                </c:pt>
                <c:pt idx="1452">
                  <c:v>7.0053356073210011</c:v>
                </c:pt>
                <c:pt idx="1453">
                  <c:v>7.0071480228601715</c:v>
                </c:pt>
                <c:pt idx="1454">
                  <c:v>7.0089571594911044</c:v>
                </c:pt>
                <c:pt idx="1455">
                  <c:v>7.0107630290563661</c:v>
                </c:pt>
                <c:pt idx="1456">
                  <c:v>7.0125656433344821</c:v>
                </c:pt>
                <c:pt idx="1457">
                  <c:v>7.0143650140403953</c:v>
                </c:pt>
                <c:pt idx="1458">
                  <c:v>7.0161611528259238</c:v>
                </c:pt>
                <c:pt idx="1459">
                  <c:v>7.0179540712802124</c:v>
                </c:pt>
                <c:pt idx="1460">
                  <c:v>7.0197437809301846</c:v>
                </c:pt>
                <c:pt idx="1461">
                  <c:v>7.021530293240982</c:v>
                </c:pt>
                <c:pt idx="1462">
                  <c:v>7.0233136196164097</c:v>
                </c:pt>
                <c:pt idx="1463">
                  <c:v>7.0250937713993702</c:v>
                </c:pt>
                <c:pt idx="1464">
                  <c:v>7.026870759872299</c:v>
                </c:pt>
                <c:pt idx="1465">
                  <c:v>7.0286445962575907</c:v>
                </c:pt>
                <c:pt idx="1466">
                  <c:v>7.0304152917180245</c:v>
                </c:pt>
                <c:pt idx="1467">
                  <c:v>7.0321828573571894</c:v>
                </c:pt>
                <c:pt idx="1468">
                  <c:v>7.0339473042198968</c:v>
                </c:pt>
                <c:pt idx="1469">
                  <c:v>7.0357086432925975</c:v>
                </c:pt>
                <c:pt idx="1470">
                  <c:v>7.0374668855037941</c:v>
                </c:pt>
                <c:pt idx="1471">
                  <c:v>7.0392220417244431</c:v>
                </c:pt>
                <c:pt idx="1472">
                  <c:v>7.0409741227683593</c:v>
                </c:pt>
                <c:pt idx="1473">
                  <c:v>7.0427231393926215</c:v>
                </c:pt>
                <c:pt idx="1474">
                  <c:v>7.0444691022979589</c:v>
                </c:pt>
                <c:pt idx="1475">
                  <c:v>7.0462120221291533</c:v>
                </c:pt>
                <c:pt idx="1476">
                  <c:v>7.0479519094754206</c:v>
                </c:pt>
                <c:pt idx="1477">
                  <c:v>7.0496887748708037</c:v>
                </c:pt>
                <c:pt idx="1478">
                  <c:v>7.0514226287945503</c:v>
                </c:pt>
                <c:pt idx="1479">
                  <c:v>7.0531534816714938</c:v>
                </c:pt>
                <c:pt idx="1480">
                  <c:v>7.0548813438724309</c:v>
                </c:pt>
                <c:pt idx="1481">
                  <c:v>7.0566062257144919</c:v>
                </c:pt>
                <c:pt idx="1482">
                  <c:v>7.058328137461511</c:v>
                </c:pt>
                <c:pt idx="1483">
                  <c:v>7.0600470893243958</c:v>
                </c:pt>
                <c:pt idx="1484">
                  <c:v>7.0617630914614846</c:v>
                </c:pt>
                <c:pt idx="1485">
                  <c:v>7.0634761539789128</c:v>
                </c:pt>
                <c:pt idx="1486">
                  <c:v>7.0651862869309658</c:v>
                </c:pt>
                <c:pt idx="1487">
                  <c:v>7.0668935003204343</c:v>
                </c:pt>
                <c:pt idx="1488">
                  <c:v>7.0685978040989674</c:v>
                </c:pt>
                <c:pt idx="1489">
                  <c:v>7.070299208167417</c:v>
                </c:pt>
                <c:pt idx="1490">
                  <c:v>7.0719977223761861</c:v>
                </c:pt>
                <c:pt idx="1491">
                  <c:v>7.0736933565255677</c:v>
                </c:pt>
                <c:pt idx="1492">
                  <c:v>7.0753861203660877</c:v>
                </c:pt>
                <c:pt idx="1493">
                  <c:v>7.0770760235988401</c:v>
                </c:pt>
                <c:pt idx="1494">
                  <c:v>7.078763075875818</c:v>
                </c:pt>
                <c:pt idx="1495">
                  <c:v>7.0804472868002488</c:v>
                </c:pt>
                <c:pt idx="1496">
                  <c:v>7.0821286659269171</c:v>
                </c:pt>
                <c:pt idx="1497">
                  <c:v>7.0838072227624966</c:v>
                </c:pt>
                <c:pt idx="1498">
                  <c:v>7.0854829667658645</c:v>
                </c:pt>
              </c:numCache>
            </c:numRef>
          </c:xVal>
          <c:yVal>
            <c:numRef>
              <c:f>'Example calculation'!$H$22:$H$1520</c:f>
              <c:numCache>
                <c:formatCode>General</c:formatCode>
                <c:ptCount val="1499"/>
                <c:pt idx="0">
                  <c:v>1.2684675745064478</c:v>
                </c:pt>
                <c:pt idx="1">
                  <c:v>1.2565273030608257</c:v>
                </c:pt>
                <c:pt idx="2">
                  <c:v>1.2475781218066566</c:v>
                </c:pt>
                <c:pt idx="3">
                  <c:v>1.2354133301602555</c:v>
                </c:pt>
                <c:pt idx="4">
                  <c:v>1.2262723118207028</c:v>
                </c:pt>
                <c:pt idx="5">
                  <c:v>1.2148237196301734</c:v>
                </c:pt>
                <c:pt idx="6">
                  <c:v>1.2053718252396437</c:v>
                </c:pt>
                <c:pt idx="7">
                  <c:v>1.1934375024105535</c:v>
                </c:pt>
                <c:pt idx="8">
                  <c:v>1.1842393746355468</c:v>
                </c:pt>
                <c:pt idx="9">
                  <c:v>1.1719866584680805</c:v>
                </c:pt>
                <c:pt idx="10">
                  <c:v>1.1623379795486546</c:v>
                </c:pt>
                <c:pt idx="11">
                  <c:v>1.1498755826056513</c:v>
                </c:pt>
                <c:pt idx="12">
                  <c:v>1.1402659372682216</c:v>
                </c:pt>
                <c:pt idx="13">
                  <c:v>1.1275560150578874</c:v>
                </c:pt>
                <c:pt idx="14">
                  <c:v>1.1182841884655739</c:v>
                </c:pt>
                <c:pt idx="15">
                  <c:v>1.1060181309287027</c:v>
                </c:pt>
                <c:pt idx="16">
                  <c:v>1.0964098651129095</c:v>
                </c:pt>
                <c:pt idx="17">
                  <c:v>1.0843781286402849</c:v>
                </c:pt>
                <c:pt idx="18">
                  <c:v>1.0752754233036717</c:v>
                </c:pt>
                <c:pt idx="19">
                  <c:v>1.0635376353846187</c:v>
                </c:pt>
                <c:pt idx="20">
                  <c:v>1.0544862306255545</c:v>
                </c:pt>
                <c:pt idx="21">
                  <c:v>1.0427824037074389</c:v>
                </c:pt>
                <c:pt idx="22">
                  <c:v>1.0350333070252387</c:v>
                </c:pt>
                <c:pt idx="23">
                  <c:v>1.0227746163169278</c:v>
                </c:pt>
                <c:pt idx="24">
                  <c:v>1.0150495038974192</c:v>
                </c:pt>
                <c:pt idx="25">
                  <c:v>1.0033487744415963</c:v>
                </c:pt>
                <c:pt idx="26">
                  <c:v>0.99584101063216446</c:v>
                </c:pt>
                <c:pt idx="27">
                  <c:v>0.98536893305375839</c:v>
                </c:pt>
                <c:pt idx="28">
                  <c:v>0.97795011226088302</c:v>
                </c:pt>
                <c:pt idx="29">
                  <c:v>0.96740200969769585</c:v>
                </c:pt>
                <c:pt idx="30">
                  <c:v>0.95980988578765092</c:v>
                </c:pt>
                <c:pt idx="31">
                  <c:v>0.94945467825258756</c:v>
                </c:pt>
                <c:pt idx="32">
                  <c:v>0.94293266282057653</c:v>
                </c:pt>
                <c:pt idx="33">
                  <c:v>0.93287249146583306</c:v>
                </c:pt>
                <c:pt idx="34">
                  <c:v>0.92639946602244272</c:v>
                </c:pt>
                <c:pt idx="35">
                  <c:v>0.9160106926668361</c:v>
                </c:pt>
                <c:pt idx="36">
                  <c:v>0.91035313920740202</c:v>
                </c:pt>
                <c:pt idx="37">
                  <c:v>0.90036458132389574</c:v>
                </c:pt>
                <c:pt idx="38">
                  <c:v>0.8943722677731325</c:v>
                </c:pt>
                <c:pt idx="39">
                  <c:v>0.88521277630329387</c:v>
                </c:pt>
                <c:pt idx="40">
                  <c:v>0.87950225842631968</c:v>
                </c:pt>
                <c:pt idx="41">
                  <c:v>0.87024679337274802</c:v>
                </c:pt>
                <c:pt idx="42">
                  <c:v>0.86457629618747656</c:v>
                </c:pt>
                <c:pt idx="43">
                  <c:v>0.85564860990459346</c:v>
                </c:pt>
                <c:pt idx="44">
                  <c:v>0.85104796281221806</c:v>
                </c:pt>
                <c:pt idx="45">
                  <c:v>0.84199812729229984</c:v>
                </c:pt>
                <c:pt idx="46">
                  <c:v>0.83724752453370244</c:v>
                </c:pt>
                <c:pt idx="47">
                  <c:v>0.82833345311501327</c:v>
                </c:pt>
                <c:pt idx="48">
                  <c:v>0.82342955082286728</c:v>
                </c:pt>
                <c:pt idx="49">
                  <c:v>0.81523206111018287</c:v>
                </c:pt>
                <c:pt idx="50">
                  <c:v>0.8098629802559062</c:v>
                </c:pt>
                <c:pt idx="51">
                  <c:v>0.80213610557177495</c:v>
                </c:pt>
                <c:pt idx="52">
                  <c:v>0.79714677057843042</c:v>
                </c:pt>
                <c:pt idx="53">
                  <c:v>0.78904809493714845</c:v>
                </c:pt>
                <c:pt idx="54">
                  <c:v>0.78517926600643906</c:v>
                </c:pt>
                <c:pt idx="55">
                  <c:v>0.77666078078776335</c:v>
                </c:pt>
                <c:pt idx="56">
                  <c:v>0.77338986823614786</c:v>
                </c:pt>
                <c:pt idx="57">
                  <c:v>0.76504914984902361</c:v>
                </c:pt>
                <c:pt idx="58">
                  <c:v>0.76103944660286349</c:v>
                </c:pt>
                <c:pt idx="59">
                  <c:v>0.75320693698760777</c:v>
                </c:pt>
                <c:pt idx="60">
                  <c:v>0.74943299157053722</c:v>
                </c:pt>
                <c:pt idx="61">
                  <c:v>0.74174685039600796</c:v>
                </c:pt>
                <c:pt idx="62">
                  <c:v>0.73821614392752344</c:v>
                </c:pt>
                <c:pt idx="63">
                  <c:v>0.73078009536679656</c:v>
                </c:pt>
                <c:pt idx="64">
                  <c:v>0.72682370691932929</c:v>
                </c:pt>
                <c:pt idx="65">
                  <c:v>0.71964304436391091</c:v>
                </c:pt>
                <c:pt idx="66">
                  <c:v>0.71632645350735102</c:v>
                </c:pt>
                <c:pt idx="67">
                  <c:v>0.70872521052326354</c:v>
                </c:pt>
                <c:pt idx="68">
                  <c:v>0.7057672119160473</c:v>
                </c:pt>
                <c:pt idx="69">
                  <c:v>0.69778640270837011</c:v>
                </c:pt>
                <c:pt idx="70">
                  <c:v>0.69534476410343271</c:v>
                </c:pt>
                <c:pt idx="71">
                  <c:v>0.68808438621748313</c:v>
                </c:pt>
                <c:pt idx="72">
                  <c:v>0.68501419732975655</c:v>
                </c:pt>
                <c:pt idx="73">
                  <c:v>0.67803354274989747</c:v>
                </c:pt>
                <c:pt idx="74">
                  <c:v>0.67533956190998079</c:v>
                </c:pt>
                <c:pt idx="75">
                  <c:v>0.66767551458627583</c:v>
                </c:pt>
                <c:pt idx="76">
                  <c:v>0.66526197707040979</c:v>
                </c:pt>
                <c:pt idx="77">
                  <c:v>0.65772723532868527</c:v>
                </c:pt>
                <c:pt idx="78">
                  <c:v>0.65523760748672477</c:v>
                </c:pt>
                <c:pt idx="79">
                  <c:v>0.6477836388084155</c:v>
                </c:pt>
                <c:pt idx="80">
                  <c:v>0.64589832795933488</c:v>
                </c:pt>
                <c:pt idx="81">
                  <c:v>0.63858539256726299</c:v>
                </c:pt>
                <c:pt idx="82">
                  <c:v>0.63662973772477371</c:v>
                </c:pt>
                <c:pt idx="83">
                  <c:v>0.62978130493812567</c:v>
                </c:pt>
                <c:pt idx="84">
                  <c:v>0.62759481231971004</c:v>
                </c:pt>
                <c:pt idx="85">
                  <c:v>0.62073776504180522</c:v>
                </c:pt>
                <c:pt idx="86">
                  <c:v>0.61869299463499794</c:v>
                </c:pt>
                <c:pt idx="87">
                  <c:v>0.61144893657543986</c:v>
                </c:pt>
                <c:pt idx="88">
                  <c:v>0.60933069446683474</c:v>
                </c:pt>
                <c:pt idx="89">
                  <c:v>0.60229206221585885</c:v>
                </c:pt>
                <c:pt idx="90">
                  <c:v>0.60064804606302169</c:v>
                </c:pt>
                <c:pt idx="91">
                  <c:v>0.59443120762078727</c:v>
                </c:pt>
                <c:pt idx="92">
                  <c:v>0.59216595070583178</c:v>
                </c:pt>
                <c:pt idx="93">
                  <c:v>0.58545060510457114</c:v>
                </c:pt>
                <c:pt idx="94">
                  <c:v>0.58366707994112432</c:v>
                </c:pt>
                <c:pt idx="95">
                  <c:v>0.57711885449982336</c:v>
                </c:pt>
                <c:pt idx="96">
                  <c:v>0.5752078826952588</c:v>
                </c:pt>
                <c:pt idx="97">
                  <c:v>0.56809403155638338</c:v>
                </c:pt>
                <c:pt idx="98">
                  <c:v>0.56644952751398803</c:v>
                </c:pt>
                <c:pt idx="99">
                  <c:v>0.56104333992660782</c:v>
                </c:pt>
                <c:pt idx="100">
                  <c:v>0.55818619512582857</c:v>
                </c:pt>
                <c:pt idx="101">
                  <c:v>0.55227462167852959</c:v>
                </c:pt>
                <c:pt idx="102">
                  <c:v>0.55123793437725244</c:v>
                </c:pt>
                <c:pt idx="103">
                  <c:v>0.54342833231000298</c:v>
                </c:pt>
                <c:pt idx="104">
                  <c:v>0.54319600379644184</c:v>
                </c:pt>
                <c:pt idx="105">
                  <c:v>0.53579136978373876</c:v>
                </c:pt>
                <c:pt idx="106">
                  <c:v>0.53538164166187796</c:v>
                </c:pt>
                <c:pt idx="107">
                  <c:v>0.52815460588776575</c:v>
                </c:pt>
                <c:pt idx="108">
                  <c:v>0.52721065301531367</c:v>
                </c:pt>
                <c:pt idx="109">
                  <c:v>0.52087495961899244</c:v>
                </c:pt>
                <c:pt idx="110">
                  <c:v>0.51980518654656682</c:v>
                </c:pt>
                <c:pt idx="111">
                  <c:v>0.51270385877776326</c:v>
                </c:pt>
                <c:pt idx="112">
                  <c:v>0.51240437687920515</c:v>
                </c:pt>
                <c:pt idx="113">
                  <c:v>0.50561205671310294</c:v>
                </c:pt>
                <c:pt idx="114">
                  <c:v>0.50428427572256795</c:v>
                </c:pt>
                <c:pt idx="115">
                  <c:v>0.49792273841046775</c:v>
                </c:pt>
                <c:pt idx="116">
                  <c:v>0.49774038421733496</c:v>
                </c:pt>
                <c:pt idx="117">
                  <c:v>0.49060250807695666</c:v>
                </c:pt>
                <c:pt idx="118">
                  <c:v>0.49011258216844927</c:v>
                </c:pt>
                <c:pt idx="119">
                  <c:v>0.48372160607393161</c:v>
                </c:pt>
                <c:pt idx="120">
                  <c:v>0.4835366435283201</c:v>
                </c:pt>
                <c:pt idx="121">
                  <c:v>0.47660678037930737</c:v>
                </c:pt>
                <c:pt idx="122">
                  <c:v>0.47604782623004677</c:v>
                </c:pt>
                <c:pt idx="123">
                  <c:v>0.46950350420405307</c:v>
                </c:pt>
                <c:pt idx="124">
                  <c:v>0.46881542360892642</c:v>
                </c:pt>
                <c:pt idx="125">
                  <c:v>0.46279017472743367</c:v>
                </c:pt>
                <c:pt idx="126">
                  <c:v>0.46228642810132869</c:v>
                </c:pt>
                <c:pt idx="127">
                  <c:v>0.45615822242368215</c:v>
                </c:pt>
                <c:pt idx="128">
                  <c:v>0.45438224834277913</c:v>
                </c:pt>
                <c:pt idx="129">
                  <c:v>0.44826913709972932</c:v>
                </c:pt>
                <c:pt idx="130">
                  <c:v>0.44826913709972932</c:v>
                </c:pt>
                <c:pt idx="131">
                  <c:v>0.44198988279053641</c:v>
                </c:pt>
                <c:pt idx="132">
                  <c:v>0.44166845306837788</c:v>
                </c:pt>
                <c:pt idx="133">
                  <c:v>0.43470023337649888</c:v>
                </c:pt>
                <c:pt idx="134">
                  <c:v>0.43547688217613589</c:v>
                </c:pt>
                <c:pt idx="135">
                  <c:v>0.427943889868591</c:v>
                </c:pt>
                <c:pt idx="136">
                  <c:v>0.42872580168271596</c:v>
                </c:pt>
                <c:pt idx="137">
                  <c:v>0.42225667074800077</c:v>
                </c:pt>
                <c:pt idx="138">
                  <c:v>0.42166648744617224</c:v>
                </c:pt>
                <c:pt idx="139">
                  <c:v>0.41567943051513573</c:v>
                </c:pt>
                <c:pt idx="140">
                  <c:v>0.41501932091297616</c:v>
                </c:pt>
                <c:pt idx="141">
                  <c:v>0.40852708214398409</c:v>
                </c:pt>
                <c:pt idx="142">
                  <c:v>0.40819471267903013</c:v>
                </c:pt>
                <c:pt idx="143">
                  <c:v>0.40219309423774557</c:v>
                </c:pt>
                <c:pt idx="144">
                  <c:v>0.40239372958367814</c:v>
                </c:pt>
                <c:pt idx="145">
                  <c:v>0.39588604166116992</c:v>
                </c:pt>
                <c:pt idx="146">
                  <c:v>0.395280083049799</c:v>
                </c:pt>
                <c:pt idx="147">
                  <c:v>0.38892913946806518</c:v>
                </c:pt>
                <c:pt idx="148">
                  <c:v>0.38947121835381521</c:v>
                </c:pt>
                <c:pt idx="149">
                  <c:v>0.38342397723128402</c:v>
                </c:pt>
                <c:pt idx="150">
                  <c:v>0.38294679667756187</c:v>
                </c:pt>
                <c:pt idx="151">
                  <c:v>0.37720279839019266</c:v>
                </c:pt>
                <c:pt idx="152">
                  <c:v>0.37658540855751393</c:v>
                </c:pt>
                <c:pt idx="153">
                  <c:v>0.37066660256546924</c:v>
                </c:pt>
                <c:pt idx="154">
                  <c:v>0.37163251957171306</c:v>
                </c:pt>
                <c:pt idx="155">
                  <c:v>0.36457366673208758</c:v>
                </c:pt>
                <c:pt idx="156">
                  <c:v>0.36526791835675199</c:v>
                </c:pt>
                <c:pt idx="157">
                  <c:v>0.35851325321237271</c:v>
                </c:pt>
                <c:pt idx="158">
                  <c:v>0.35914189850251993</c:v>
                </c:pt>
                <c:pt idx="159">
                  <c:v>0.35199400542019227</c:v>
                </c:pt>
                <c:pt idx="160">
                  <c:v>0.35213465239651381</c:v>
                </c:pt>
                <c:pt idx="161">
                  <c:v>0.3469174944827515</c:v>
                </c:pt>
                <c:pt idx="162">
                  <c:v>0.34727086386343881</c:v>
                </c:pt>
                <c:pt idx="163">
                  <c:v>0.3405353993555828</c:v>
                </c:pt>
                <c:pt idx="164">
                  <c:v>0.34074879338847358</c:v>
                </c:pt>
                <c:pt idx="165">
                  <c:v>0.33497111049494571</c:v>
                </c:pt>
                <c:pt idx="166">
                  <c:v>0.33618648151139557</c:v>
                </c:pt>
                <c:pt idx="167">
                  <c:v>0.32915985189808938</c:v>
                </c:pt>
                <c:pt idx="168">
                  <c:v>0.32951955119336052</c:v>
                </c:pt>
                <c:pt idx="169">
                  <c:v>0.32360408162784354</c:v>
                </c:pt>
                <c:pt idx="170">
                  <c:v>0.32396578452902763</c:v>
                </c:pt>
                <c:pt idx="171">
                  <c:v>0.31743503060112849</c:v>
                </c:pt>
                <c:pt idx="172">
                  <c:v>0.31845373111853459</c:v>
                </c:pt>
                <c:pt idx="173">
                  <c:v>0.31166711770224204</c:v>
                </c:pt>
                <c:pt idx="174">
                  <c:v>0.31225272638598583</c:v>
                </c:pt>
                <c:pt idx="175">
                  <c:v>0.30593938872261256</c:v>
                </c:pt>
                <c:pt idx="176">
                  <c:v>0.30741116763277598</c:v>
                </c:pt>
                <c:pt idx="177">
                  <c:v>0.30091907548377683</c:v>
                </c:pt>
                <c:pt idx="178">
                  <c:v>0.30173289567444034</c:v>
                </c:pt>
                <c:pt idx="179">
                  <c:v>0.29520371385062771</c:v>
                </c:pt>
                <c:pt idx="180">
                  <c:v>0.29617093984768689</c:v>
                </c:pt>
                <c:pt idx="181">
                  <c:v>0.28975492261271135</c:v>
                </c:pt>
                <c:pt idx="182">
                  <c:v>0.29050308963848243</c:v>
                </c:pt>
                <c:pt idx="183">
                  <c:v>0.28465248789141639</c:v>
                </c:pt>
                <c:pt idx="184">
                  <c:v>0.28427627931694754</c:v>
                </c:pt>
                <c:pt idx="185">
                  <c:v>0.27891878678162391</c:v>
                </c:pt>
                <c:pt idx="186">
                  <c:v>0.27899444405421514</c:v>
                </c:pt>
                <c:pt idx="187">
                  <c:v>0.27330420450582493</c:v>
                </c:pt>
                <c:pt idx="188">
                  <c:v>0.27452084217395856</c:v>
                </c:pt>
                <c:pt idx="189">
                  <c:v>0.26773443464208518</c:v>
                </c:pt>
                <c:pt idx="190">
                  <c:v>0.26911068686634537</c:v>
                </c:pt>
                <c:pt idx="191">
                  <c:v>0.262210406478111</c:v>
                </c:pt>
                <c:pt idx="192">
                  <c:v>0.26297945981140958</c:v>
                </c:pt>
                <c:pt idx="193">
                  <c:v>0.25773819607870918</c:v>
                </c:pt>
                <c:pt idx="194">
                  <c:v>0.25827900808246501</c:v>
                </c:pt>
                <c:pt idx="195">
                  <c:v>0.25060306421036066</c:v>
                </c:pt>
                <c:pt idx="196">
                  <c:v>0.25231392861399021</c:v>
                </c:pt>
                <c:pt idx="197">
                  <c:v>0.24607852259670557</c:v>
                </c:pt>
                <c:pt idx="198">
                  <c:v>0.24756295585495397</c:v>
                </c:pt>
                <c:pt idx="199">
                  <c:v>0.24121919804144018</c:v>
                </c:pt>
                <c:pt idx="200">
                  <c:v>0.24153341642580009</c:v>
                </c:pt>
                <c:pt idx="201">
                  <c:v>0.23594130954407028</c:v>
                </c:pt>
                <c:pt idx="202">
                  <c:v>0.23736198855176599</c:v>
                </c:pt>
                <c:pt idx="203">
                  <c:v>0.23127043852581752</c:v>
                </c:pt>
                <c:pt idx="204">
                  <c:v>0.23253927295457277</c:v>
                </c:pt>
                <c:pt idx="205">
                  <c:v>0.22578007263533906</c:v>
                </c:pt>
                <c:pt idx="206">
                  <c:v>0.22777281969787255</c:v>
                </c:pt>
                <c:pt idx="207">
                  <c:v>0.22025939613434636</c:v>
                </c:pt>
                <c:pt idx="208">
                  <c:v>0.22146213853167124</c:v>
                </c:pt>
                <c:pt idx="209">
                  <c:v>0.21535328583914642</c:v>
                </c:pt>
                <c:pt idx="210">
                  <c:v>0.21583692279843678</c:v>
                </c:pt>
                <c:pt idx="211">
                  <c:v>0.21050400776774536</c:v>
                </c:pt>
                <c:pt idx="212">
                  <c:v>0.21098999514163938</c:v>
                </c:pt>
                <c:pt idx="213">
                  <c:v>0.20554968291316122</c:v>
                </c:pt>
                <c:pt idx="214">
                  <c:v>0.20660758267411006</c:v>
                </c:pt>
                <c:pt idx="215">
                  <c:v>0.2004888607494032</c:v>
                </c:pt>
                <c:pt idx="216">
                  <c:v>0.2021241840901345</c:v>
                </c:pt>
                <c:pt idx="217">
                  <c:v>0.19564901700481749</c:v>
                </c:pt>
                <c:pt idx="218">
                  <c:v>0.19729226772377598</c:v>
                </c:pt>
                <c:pt idx="219">
                  <c:v>0.19144646457095546</c:v>
                </c:pt>
                <c:pt idx="220">
                  <c:v>0.1922718876471225</c:v>
                </c:pt>
                <c:pt idx="221">
                  <c:v>0.18589848528429709</c:v>
                </c:pt>
                <c:pt idx="222">
                  <c:v>0.18730909830499329</c:v>
                </c:pt>
                <c:pt idx="223">
                  <c:v>0.17990196527518773</c:v>
                </c:pt>
                <c:pt idx="224">
                  <c:v>0.18165466780625036</c:v>
                </c:pt>
                <c:pt idx="225">
                  <c:v>0.17630348446839167</c:v>
                </c:pt>
                <c:pt idx="226">
                  <c:v>0.17714149675241203</c:v>
                </c:pt>
                <c:pt idx="227">
                  <c:v>0.17092351184158594</c:v>
                </c:pt>
                <c:pt idx="228">
                  <c:v>0.17210285659962218</c:v>
                </c:pt>
                <c:pt idx="229">
                  <c:v>0.16576864345288694</c:v>
                </c:pt>
                <c:pt idx="230">
                  <c:v>0.16771540440459312</c:v>
                </c:pt>
                <c:pt idx="231">
                  <c:v>0.1614383458775307</c:v>
                </c:pt>
                <c:pt idx="232">
                  <c:v>0.16254392918528077</c:v>
                </c:pt>
                <c:pt idx="233">
                  <c:v>0.15708921524277494</c:v>
                </c:pt>
                <c:pt idx="234">
                  <c:v>0.15871169115482139</c:v>
                </c:pt>
                <c:pt idx="235">
                  <c:v>0.15246354312646898</c:v>
                </c:pt>
                <c:pt idx="236">
                  <c:v>0.15392208227225618</c:v>
                </c:pt>
                <c:pt idx="237">
                  <c:v>0.14833379450569381</c:v>
                </c:pt>
                <c:pt idx="238">
                  <c:v>0.1489371127743713</c:v>
                </c:pt>
                <c:pt idx="239">
                  <c:v>0.14193349588866641</c:v>
                </c:pt>
                <c:pt idx="240">
                  <c:v>0.14384056997567313</c:v>
                </c:pt>
                <c:pt idx="241">
                  <c:v>0.13784706669212526</c:v>
                </c:pt>
                <c:pt idx="242">
                  <c:v>0.14063112973974543</c:v>
                </c:pt>
                <c:pt idx="243">
                  <c:v>0.13365638481267419</c:v>
                </c:pt>
                <c:pt idx="244">
                  <c:v>0.13409373448069836</c:v>
                </c:pt>
                <c:pt idx="245">
                  <c:v>0.12777736994182662</c:v>
                </c:pt>
                <c:pt idx="246">
                  <c:v>0.12918445838082601</c:v>
                </c:pt>
                <c:pt idx="247">
                  <c:v>0.12266001273588714</c:v>
                </c:pt>
                <c:pt idx="248">
                  <c:v>0.12486898204587005</c:v>
                </c:pt>
                <c:pt idx="249">
                  <c:v>0.11911548089016212</c:v>
                </c:pt>
                <c:pt idx="250">
                  <c:v>0.12097792655290308</c:v>
                </c:pt>
                <c:pt idx="251">
                  <c:v>0.11511280710050448</c:v>
                </c:pt>
                <c:pt idx="252">
                  <c:v>0.11653781624795129</c:v>
                </c:pt>
                <c:pt idx="253">
                  <c:v>0.11064652008706445</c:v>
                </c:pt>
                <c:pt idx="254">
                  <c:v>0.11172024961040776</c:v>
                </c:pt>
                <c:pt idx="255">
                  <c:v>0.10598032353723255</c:v>
                </c:pt>
                <c:pt idx="256">
                  <c:v>0.10831614348345875</c:v>
                </c:pt>
                <c:pt idx="257">
                  <c:v>0.10111150136841204</c:v>
                </c:pt>
                <c:pt idx="258">
                  <c:v>0.1039094633905121</c:v>
                </c:pt>
                <c:pt idx="259">
                  <c:v>9.7308182466997781E-2</c:v>
                </c:pt>
                <c:pt idx="260">
                  <c:v>9.7761717782496177E-2</c:v>
                </c:pt>
                <c:pt idx="261">
                  <c:v>9.230567078402635E-2</c:v>
                </c:pt>
                <c:pt idx="262">
                  <c:v>9.4127662724699038E-2</c:v>
                </c:pt>
                <c:pt idx="263">
                  <c:v>8.810244822154592E-2</c:v>
                </c:pt>
                <c:pt idx="264">
                  <c:v>8.9566443359043152E-2</c:v>
                </c:pt>
                <c:pt idx="265">
                  <c:v>8.3053555135286269E-2</c:v>
                </c:pt>
                <c:pt idx="266">
                  <c:v>8.6085948913128985E-2</c:v>
                </c:pt>
                <c:pt idx="267">
                  <c:v>7.8348966410976523E-2</c:v>
                </c:pt>
                <c:pt idx="268">
                  <c:v>8.1211255424823228E-2</c:v>
                </c:pt>
                <c:pt idx="269">
                  <c:v>7.5014703805445351E-2</c:v>
                </c:pt>
                <c:pt idx="270">
                  <c:v>7.7423896964804242E-2</c:v>
                </c:pt>
                <c:pt idx="271">
                  <c:v>6.9712612411300764E-2</c:v>
                </c:pt>
                <c:pt idx="272">
                  <c:v>7.1762366226891403E-2</c:v>
                </c:pt>
                <c:pt idx="273">
                  <c:v>6.5319466120643294E-2</c:v>
                </c:pt>
                <c:pt idx="274">
                  <c:v>6.8499416424692261E-2</c:v>
                </c:pt>
                <c:pt idx="275">
                  <c:v>6.1095099359811451E-2</c:v>
                </c:pt>
                <c:pt idx="276">
                  <c:v>6.428848988236166E-2</c:v>
                </c:pt>
                <c:pt idx="277">
                  <c:v>5.6852811592783208E-2</c:v>
                </c:pt>
                <c:pt idx="278">
                  <c:v>6.0153922819746512E-2</c:v>
                </c:pt>
                <c:pt idx="279">
                  <c:v>5.3635549165908923E-2</c:v>
                </c:pt>
                <c:pt idx="280">
                  <c:v>5.5434706888100947E-2</c:v>
                </c:pt>
                <c:pt idx="281">
                  <c:v>4.7169804476389292E-2</c:v>
                </c:pt>
                <c:pt idx="282">
                  <c:v>5.0217716160618153E-2</c:v>
                </c:pt>
                <c:pt idx="283">
                  <c:v>4.4495239886551734E-2</c:v>
                </c:pt>
                <c:pt idx="284">
                  <c:v>4.6597285376782892E-2</c:v>
                </c:pt>
                <c:pt idx="285">
                  <c:v>3.9605254592359418E-2</c:v>
                </c:pt>
                <c:pt idx="286">
                  <c:v>4.2005294145029647E-2</c:v>
                </c:pt>
                <c:pt idx="287">
                  <c:v>3.5270614081919116E-2</c:v>
                </c:pt>
                <c:pt idx="288">
                  <c:v>3.7488444410991396E-2</c:v>
                </c:pt>
                <c:pt idx="289">
                  <c:v>3.052920503482344E-2</c:v>
                </c:pt>
                <c:pt idx="290">
                  <c:v>3.4014878587276975E-2</c:v>
                </c:pt>
                <c:pt idx="291">
                  <c:v>2.6739297189622379E-2</c:v>
                </c:pt>
                <c:pt idx="292">
                  <c:v>2.9752958149348446E-2</c:v>
                </c:pt>
                <c:pt idx="293">
                  <c:v>2.2543964434894651E-2</c:v>
                </c:pt>
                <c:pt idx="294">
                  <c:v>2.5472795973031283E-2</c:v>
                </c:pt>
                <c:pt idx="295">
                  <c:v>1.9410393519823821E-2</c:v>
                </c:pt>
                <c:pt idx="296">
                  <c:v>2.0978406385192033E-2</c:v>
                </c:pt>
                <c:pt idx="297">
                  <c:v>1.4297304700824612E-2</c:v>
                </c:pt>
                <c:pt idx="298">
                  <c:v>1.5971769509698447E-2</c:v>
                </c:pt>
                <c:pt idx="299">
                  <c:v>1.0247316451550378E-2</c:v>
                </c:pt>
                <c:pt idx="300">
                  <c:v>1.222496962256873E-2</c:v>
                </c:pt>
                <c:pt idx="301">
                  <c:v>6.2802379571500148E-3</c:v>
                </c:pt>
                <c:pt idx="302">
                  <c:v>8.5632306604873729E-3</c:v>
                </c:pt>
                <c:pt idx="303">
                  <c:v>2.1975835434874229E-3</c:v>
                </c:pt>
                <c:pt idx="304">
                  <c:v>4.1912046184689371E-3</c:v>
                </c:pt>
                <c:pt idx="305">
                  <c:v>-1.2007205765196551E-3</c:v>
                </c:pt>
                <c:pt idx="306">
                  <c:v>1.2991557316205725E-3</c:v>
                </c:pt>
                <c:pt idx="307">
                  <c:v>-5.9174737640380693E-3</c:v>
                </c:pt>
                <c:pt idx="308">
                  <c:v>-3.4057931348320412E-3</c:v>
                </c:pt>
                <c:pt idx="309">
                  <c:v>-9.9493308536681025E-3</c:v>
                </c:pt>
                <c:pt idx="310">
                  <c:v>-6.6218763088875289E-3</c:v>
                </c:pt>
                <c:pt idx="311">
                  <c:v>-1.3389237119015265E-2</c:v>
                </c:pt>
                <c:pt idx="312">
                  <c:v>-1.1060947359424162E-2</c:v>
                </c:pt>
                <c:pt idx="313">
                  <c:v>-1.7451393613756423E-2</c:v>
                </c:pt>
                <c:pt idx="314">
                  <c:v>-1.5621380902956216E-2</c:v>
                </c:pt>
                <c:pt idx="315">
                  <c:v>-2.1427947413620793E-2</c:v>
                </c:pt>
                <c:pt idx="316">
                  <c:v>-1.9896631714456874E-2</c:v>
                </c:pt>
                <c:pt idx="317">
                  <c:v>-2.7165668072769211E-2</c:v>
                </c:pt>
                <c:pt idx="318">
                  <c:v>-2.296161163734738E-2</c:v>
                </c:pt>
                <c:pt idx="319">
                  <c:v>-3.0046921352296977E-2</c:v>
                </c:pt>
                <c:pt idx="320">
                  <c:v>-2.8090880166525039E-2</c:v>
                </c:pt>
                <c:pt idx="321">
                  <c:v>-3.4384426861830124E-2</c:v>
                </c:pt>
                <c:pt idx="322">
                  <c:v>-3.1077955570861168E-2</c:v>
                </c:pt>
                <c:pt idx="323">
                  <c:v>-3.7909573073220522E-2</c:v>
                </c:pt>
                <c:pt idx="324">
                  <c:v>-3.4902052009264876E-2</c:v>
                </c:pt>
                <c:pt idx="325">
                  <c:v>-4.3325124738374347E-2</c:v>
                </c:pt>
                <c:pt idx="326">
                  <c:v>-3.9052727263700487E-2</c:v>
                </c:pt>
                <c:pt idx="327">
                  <c:v>-4.5939231941445335E-2</c:v>
                </c:pt>
                <c:pt idx="328">
                  <c:v>-4.2490051620952929E-2</c:v>
                </c:pt>
                <c:pt idx="329">
                  <c:v>-5.0767117053653305E-2</c:v>
                </c:pt>
                <c:pt idx="330">
                  <c:v>-4.8875167782137505E-2</c:v>
                </c:pt>
                <c:pt idx="331">
                  <c:v>-5.3928342025555867E-2</c:v>
                </c:pt>
                <c:pt idx="332">
                  <c:v>-5.1293294387551279E-2</c:v>
                </c:pt>
                <c:pt idx="333">
                  <c:v>-5.8052931448617097E-2</c:v>
                </c:pt>
                <c:pt idx="334">
                  <c:v>-5.5512709930259058E-2</c:v>
                </c:pt>
                <c:pt idx="335">
                  <c:v>-6.1556305699105217E-2</c:v>
                </c:pt>
                <c:pt idx="336">
                  <c:v>-5.8264908131975268E-2</c:v>
                </c:pt>
                <c:pt idx="337">
                  <c:v>-6.5285466698629627E-2</c:v>
                </c:pt>
                <c:pt idx="338">
                  <c:v>-6.3365875621820611E-2</c:v>
                </c:pt>
                <c:pt idx="339">
                  <c:v>-6.9457265015221634E-2</c:v>
                </c:pt>
                <c:pt idx="340">
                  <c:v>-6.6887945541631966E-2</c:v>
                </c:pt>
                <c:pt idx="341">
                  <c:v>-7.3861848598454516E-2</c:v>
                </c:pt>
                <c:pt idx="342">
                  <c:v>-7.0100627679489436E-2</c:v>
                </c:pt>
                <c:pt idx="343">
                  <c:v>-7.6881044335957494E-2</c:v>
                </c:pt>
                <c:pt idx="344">
                  <c:v>-7.5046874322911503E-2</c:v>
                </c:pt>
                <c:pt idx="345">
                  <c:v>-8.175250187225909E-2</c:v>
                </c:pt>
                <c:pt idx="346">
                  <c:v>-7.7205070908970552E-2</c:v>
                </c:pt>
                <c:pt idx="347">
                  <c:v>-8.5557888361647391E-2</c:v>
                </c:pt>
                <c:pt idx="348">
                  <c:v>-8.240382625481614E-2</c:v>
                </c:pt>
                <c:pt idx="349">
                  <c:v>-8.8721930060803797E-2</c:v>
                </c:pt>
                <c:pt idx="350">
                  <c:v>-8.4904507090444378E-2</c:v>
                </c:pt>
                <c:pt idx="351">
                  <c:v>-9.2773400152354399E-2</c:v>
                </c:pt>
                <c:pt idx="352">
                  <c:v>-8.9487166501535556E-2</c:v>
                </c:pt>
                <c:pt idx="353">
                  <c:v>-9.6510900380844339E-2</c:v>
                </c:pt>
                <c:pt idx="354">
                  <c:v>-9.3431944792552443E-2</c:v>
                </c:pt>
                <c:pt idx="355">
                  <c:v>-9.9488898500741899E-2</c:v>
                </c:pt>
                <c:pt idx="356">
                  <c:v>-9.7061712843130504E-2</c:v>
                </c:pt>
                <c:pt idx="357">
                  <c:v>-0.10369523633876464</c:v>
                </c:pt>
                <c:pt idx="358">
                  <c:v>-0.10192198972538372</c:v>
                </c:pt>
                <c:pt idx="359">
                  <c:v>-0.1068060043178095</c:v>
                </c:pt>
                <c:pt idx="360">
                  <c:v>-0.10413903974114588</c:v>
                </c:pt>
                <c:pt idx="361">
                  <c:v>-0.11081983510524451</c:v>
                </c:pt>
                <c:pt idx="362">
                  <c:v>-0.10791934221949384</c:v>
                </c:pt>
                <c:pt idx="363">
                  <c:v>-0.1139528800760307</c:v>
                </c:pt>
                <c:pt idx="364">
                  <c:v>-0.11216136688832974</c:v>
                </c:pt>
                <c:pt idx="365">
                  <c:v>-0.11867092971767901</c:v>
                </c:pt>
                <c:pt idx="366">
                  <c:v>-0.11507420784546617</c:v>
                </c:pt>
                <c:pt idx="367">
                  <c:v>-0.12295890740044803</c:v>
                </c:pt>
                <c:pt idx="368">
                  <c:v>-0.119346757632567</c:v>
                </c:pt>
                <c:pt idx="369">
                  <c:v>-0.12647066405394927</c:v>
                </c:pt>
                <c:pt idx="370">
                  <c:v>-0.12216763397420778</c:v>
                </c:pt>
                <c:pt idx="371">
                  <c:v>-0.12919793847168187</c:v>
                </c:pt>
                <c:pt idx="372">
                  <c:v>-0.12681116686638652</c:v>
                </c:pt>
                <c:pt idx="373">
                  <c:v>-0.1329601272562298</c:v>
                </c:pt>
                <c:pt idx="374">
                  <c:v>-0.12999479661618732</c:v>
                </c:pt>
                <c:pt idx="375">
                  <c:v>-0.13868751977389351</c:v>
                </c:pt>
                <c:pt idx="376">
                  <c:v>-0.13353139262452263</c:v>
                </c:pt>
                <c:pt idx="377">
                  <c:v>-0.14144836358437465</c:v>
                </c:pt>
                <c:pt idx="378">
                  <c:v>-0.13799849815729048</c:v>
                </c:pt>
                <c:pt idx="379">
                  <c:v>-0.14410134397425672</c:v>
                </c:pt>
                <c:pt idx="380">
                  <c:v>-0.14144836358437465</c:v>
                </c:pt>
                <c:pt idx="381">
                  <c:v>-0.14757236446713573</c:v>
                </c:pt>
                <c:pt idx="382">
                  <c:v>-0.14537265301575145</c:v>
                </c:pt>
                <c:pt idx="383">
                  <c:v>-0.15210277820995774</c:v>
                </c:pt>
                <c:pt idx="384">
                  <c:v>-0.1474564694678755</c:v>
                </c:pt>
                <c:pt idx="385">
                  <c:v>-0.15560173209457293</c:v>
                </c:pt>
                <c:pt idx="386">
                  <c:v>-0.15268508766564878</c:v>
                </c:pt>
                <c:pt idx="387">
                  <c:v>-0.16005138814822667</c:v>
                </c:pt>
                <c:pt idx="388">
                  <c:v>-0.15560173209457293</c:v>
                </c:pt>
                <c:pt idx="389">
                  <c:v>-0.16146066612662618</c:v>
                </c:pt>
                <c:pt idx="390">
                  <c:v>-0.15946477465102629</c:v>
                </c:pt>
                <c:pt idx="391">
                  <c:v>-0.16664507740894621</c:v>
                </c:pt>
                <c:pt idx="392">
                  <c:v>-0.16322506110296714</c:v>
                </c:pt>
                <c:pt idx="393">
                  <c:v>-0.16983977929189889</c:v>
                </c:pt>
                <c:pt idx="394">
                  <c:v>-0.16652695089531319</c:v>
                </c:pt>
                <c:pt idx="395">
                  <c:v>-0.17352040084088588</c:v>
                </c:pt>
                <c:pt idx="396">
                  <c:v>-0.17114425620382859</c:v>
                </c:pt>
                <c:pt idx="397">
                  <c:v>-0.17625996541535929</c:v>
                </c:pt>
                <c:pt idx="398">
                  <c:v>-0.172450436998692</c:v>
                </c:pt>
                <c:pt idx="399">
                  <c:v>-0.18128209721929106</c:v>
                </c:pt>
                <c:pt idx="400">
                  <c:v>-0.17625996541535929</c:v>
                </c:pt>
                <c:pt idx="401">
                  <c:v>-0.18452398034915454</c:v>
                </c:pt>
                <c:pt idx="402">
                  <c:v>-0.17984462691906219</c:v>
                </c:pt>
                <c:pt idx="403">
                  <c:v>-0.18717330752497907</c:v>
                </c:pt>
                <c:pt idx="404">
                  <c:v>-0.18428348010749562</c:v>
                </c:pt>
                <c:pt idx="405">
                  <c:v>-0.19188716166365544</c:v>
                </c:pt>
                <c:pt idx="406">
                  <c:v>-0.1878970711271408</c:v>
                </c:pt>
                <c:pt idx="407">
                  <c:v>-0.19504212120333389</c:v>
                </c:pt>
                <c:pt idx="408">
                  <c:v>-0.19007151025401581</c:v>
                </c:pt>
                <c:pt idx="409">
                  <c:v>-0.1979632527839123</c:v>
                </c:pt>
                <c:pt idx="410">
                  <c:v>-0.19467757900353855</c:v>
                </c:pt>
                <c:pt idx="411">
                  <c:v>-0.20101519924120881</c:v>
                </c:pt>
                <c:pt idx="412">
                  <c:v>-0.19881685932315304</c:v>
                </c:pt>
                <c:pt idx="413">
                  <c:v>-0.204321797073621</c:v>
                </c:pt>
                <c:pt idx="414">
                  <c:v>-0.19954910246057997</c:v>
                </c:pt>
                <c:pt idx="415">
                  <c:v>-0.20813179369377072</c:v>
                </c:pt>
                <c:pt idx="416">
                  <c:v>-0.20530363318587766</c:v>
                </c:pt>
                <c:pt idx="417">
                  <c:v>-0.21269829345267027</c:v>
                </c:pt>
                <c:pt idx="418">
                  <c:v>-0.2073932412229785</c:v>
                </c:pt>
                <c:pt idx="419">
                  <c:v>-0.21641623056478257</c:v>
                </c:pt>
                <c:pt idx="420">
                  <c:v>-0.21183276016834207</c:v>
                </c:pt>
                <c:pt idx="421">
                  <c:v>-0.21915153004467186</c:v>
                </c:pt>
                <c:pt idx="422">
                  <c:v>-0.21554747469258095</c:v>
                </c:pt>
                <c:pt idx="423">
                  <c:v>-0.22214405098112544</c:v>
                </c:pt>
                <c:pt idx="424">
                  <c:v>-0.21790728451896366</c:v>
                </c:pt>
                <c:pt idx="425">
                  <c:v>-0.22539608636750408</c:v>
                </c:pt>
                <c:pt idx="426">
                  <c:v>-0.22214405098112544</c:v>
                </c:pt>
                <c:pt idx="427">
                  <c:v>-0.22979059403600255</c:v>
                </c:pt>
                <c:pt idx="428">
                  <c:v>-0.22527081233038468</c:v>
                </c:pt>
                <c:pt idx="429">
                  <c:v>-0.23167988233649542</c:v>
                </c:pt>
                <c:pt idx="430">
                  <c:v>-0.22815609313775481</c:v>
                </c:pt>
                <c:pt idx="431">
                  <c:v>-0.23724247569371118</c:v>
                </c:pt>
                <c:pt idx="432">
                  <c:v>-0.23218429596635917</c:v>
                </c:pt>
                <c:pt idx="433">
                  <c:v>-0.24041687998466585</c:v>
                </c:pt>
                <c:pt idx="434">
                  <c:v>-0.23584892381176442</c:v>
                </c:pt>
                <c:pt idx="435">
                  <c:v>-0.24258124520668575</c:v>
                </c:pt>
                <c:pt idx="436">
                  <c:v>-0.23838410073049401</c:v>
                </c:pt>
                <c:pt idx="437">
                  <c:v>-0.24577266937457157</c:v>
                </c:pt>
                <c:pt idx="438">
                  <c:v>-0.24334625863172832</c:v>
                </c:pt>
                <c:pt idx="439">
                  <c:v>-0.24935919813262281</c:v>
                </c:pt>
                <c:pt idx="440">
                  <c:v>-0.24500579817134438</c:v>
                </c:pt>
                <c:pt idx="441">
                  <c:v>-0.25489224962878959</c:v>
                </c:pt>
                <c:pt idx="442">
                  <c:v>-0.24833316238786846</c:v>
                </c:pt>
                <c:pt idx="443">
                  <c:v>-0.25695889980893966</c:v>
                </c:pt>
                <c:pt idx="444">
                  <c:v>-0.25180026056401417</c:v>
                </c:pt>
                <c:pt idx="445">
                  <c:v>-0.26123490243693348</c:v>
                </c:pt>
                <c:pt idx="446">
                  <c:v>-0.25566674301976983</c:v>
                </c:pt>
                <c:pt idx="447">
                  <c:v>-0.26357499710854781</c:v>
                </c:pt>
                <c:pt idx="448">
                  <c:v>-0.25864120366736693</c:v>
                </c:pt>
                <c:pt idx="449">
                  <c:v>-0.26618154100577929</c:v>
                </c:pt>
                <c:pt idx="450">
                  <c:v>-0.2600669054188065</c:v>
                </c:pt>
                <c:pt idx="451">
                  <c:v>-0.27036619468654999</c:v>
                </c:pt>
                <c:pt idx="452">
                  <c:v>-0.26605105232548515</c:v>
                </c:pt>
                <c:pt idx="453">
                  <c:v>-0.27272778066996972</c:v>
                </c:pt>
                <c:pt idx="454">
                  <c:v>-0.26944930419072144</c:v>
                </c:pt>
                <c:pt idx="455">
                  <c:v>-0.27707189333976423</c:v>
                </c:pt>
                <c:pt idx="456">
                  <c:v>-0.27220250160339543</c:v>
                </c:pt>
                <c:pt idx="457">
                  <c:v>-0.27812785964697034</c:v>
                </c:pt>
                <c:pt idx="458">
                  <c:v>-0.27483166047296048</c:v>
                </c:pt>
                <c:pt idx="459">
                  <c:v>-0.28302626091558591</c:v>
                </c:pt>
                <c:pt idx="460">
                  <c:v>-0.27825993387287684</c:v>
                </c:pt>
                <c:pt idx="461">
                  <c:v>-0.28634962721800306</c:v>
                </c:pt>
                <c:pt idx="462">
                  <c:v>-0.28170000077423324</c:v>
                </c:pt>
                <c:pt idx="463">
                  <c:v>-0.28834896143948546</c:v>
                </c:pt>
                <c:pt idx="464">
                  <c:v>-0.28475303294590076</c:v>
                </c:pt>
                <c:pt idx="465">
                  <c:v>-0.29356601561075618</c:v>
                </c:pt>
                <c:pt idx="466">
                  <c:v>-0.28821554805792338</c:v>
                </c:pt>
                <c:pt idx="467">
                  <c:v>-0.29732844950358528</c:v>
                </c:pt>
                <c:pt idx="468">
                  <c:v>-0.29169009384931988</c:v>
                </c:pt>
                <c:pt idx="469">
                  <c:v>-0.299349877319462</c:v>
                </c:pt>
                <c:pt idx="470">
                  <c:v>-0.29396845709448849</c:v>
                </c:pt>
                <c:pt idx="471">
                  <c:v>-0.30259268518753618</c:v>
                </c:pt>
                <c:pt idx="472">
                  <c:v>-0.29840603581475544</c:v>
                </c:pt>
                <c:pt idx="473">
                  <c:v>-0.30543879404103919</c:v>
                </c:pt>
                <c:pt idx="474">
                  <c:v>-0.30096996677871635</c:v>
                </c:pt>
                <c:pt idx="475">
                  <c:v>-0.3088376145245732</c:v>
                </c:pt>
                <c:pt idx="476">
                  <c:v>-0.30489605318646934</c:v>
                </c:pt>
                <c:pt idx="477">
                  <c:v>-0.31306825884219763</c:v>
                </c:pt>
                <c:pt idx="478">
                  <c:v>-0.30638929991747621</c:v>
                </c:pt>
                <c:pt idx="479">
                  <c:v>-0.31608154697348001</c:v>
                </c:pt>
                <c:pt idx="480">
                  <c:v>-0.31074601205033153</c:v>
                </c:pt>
                <c:pt idx="481">
                  <c:v>-0.31759160285792482</c:v>
                </c:pt>
                <c:pt idx="482">
                  <c:v>-0.3148477405245495</c:v>
                </c:pt>
                <c:pt idx="483">
                  <c:v>-0.32172156467530516</c:v>
                </c:pt>
                <c:pt idx="484">
                  <c:v>-0.31649315430590069</c:v>
                </c:pt>
                <c:pt idx="485">
                  <c:v>-0.32420775380123018</c:v>
                </c:pt>
                <c:pt idx="486">
                  <c:v>-0.32075638018121017</c:v>
                </c:pt>
                <c:pt idx="487">
                  <c:v>-0.32905977690575927</c:v>
                </c:pt>
                <c:pt idx="488">
                  <c:v>-0.32199750286690082</c:v>
                </c:pt>
                <c:pt idx="489">
                  <c:v>-0.3296157958247255</c:v>
                </c:pt>
                <c:pt idx="490">
                  <c:v>-0.32559164552500208</c:v>
                </c:pt>
                <c:pt idx="491">
                  <c:v>-0.33449419423758525</c:v>
                </c:pt>
                <c:pt idx="492">
                  <c:v>-0.32933774772061314</c:v>
                </c:pt>
                <c:pt idx="493">
                  <c:v>-0.33617228161221602</c:v>
                </c:pt>
                <c:pt idx="494">
                  <c:v>-0.33309793598226428</c:v>
                </c:pt>
                <c:pt idx="495">
                  <c:v>-0.33953692799405866</c:v>
                </c:pt>
                <c:pt idx="496">
                  <c:v>-0.33687231664255207</c:v>
                </c:pt>
                <c:pt idx="497">
                  <c:v>-0.34474637307345962</c:v>
                </c:pt>
                <c:pt idx="498">
                  <c:v>-0.33925610799782779</c:v>
                </c:pt>
                <c:pt idx="499">
                  <c:v>-0.34700753853659655</c:v>
                </c:pt>
                <c:pt idx="500">
                  <c:v>-0.34263116393679782</c:v>
                </c:pt>
                <c:pt idx="501">
                  <c:v>-0.34899026118018411</c:v>
                </c:pt>
                <c:pt idx="502">
                  <c:v>-0.34474637307345962</c:v>
                </c:pt>
                <c:pt idx="503">
                  <c:v>-0.35282522078398487</c:v>
                </c:pt>
                <c:pt idx="504">
                  <c:v>-0.34729054405709237</c:v>
                </c:pt>
                <c:pt idx="505">
                  <c:v>-0.3555327393599565</c:v>
                </c:pt>
                <c:pt idx="506">
                  <c:v>-0.35069287226118467</c:v>
                </c:pt>
                <c:pt idx="507">
                  <c:v>-0.3596794529590302</c:v>
                </c:pt>
                <c:pt idx="508">
                  <c:v>-0.353821874956326</c:v>
                </c:pt>
                <c:pt idx="509">
                  <c:v>-0.36211830360479957</c:v>
                </c:pt>
                <c:pt idx="510">
                  <c:v>-0.35539005547585689</c:v>
                </c:pt>
                <c:pt idx="511">
                  <c:v>-0.3654274210766349</c:v>
                </c:pt>
                <c:pt idx="512">
                  <c:v>-0.35767544427231457</c:v>
                </c:pt>
                <c:pt idx="513">
                  <c:v>-0.36773589129815809</c:v>
                </c:pt>
                <c:pt idx="514">
                  <c:v>-0.36355570503095502</c:v>
                </c:pt>
                <c:pt idx="515">
                  <c:v>-0.3717885817487796</c:v>
                </c:pt>
                <c:pt idx="516">
                  <c:v>-0.36658099005819894</c:v>
                </c:pt>
                <c:pt idx="517">
                  <c:v>-0.37454800547344319</c:v>
                </c:pt>
                <c:pt idx="518">
                  <c:v>-0.37004970288721034</c:v>
                </c:pt>
                <c:pt idx="519">
                  <c:v>-0.3771692389533165</c:v>
                </c:pt>
                <c:pt idx="520">
                  <c:v>-0.37193362489937076</c:v>
                </c:pt>
                <c:pt idx="521">
                  <c:v>-0.38184624250952925</c:v>
                </c:pt>
                <c:pt idx="522">
                  <c:v>-0.37512990831209042</c:v>
                </c:pt>
                <c:pt idx="523">
                  <c:v>-0.38463359852823154</c:v>
                </c:pt>
                <c:pt idx="524">
                  <c:v>-0.3770234344768611</c:v>
                </c:pt>
                <c:pt idx="525">
                  <c:v>-0.38772342663200815</c:v>
                </c:pt>
                <c:pt idx="526">
                  <c:v>-0.38023605406238881</c:v>
                </c:pt>
                <c:pt idx="527">
                  <c:v>-0.3912663887083519</c:v>
                </c:pt>
                <c:pt idx="528">
                  <c:v>-0.38404614073486332</c:v>
                </c:pt>
                <c:pt idx="529">
                  <c:v>-0.39482194800968462</c:v>
                </c:pt>
                <c:pt idx="530">
                  <c:v>-0.3869868868623913</c:v>
                </c:pt>
                <c:pt idx="531">
                  <c:v>-0.39630717032339802</c:v>
                </c:pt>
                <c:pt idx="532">
                  <c:v>-0.39067502263552817</c:v>
                </c:pt>
                <c:pt idx="533">
                  <c:v>-0.40107475980687018</c:v>
                </c:pt>
                <c:pt idx="534">
                  <c:v>-0.39408016324159995</c:v>
                </c:pt>
                <c:pt idx="535">
                  <c:v>-0.40227021721164374</c:v>
                </c:pt>
                <c:pt idx="536">
                  <c:v>-0.39690187744767702</c:v>
                </c:pt>
                <c:pt idx="537">
                  <c:v>-0.40391630811831397</c:v>
                </c:pt>
                <c:pt idx="538">
                  <c:v>-0.39958244495000844</c:v>
                </c:pt>
                <c:pt idx="539">
                  <c:v>-0.40902142431094041</c:v>
                </c:pt>
                <c:pt idx="540">
                  <c:v>-0.40271888244013937</c:v>
                </c:pt>
                <c:pt idx="541">
                  <c:v>-0.41233867705133576</c:v>
                </c:pt>
                <c:pt idx="542">
                  <c:v>-0.40511516934387637</c:v>
                </c:pt>
                <c:pt idx="543">
                  <c:v>-0.4140014391304514</c:v>
                </c:pt>
                <c:pt idx="544">
                  <c:v>-0.40781787369176054</c:v>
                </c:pt>
                <c:pt idx="545">
                  <c:v>-0.41718350106236141</c:v>
                </c:pt>
                <c:pt idx="546">
                  <c:v>-0.41188567591108732</c:v>
                </c:pt>
                <c:pt idx="547">
                  <c:v>-0.42037572084391783</c:v>
                </c:pt>
                <c:pt idx="548">
                  <c:v>-0.41627330682476849</c:v>
                </c:pt>
                <c:pt idx="549">
                  <c:v>-0.42403649369359858</c:v>
                </c:pt>
                <c:pt idx="550">
                  <c:v>-0.41733528067865272</c:v>
                </c:pt>
                <c:pt idx="551">
                  <c:v>-0.42648447533223838</c:v>
                </c:pt>
                <c:pt idx="552">
                  <c:v>-0.42098491976620173</c:v>
                </c:pt>
                <c:pt idx="553">
                  <c:v>-0.42939925840379539</c:v>
                </c:pt>
                <c:pt idx="554">
                  <c:v>-0.42342543348515749</c:v>
                </c:pt>
                <c:pt idx="555">
                  <c:v>-0.43139849013466963</c:v>
                </c:pt>
                <c:pt idx="556">
                  <c:v>-0.42786410305164418</c:v>
                </c:pt>
                <c:pt idx="557">
                  <c:v>-0.43525443691891663</c:v>
                </c:pt>
                <c:pt idx="558">
                  <c:v>-0.43078291609245373</c:v>
                </c:pt>
                <c:pt idx="559">
                  <c:v>-0.43943562767931621</c:v>
                </c:pt>
                <c:pt idx="560">
                  <c:v>-0.43278491876312758</c:v>
                </c:pt>
                <c:pt idx="561">
                  <c:v>-0.44067786386391</c:v>
                </c:pt>
                <c:pt idx="562">
                  <c:v>-0.43509991323785546</c:v>
                </c:pt>
                <c:pt idx="563">
                  <c:v>-0.44456982798892575</c:v>
                </c:pt>
                <c:pt idx="564">
                  <c:v>-0.43881508778971845</c:v>
                </c:pt>
                <c:pt idx="565">
                  <c:v>-0.44785082460460329</c:v>
                </c:pt>
                <c:pt idx="566">
                  <c:v>-0.44316697529217675</c:v>
                </c:pt>
                <c:pt idx="567">
                  <c:v>-0.45020100194955698</c:v>
                </c:pt>
                <c:pt idx="568">
                  <c:v>-0.44597465144637422</c:v>
                </c:pt>
                <c:pt idx="569">
                  <c:v>-0.45287123050543521</c:v>
                </c:pt>
                <c:pt idx="570">
                  <c:v>-0.4475378845300711</c:v>
                </c:pt>
                <c:pt idx="571">
                  <c:v>-0.45397281217320862</c:v>
                </c:pt>
                <c:pt idx="572">
                  <c:v>-0.45082864985969417</c:v>
                </c:pt>
                <c:pt idx="573">
                  <c:v>-0.45775890282929876</c:v>
                </c:pt>
                <c:pt idx="574">
                  <c:v>-0.45255671564201611</c:v>
                </c:pt>
                <c:pt idx="575">
                  <c:v>-0.46187674203412638</c:v>
                </c:pt>
                <c:pt idx="576">
                  <c:v>-0.45460283266971185</c:v>
                </c:pt>
                <c:pt idx="577">
                  <c:v>-0.46394203786714022</c:v>
                </c:pt>
                <c:pt idx="578">
                  <c:v>-0.45728485683795944</c:v>
                </c:pt>
                <c:pt idx="579">
                  <c:v>-0.46648980994593864</c:v>
                </c:pt>
                <c:pt idx="580">
                  <c:v>-0.46076642389325262</c:v>
                </c:pt>
                <c:pt idx="581">
                  <c:v>-0.46952374440888595</c:v>
                </c:pt>
                <c:pt idx="582">
                  <c:v>-0.4633061077980129</c:v>
                </c:pt>
                <c:pt idx="583">
                  <c:v>-0.47240651386204602</c:v>
                </c:pt>
                <c:pt idx="584">
                  <c:v>-0.46601160797619889</c:v>
                </c:pt>
                <c:pt idx="585">
                  <c:v>-0.4761021877076051</c:v>
                </c:pt>
                <c:pt idx="586">
                  <c:v>-0.46984364204437074</c:v>
                </c:pt>
                <c:pt idx="587">
                  <c:v>-0.47755204700306475</c:v>
                </c:pt>
                <c:pt idx="588">
                  <c:v>-0.473208760194685</c:v>
                </c:pt>
                <c:pt idx="589">
                  <c:v>-0.47948846845695137</c:v>
                </c:pt>
                <c:pt idx="590">
                  <c:v>-0.4762631794168794</c:v>
                </c:pt>
                <c:pt idx="591">
                  <c:v>-0.48402142101393841</c:v>
                </c:pt>
                <c:pt idx="592">
                  <c:v>-0.47819710427426421</c:v>
                </c:pt>
                <c:pt idx="593">
                  <c:v>-0.4871090971486749</c:v>
                </c:pt>
                <c:pt idx="594">
                  <c:v>-0.4801347764451932</c:v>
                </c:pt>
                <c:pt idx="595">
                  <c:v>-0.48987985925052779</c:v>
                </c:pt>
                <c:pt idx="596">
                  <c:v>-0.48434599096161296</c:v>
                </c:pt>
                <c:pt idx="597">
                  <c:v>-0.49265831981054065</c:v>
                </c:pt>
                <c:pt idx="598">
                  <c:v>-0.48580786079070326</c:v>
                </c:pt>
                <c:pt idx="599">
                  <c:v>-0.49413240082433163</c:v>
                </c:pt>
                <c:pt idx="600">
                  <c:v>-0.48759749764678262</c:v>
                </c:pt>
                <c:pt idx="601">
                  <c:v>-0.49758039701596918</c:v>
                </c:pt>
                <c:pt idx="602">
                  <c:v>-0.49282199932641435</c:v>
                </c:pt>
                <c:pt idx="603">
                  <c:v>-0.50021544465397394</c:v>
                </c:pt>
                <c:pt idx="604">
                  <c:v>-0.49413240082433163</c:v>
                </c:pt>
                <c:pt idx="605">
                  <c:v>-0.50351904858355245</c:v>
                </c:pt>
                <c:pt idx="606">
                  <c:v>-0.49856772637048841</c:v>
                </c:pt>
                <c:pt idx="607">
                  <c:v>-0.50550646228839191</c:v>
                </c:pt>
                <c:pt idx="608">
                  <c:v>-0.50153557685889671</c:v>
                </c:pt>
                <c:pt idx="609">
                  <c:v>-0.50882762110331692</c:v>
                </c:pt>
                <c:pt idx="610">
                  <c:v>-0.5036845156146238</c:v>
                </c:pt>
                <c:pt idx="611">
                  <c:v>-0.5106589709866709</c:v>
                </c:pt>
                <c:pt idx="612">
                  <c:v>-0.50633571849313785</c:v>
                </c:pt>
                <c:pt idx="613">
                  <c:v>-0.51567067542919154</c:v>
                </c:pt>
                <c:pt idx="614">
                  <c:v>-0.50916034444692804</c:v>
                </c:pt>
                <c:pt idx="615">
                  <c:v>-0.5181859781722844</c:v>
                </c:pt>
                <c:pt idx="616">
                  <c:v>-0.5106589709866709</c:v>
                </c:pt>
                <c:pt idx="617">
                  <c:v>-0.51885779546325461</c:v>
                </c:pt>
                <c:pt idx="618">
                  <c:v>-0.51383013278628897</c:v>
                </c:pt>
                <c:pt idx="619">
                  <c:v>-0.52289820500025919</c:v>
                </c:pt>
                <c:pt idx="620">
                  <c:v>-0.51634080445410047</c:v>
                </c:pt>
                <c:pt idx="621">
                  <c:v>-0.52661630967231432</c:v>
                </c:pt>
                <c:pt idx="622">
                  <c:v>-0.52003456285130045</c:v>
                </c:pt>
                <c:pt idx="623">
                  <c:v>-0.52865020867854362</c:v>
                </c:pt>
                <c:pt idx="624">
                  <c:v>-0.52053931595362857</c:v>
                </c:pt>
                <c:pt idx="625">
                  <c:v>-0.53204926021761634</c:v>
                </c:pt>
                <c:pt idx="626">
                  <c:v>-0.52407973944440611</c:v>
                </c:pt>
                <c:pt idx="627">
                  <c:v>-0.53648537054656908</c:v>
                </c:pt>
                <c:pt idx="628">
                  <c:v>-0.52746326491901463</c:v>
                </c:pt>
                <c:pt idx="629">
                  <c:v>-0.53631438653315811</c:v>
                </c:pt>
                <c:pt idx="630">
                  <c:v>-0.53102833108350844</c:v>
                </c:pt>
                <c:pt idx="631">
                  <c:v>-0.5395680926316444</c:v>
                </c:pt>
                <c:pt idx="632">
                  <c:v>-0.5308582775162255</c:v>
                </c:pt>
                <c:pt idx="633">
                  <c:v>-0.54180042806542184</c:v>
                </c:pt>
                <c:pt idx="634">
                  <c:v>-0.53511831633503615</c:v>
                </c:pt>
                <c:pt idx="635">
                  <c:v>-0.54369322739160675</c:v>
                </c:pt>
                <c:pt idx="636">
                  <c:v>-0.53819682056212248</c:v>
                </c:pt>
                <c:pt idx="637">
                  <c:v>-0.54748960813758174</c:v>
                </c:pt>
                <c:pt idx="638">
                  <c:v>-0.54076950013906278</c:v>
                </c:pt>
                <c:pt idx="639">
                  <c:v>-0.55025969301139699</c:v>
                </c:pt>
                <c:pt idx="640">
                  <c:v>-0.54421006778557557</c:v>
                </c:pt>
                <c:pt idx="641">
                  <c:v>-0.55286363511288861</c:v>
                </c:pt>
                <c:pt idx="642">
                  <c:v>-0.5476625138179636</c:v>
                </c:pt>
                <c:pt idx="643">
                  <c:v>-0.55564866737431073</c:v>
                </c:pt>
                <c:pt idx="644">
                  <c:v>-0.54887369140352005</c:v>
                </c:pt>
                <c:pt idx="645">
                  <c:v>-0.5582666983661263</c:v>
                </c:pt>
                <c:pt idx="646">
                  <c:v>-0.54956645208242216</c:v>
                </c:pt>
                <c:pt idx="647">
                  <c:v>-0.56264537249578861</c:v>
                </c:pt>
                <c:pt idx="648">
                  <c:v>-0.5554743754348721</c:v>
                </c:pt>
                <c:pt idx="649">
                  <c:v>-0.56246985691832785</c:v>
                </c:pt>
                <c:pt idx="650">
                  <c:v>-0.55791723129984117</c:v>
                </c:pt>
                <c:pt idx="651">
                  <c:v>-0.56916120077895282</c:v>
                </c:pt>
                <c:pt idx="652">
                  <c:v>-0.56036606932612731</c:v>
                </c:pt>
                <c:pt idx="653">
                  <c:v>-0.56880790630433742</c:v>
                </c:pt>
                <c:pt idx="654">
                  <c:v>-0.56282091888437202</c:v>
                </c:pt>
                <c:pt idx="655">
                  <c:v>-0.57287834816900007</c:v>
                </c:pt>
                <c:pt idx="656">
                  <c:v>-0.56510583067906006</c:v>
                </c:pt>
                <c:pt idx="657">
                  <c:v>-0.57412047413830414</c:v>
                </c:pt>
                <c:pt idx="658">
                  <c:v>-0.56792521580656197</c:v>
                </c:pt>
                <c:pt idx="659">
                  <c:v>-0.578390943261756</c:v>
                </c:pt>
                <c:pt idx="660">
                  <c:v>-0.57039871530089092</c:v>
                </c:pt>
                <c:pt idx="661">
                  <c:v>-0.57981849525294127</c:v>
                </c:pt>
                <c:pt idx="662">
                  <c:v>-0.57323308389460637</c:v>
                </c:pt>
                <c:pt idx="663">
                  <c:v>-0.58106927715459411</c:v>
                </c:pt>
                <c:pt idx="664">
                  <c:v>-0.57607550897410609</c:v>
                </c:pt>
                <c:pt idx="665">
                  <c:v>-0.58536958838651298</c:v>
                </c:pt>
                <c:pt idx="666">
                  <c:v>-0.57856927585250906</c:v>
                </c:pt>
                <c:pt idx="667">
                  <c:v>-0.5882467707345741</c:v>
                </c:pt>
                <c:pt idx="668">
                  <c:v>-0.58232162547106026</c:v>
                </c:pt>
                <c:pt idx="669">
                  <c:v>-0.59041010310883302</c:v>
                </c:pt>
                <c:pt idx="670">
                  <c:v>-0.58339631660082647</c:v>
                </c:pt>
                <c:pt idx="671">
                  <c:v>-0.5929399201429203</c:v>
                </c:pt>
                <c:pt idx="672">
                  <c:v>-0.5860881082665379</c:v>
                </c:pt>
                <c:pt idx="673">
                  <c:v>-0.59783700075561919</c:v>
                </c:pt>
                <c:pt idx="674">
                  <c:v>-0.58788666990245175</c:v>
                </c:pt>
                <c:pt idx="675">
                  <c:v>-0.59874650513846084</c:v>
                </c:pt>
                <c:pt idx="676">
                  <c:v>-0.59095166824527423</c:v>
                </c:pt>
                <c:pt idx="677">
                  <c:v>-0.59838260411552302</c:v>
                </c:pt>
                <c:pt idx="678">
                  <c:v>-0.59583899809294749</c:v>
                </c:pt>
                <c:pt idx="679">
                  <c:v>-0.60422097136554387</c:v>
                </c:pt>
                <c:pt idx="680">
                  <c:v>-0.5952947803924421</c:v>
                </c:pt>
                <c:pt idx="681">
                  <c:v>-0.60678601491190243</c:v>
                </c:pt>
                <c:pt idx="682">
                  <c:v>-0.59874650513846084</c:v>
                </c:pt>
                <c:pt idx="683">
                  <c:v>-0.60752009459250711</c:v>
                </c:pt>
                <c:pt idx="684">
                  <c:v>-0.60221018556784467</c:v>
                </c:pt>
                <c:pt idx="685">
                  <c:v>-0.61285834933114181</c:v>
                </c:pt>
                <c:pt idx="686">
                  <c:v>-0.60403800548816988</c:v>
                </c:pt>
                <c:pt idx="687">
                  <c:v>-0.61489068259417923</c:v>
                </c:pt>
                <c:pt idx="688">
                  <c:v>-0.6055026707078992</c:v>
                </c:pt>
                <c:pt idx="689">
                  <c:v>-0.61563073813211655</c:v>
                </c:pt>
                <c:pt idx="690">
                  <c:v>-0.60954159670514907</c:v>
                </c:pt>
                <c:pt idx="691">
                  <c:v>-0.62008260970293927</c:v>
                </c:pt>
                <c:pt idx="692">
                  <c:v>-0.61101435102142343</c:v>
                </c:pt>
                <c:pt idx="693">
                  <c:v>-0.62231599979935437</c:v>
                </c:pt>
                <c:pt idx="694">
                  <c:v>-0.61175154235594997</c:v>
                </c:pt>
                <c:pt idx="695">
                  <c:v>-0.62399432187162862</c:v>
                </c:pt>
                <c:pt idx="696">
                  <c:v>-0.6174832766389543</c:v>
                </c:pt>
                <c:pt idx="697">
                  <c:v>-0.625114770168119</c:v>
                </c:pt>
                <c:pt idx="698">
                  <c:v>-0.62101258280074645</c:v>
                </c:pt>
                <c:pt idx="699">
                  <c:v>-0.62904625515342316</c:v>
                </c:pt>
                <c:pt idx="700">
                  <c:v>-0.6225023409906133</c:v>
                </c:pt>
                <c:pt idx="701">
                  <c:v>-0.63224024565642456</c:v>
                </c:pt>
                <c:pt idx="702">
                  <c:v>-0.62343456814864617</c:v>
                </c:pt>
                <c:pt idx="703">
                  <c:v>-0.6329932577401971</c:v>
                </c:pt>
                <c:pt idx="704">
                  <c:v>-0.62642354851703796</c:v>
                </c:pt>
                <c:pt idx="705">
                  <c:v>-0.63771247367184603</c:v>
                </c:pt>
                <c:pt idx="706">
                  <c:v>-0.62792139564223859</c:v>
                </c:pt>
                <c:pt idx="707">
                  <c:v>-0.64036499512097433</c:v>
                </c:pt>
                <c:pt idx="708">
                  <c:v>-0.63280495155378291</c:v>
                </c:pt>
                <c:pt idx="709">
                  <c:v>-0.64055473044077615</c:v>
                </c:pt>
                <c:pt idx="710">
                  <c:v>-0.63450098512721065</c:v>
                </c:pt>
                <c:pt idx="711">
                  <c:v>-0.6437857510222218</c:v>
                </c:pt>
                <c:pt idx="712">
                  <c:v>-0.6373341157407314</c:v>
                </c:pt>
                <c:pt idx="713">
                  <c:v>-0.64626359466109318</c:v>
                </c:pt>
                <c:pt idx="714">
                  <c:v>-0.6407445017668979</c:v>
                </c:pt>
                <c:pt idx="715">
                  <c:v>-0.64989613856563033</c:v>
                </c:pt>
                <c:pt idx="716">
                  <c:v>-0.64283436668635574</c:v>
                </c:pt>
                <c:pt idx="717">
                  <c:v>-0.65334971068587799</c:v>
                </c:pt>
                <c:pt idx="718">
                  <c:v>-0.64473804135225621</c:v>
                </c:pt>
                <c:pt idx="719">
                  <c:v>-0.6552735281318649</c:v>
                </c:pt>
                <c:pt idx="720">
                  <c:v>-0.64836503778805232</c:v>
                </c:pt>
                <c:pt idx="721">
                  <c:v>-0.65623682653984705</c:v>
                </c:pt>
                <c:pt idx="722">
                  <c:v>-0.64836503778805232</c:v>
                </c:pt>
                <c:pt idx="723">
                  <c:v>-0.65990584678014397</c:v>
                </c:pt>
                <c:pt idx="724">
                  <c:v>-0.65123777748273592</c:v>
                </c:pt>
                <c:pt idx="725">
                  <c:v>-0.66242400791710287</c:v>
                </c:pt>
                <c:pt idx="726">
                  <c:v>-0.65334971068587799</c:v>
                </c:pt>
                <c:pt idx="727">
                  <c:v>-0.66592119430635421</c:v>
                </c:pt>
                <c:pt idx="728">
                  <c:v>-0.65508097975348711</c:v>
                </c:pt>
                <c:pt idx="729">
                  <c:v>-0.66747943381136776</c:v>
                </c:pt>
                <c:pt idx="730">
                  <c:v>-0.65951899957996274</c:v>
                </c:pt>
                <c:pt idx="731">
                  <c:v>-0.66845456796957514</c:v>
                </c:pt>
                <c:pt idx="732">
                  <c:v>-0.66009932651374514</c:v>
                </c:pt>
                <c:pt idx="733">
                  <c:v>-0.67216877417475329</c:v>
                </c:pt>
                <c:pt idx="734">
                  <c:v>-0.66300602364795869</c:v>
                </c:pt>
                <c:pt idx="735">
                  <c:v>-0.67491441229888582</c:v>
                </c:pt>
                <c:pt idx="736">
                  <c:v>-0.66708964624065681</c:v>
                </c:pt>
                <c:pt idx="737">
                  <c:v>-0.67688020809607252</c:v>
                </c:pt>
                <c:pt idx="738">
                  <c:v>-0.66825946505216471</c:v>
                </c:pt>
                <c:pt idx="739">
                  <c:v>-0.67786455702878878</c:v>
                </c:pt>
                <c:pt idx="740">
                  <c:v>-0.67099437591881095</c:v>
                </c:pt>
                <c:pt idx="741">
                  <c:v>-0.682602966684274</c:v>
                </c:pt>
                <c:pt idx="742">
                  <c:v>-0.673540650921027</c:v>
                </c:pt>
                <c:pt idx="743">
                  <c:v>-0.682602966684274</c:v>
                </c:pt>
                <c:pt idx="744">
                  <c:v>-0.6766834545292798</c:v>
                </c:pt>
                <c:pt idx="745">
                  <c:v>-0.68517901091076927</c:v>
                </c:pt>
                <c:pt idx="746">
                  <c:v>-0.67904705618116479</c:v>
                </c:pt>
                <c:pt idx="747">
                  <c:v>-0.69035109325794342</c:v>
                </c:pt>
                <c:pt idx="748">
                  <c:v>-0.68003354141456096</c:v>
                </c:pt>
                <c:pt idx="749">
                  <c:v>-0.69154845919624841</c:v>
                </c:pt>
                <c:pt idx="750">
                  <c:v>-0.68398924277517981</c:v>
                </c:pt>
                <c:pt idx="751">
                  <c:v>-0.69374736063197628</c:v>
                </c:pt>
                <c:pt idx="752">
                  <c:v>-0.68517901091076927</c:v>
                </c:pt>
                <c:pt idx="753">
                  <c:v>-0.69494880250657287</c:v>
                </c:pt>
                <c:pt idx="754">
                  <c:v>-0.6889559759414764</c:v>
                </c:pt>
                <c:pt idx="755">
                  <c:v>-0.7007762077244365</c:v>
                </c:pt>
                <c:pt idx="756">
                  <c:v>-0.69134879861856657</c:v>
                </c:pt>
                <c:pt idx="757">
                  <c:v>-0.70238976192687774</c:v>
                </c:pt>
                <c:pt idx="758">
                  <c:v>-0.69294720055727954</c:v>
                </c:pt>
                <c:pt idx="759">
                  <c:v>-0.70218792521209472</c:v>
                </c:pt>
                <c:pt idx="760">
                  <c:v>-0.69494880250657287</c:v>
                </c:pt>
                <c:pt idx="761">
                  <c:v>-0.70562470207105743</c:v>
                </c:pt>
                <c:pt idx="762">
                  <c:v>-0.69454816147557374</c:v>
                </c:pt>
                <c:pt idx="763">
                  <c:v>-0.70988650456424374</c:v>
                </c:pt>
                <c:pt idx="764">
                  <c:v>-0.70138098548704753</c:v>
                </c:pt>
                <c:pt idx="765">
                  <c:v>-0.71171856614538043</c:v>
                </c:pt>
                <c:pt idx="766">
                  <c:v>-0.70582723371731892</c:v>
                </c:pt>
                <c:pt idx="767">
                  <c:v>-0.71334988787746434</c:v>
                </c:pt>
                <c:pt idx="768">
                  <c:v>-0.70461265866922174</c:v>
                </c:pt>
                <c:pt idx="769">
                  <c:v>-0.71662053674558668</c:v>
                </c:pt>
                <c:pt idx="770">
                  <c:v>-0.70684050769194806</c:v>
                </c:pt>
                <c:pt idx="771">
                  <c:v>-0.71600647470602852</c:v>
                </c:pt>
                <c:pt idx="772">
                  <c:v>-0.70907333111020321</c:v>
                </c:pt>
                <c:pt idx="773">
                  <c:v>-0.72134091493072638</c:v>
                </c:pt>
                <c:pt idx="774">
                  <c:v>-0.710700339807533</c:v>
                </c:pt>
                <c:pt idx="775">
                  <c:v>-0.72443147059971091</c:v>
                </c:pt>
                <c:pt idx="776">
                  <c:v>-0.71518831143682449</c:v>
                </c:pt>
                <c:pt idx="777">
                  <c:v>-0.72360638804465505</c:v>
                </c:pt>
                <c:pt idx="778">
                  <c:v>-0.71723497608903664</c:v>
                </c:pt>
                <c:pt idx="779">
                  <c:v>-0.72960371757055864</c:v>
                </c:pt>
                <c:pt idx="780">
                  <c:v>-0.71805481626612966</c:v>
                </c:pt>
                <c:pt idx="781">
                  <c:v>-0.73147229488161447</c:v>
                </c:pt>
                <c:pt idx="782">
                  <c:v>-0.72340022373096791</c:v>
                </c:pt>
                <c:pt idx="783">
                  <c:v>-0.73417753011793585</c:v>
                </c:pt>
                <c:pt idx="784">
                  <c:v>-0.72401884422703255</c:v>
                </c:pt>
                <c:pt idx="785">
                  <c:v>-0.73501138465864457</c:v>
                </c:pt>
                <c:pt idx="786">
                  <c:v>-0.72649716024149757</c:v>
                </c:pt>
                <c:pt idx="787">
                  <c:v>-0.73689010350786377</c:v>
                </c:pt>
                <c:pt idx="788">
                  <c:v>-0.72898163356916101</c:v>
                </c:pt>
                <c:pt idx="789">
                  <c:v>-0.73961005497028698</c:v>
                </c:pt>
                <c:pt idx="790">
                  <c:v>-0.73126450267307141</c:v>
                </c:pt>
                <c:pt idx="791">
                  <c:v>-0.74170737117532204</c:v>
                </c:pt>
                <c:pt idx="792">
                  <c:v>-0.73064138498752529</c:v>
                </c:pt>
                <c:pt idx="793">
                  <c:v>-0.74465102342706113</c:v>
                </c:pt>
                <c:pt idx="794">
                  <c:v>-0.73542857281655083</c:v>
                </c:pt>
                <c:pt idx="795">
                  <c:v>-0.74675895000859349</c:v>
                </c:pt>
                <c:pt idx="796">
                  <c:v>-0.73772622395791421</c:v>
                </c:pt>
                <c:pt idx="797">
                  <c:v>-0.74718106905242909</c:v>
                </c:pt>
                <c:pt idx="798">
                  <c:v>-0.74128755588788087</c:v>
                </c:pt>
                <c:pt idx="799">
                  <c:v>-0.75289718496571911</c:v>
                </c:pt>
                <c:pt idx="800">
                  <c:v>-0.74275768111328067</c:v>
                </c:pt>
                <c:pt idx="801">
                  <c:v>-0.75332190359601425</c:v>
                </c:pt>
                <c:pt idx="802">
                  <c:v>-0.74465102342706113</c:v>
                </c:pt>
                <c:pt idx="803">
                  <c:v>-0.75608698033381938</c:v>
                </c:pt>
                <c:pt idx="804">
                  <c:v>-0.7452829349804726</c:v>
                </c:pt>
                <c:pt idx="805">
                  <c:v>-0.75779237405347633</c:v>
                </c:pt>
                <c:pt idx="806">
                  <c:v>-0.74971753204833935</c:v>
                </c:pt>
                <c:pt idx="807">
                  <c:v>-0.76164017700524411</c:v>
                </c:pt>
                <c:pt idx="808">
                  <c:v>-0.74971753204833935</c:v>
                </c:pt>
                <c:pt idx="809">
                  <c:v>-0.76271164394585411</c:v>
                </c:pt>
                <c:pt idx="810">
                  <c:v>-0.75332190359601425</c:v>
                </c:pt>
                <c:pt idx="811">
                  <c:v>-0.76485802811394421</c:v>
                </c:pt>
                <c:pt idx="812">
                  <c:v>-0.75651305618176401</c:v>
                </c:pt>
                <c:pt idx="813">
                  <c:v>-0.76636324289120317</c:v>
                </c:pt>
                <c:pt idx="814">
                  <c:v>-0.75757904071933446</c:v>
                </c:pt>
                <c:pt idx="815">
                  <c:v>-0.76894889397622768</c:v>
                </c:pt>
                <c:pt idx="816">
                  <c:v>-0.76056985687738032</c:v>
                </c:pt>
                <c:pt idx="817">
                  <c:v>-0.76959635272335047</c:v>
                </c:pt>
                <c:pt idx="818">
                  <c:v>-0.76056985687738032</c:v>
                </c:pt>
                <c:pt idx="819">
                  <c:v>-0.77544242328677615</c:v>
                </c:pt>
                <c:pt idx="820">
                  <c:v>-0.76464318226501427</c:v>
                </c:pt>
                <c:pt idx="821">
                  <c:v>-0.77696366665305683</c:v>
                </c:pt>
                <c:pt idx="822">
                  <c:v>-0.76550284275208658</c:v>
                </c:pt>
                <c:pt idx="823">
                  <c:v>-0.77739873300753637</c:v>
                </c:pt>
                <c:pt idx="824">
                  <c:v>-0.7706763830691834</c:v>
                </c:pt>
                <c:pt idx="825">
                  <c:v>-0.78023128746705983</c:v>
                </c:pt>
                <c:pt idx="826">
                  <c:v>-0.77327322503922824</c:v>
                </c:pt>
                <c:pt idx="827">
                  <c:v>-0.78614004740910903</c:v>
                </c:pt>
                <c:pt idx="828">
                  <c:v>-0.7737066884183631</c:v>
                </c:pt>
                <c:pt idx="829">
                  <c:v>-0.78372855879118453</c:v>
                </c:pt>
                <c:pt idx="830">
                  <c:v>-0.77696366665305683</c:v>
                </c:pt>
                <c:pt idx="831">
                  <c:v>-0.78899750621677955</c:v>
                </c:pt>
                <c:pt idx="832">
                  <c:v>-0.77935887737901</c:v>
                </c:pt>
                <c:pt idx="833">
                  <c:v>-0.79009870663639725</c:v>
                </c:pt>
                <c:pt idx="834">
                  <c:v>-0.78066777808944077</c:v>
                </c:pt>
                <c:pt idx="835">
                  <c:v>-0.79053952656859527</c:v>
                </c:pt>
                <c:pt idx="836">
                  <c:v>-0.78307188808793071</c:v>
                </c:pt>
                <c:pt idx="837">
                  <c:v>-0.79385188468157819</c:v>
                </c:pt>
                <c:pt idx="838">
                  <c:v>-0.78592058071229975</c:v>
                </c:pt>
                <c:pt idx="839">
                  <c:v>-0.79872994313501156</c:v>
                </c:pt>
                <c:pt idx="840">
                  <c:v>-0.78833736756369588</c:v>
                </c:pt>
                <c:pt idx="841">
                  <c:v>-0.79650969355509693</c:v>
                </c:pt>
                <c:pt idx="842">
                  <c:v>-0.78965808094078771</c:v>
                </c:pt>
                <c:pt idx="843">
                  <c:v>-0.80363191373521869</c:v>
                </c:pt>
                <c:pt idx="844">
                  <c:v>-0.7923047520931642</c:v>
                </c:pt>
                <c:pt idx="845">
                  <c:v>-0.80430222992610778</c:v>
                </c:pt>
                <c:pt idx="846">
                  <c:v>-0.7918631534991043</c:v>
                </c:pt>
                <c:pt idx="847">
                  <c:v>-0.80497299574220049</c:v>
                </c:pt>
                <c:pt idx="848">
                  <c:v>-0.79606623456778614</c:v>
                </c:pt>
                <c:pt idx="849">
                  <c:v>-0.80810919902962597</c:v>
                </c:pt>
                <c:pt idx="850">
                  <c:v>-0.79939698040265528</c:v>
                </c:pt>
                <c:pt idx="851">
                  <c:v>-0.80855803207127108</c:v>
                </c:pt>
                <c:pt idx="852">
                  <c:v>-0.80050969888844559</c:v>
                </c:pt>
                <c:pt idx="853">
                  <c:v>-0.81373414354906093</c:v>
                </c:pt>
                <c:pt idx="854">
                  <c:v>-0.8025157176153106</c:v>
                </c:pt>
                <c:pt idx="855">
                  <c:v>-0.81350853723112759</c:v>
                </c:pt>
                <c:pt idx="856">
                  <c:v>-0.80609193957607927</c:v>
                </c:pt>
                <c:pt idx="857">
                  <c:v>-0.81803036270663543</c:v>
                </c:pt>
                <c:pt idx="858">
                  <c:v>-0.81013053604576279</c:v>
                </c:pt>
                <c:pt idx="859">
                  <c:v>-0.81939090713419649</c:v>
                </c:pt>
                <c:pt idx="860">
                  <c:v>-0.80788485803036814</c:v>
                </c:pt>
                <c:pt idx="861">
                  <c:v>-0.82029896622042764</c:v>
                </c:pt>
                <c:pt idx="862">
                  <c:v>-0.80833359036906127</c:v>
                </c:pt>
                <c:pt idx="863">
                  <c:v>-0.82439546716990053</c:v>
                </c:pt>
                <c:pt idx="864">
                  <c:v>-0.81373414354906093</c:v>
                </c:pt>
                <c:pt idx="865">
                  <c:v>-0.82713582056326107</c:v>
                </c:pt>
                <c:pt idx="866">
                  <c:v>-0.81644539690443851</c:v>
                </c:pt>
                <c:pt idx="867">
                  <c:v>-0.82713582056326107</c:v>
                </c:pt>
                <c:pt idx="868">
                  <c:v>-0.81848367187124194</c:v>
                </c:pt>
                <c:pt idx="869">
                  <c:v>-0.82965442521460953</c:v>
                </c:pt>
                <c:pt idx="870">
                  <c:v>-0.81871040353528945</c:v>
                </c:pt>
                <c:pt idx="871">
                  <c:v>-0.83471074488173391</c:v>
                </c:pt>
                <c:pt idx="872">
                  <c:v>-0.82439546716990053</c:v>
                </c:pt>
                <c:pt idx="873">
                  <c:v>-0.83309914098739202</c:v>
                </c:pt>
                <c:pt idx="874">
                  <c:v>-0.82622153478528848</c:v>
                </c:pt>
                <c:pt idx="875">
                  <c:v>-0.83632495023627129</c:v>
                </c:pt>
                <c:pt idx="876">
                  <c:v>-0.82713582056326107</c:v>
                </c:pt>
                <c:pt idx="877">
                  <c:v>-0.84002437642070682</c:v>
                </c:pt>
                <c:pt idx="878">
                  <c:v>-0.82873783486629282</c:v>
                </c:pt>
                <c:pt idx="879">
                  <c:v>-0.84211133369990443</c:v>
                </c:pt>
                <c:pt idx="880">
                  <c:v>-0.8335593342766906</c:v>
                </c:pt>
                <c:pt idx="881">
                  <c:v>-0.84397007029452964</c:v>
                </c:pt>
                <c:pt idx="882">
                  <c:v>-0.83286912373508049</c:v>
                </c:pt>
                <c:pt idx="883">
                  <c:v>-0.84443529477372659</c:v>
                </c:pt>
                <c:pt idx="884">
                  <c:v>-0.83563282885670009</c:v>
                </c:pt>
                <c:pt idx="885">
                  <c:v>-0.84699790537820341</c:v>
                </c:pt>
                <c:pt idx="886">
                  <c:v>-0.83701755097964758</c:v>
                </c:pt>
                <c:pt idx="887">
                  <c:v>-0.84933326374927465</c:v>
                </c:pt>
                <c:pt idx="888">
                  <c:v>-0.8423434869220725</c:v>
                </c:pt>
                <c:pt idx="889">
                  <c:v>-0.85214291205040149</c:v>
                </c:pt>
                <c:pt idx="890">
                  <c:v>-0.84002437642070682</c:v>
                </c:pt>
                <c:pt idx="891">
                  <c:v>-0.85496047672254916</c:v>
                </c:pt>
                <c:pt idx="892">
                  <c:v>-0.84513353755782494</c:v>
                </c:pt>
                <c:pt idx="893">
                  <c:v>-0.85613680905440936</c:v>
                </c:pt>
                <c:pt idx="894">
                  <c:v>-0.84746454094430335</c:v>
                </c:pt>
                <c:pt idx="895">
                  <c:v>-0.85920176489002642</c:v>
                </c:pt>
                <c:pt idx="896">
                  <c:v>-0.85097126575351345</c:v>
                </c:pt>
                <c:pt idx="897">
                  <c:v>-0.86132917380018259</c:v>
                </c:pt>
                <c:pt idx="898">
                  <c:v>-0.85402040614802832</c:v>
                </c:pt>
                <c:pt idx="899">
                  <c:v>-0.86251302619368309</c:v>
                </c:pt>
                <c:pt idx="900">
                  <c:v>-0.85308121847627083</c:v>
                </c:pt>
                <c:pt idx="901">
                  <c:v>-0.86726250080680145</c:v>
                </c:pt>
                <c:pt idx="902">
                  <c:v>-0.85637224166291248</c:v>
                </c:pt>
                <c:pt idx="903">
                  <c:v>-0.86654863997933917</c:v>
                </c:pt>
                <c:pt idx="904">
                  <c:v>-0.85707887224230817</c:v>
                </c:pt>
                <c:pt idx="905">
                  <c:v>-0.86988435905999817</c:v>
                </c:pt>
                <c:pt idx="906">
                  <c:v>-0.86085602498605329</c:v>
                </c:pt>
                <c:pt idx="907">
                  <c:v>-0.87155640053398353</c:v>
                </c:pt>
                <c:pt idx="908">
                  <c:v>-0.86132917380018259</c:v>
                </c:pt>
                <c:pt idx="909">
                  <c:v>-0.87203464061961578</c:v>
                </c:pt>
                <c:pt idx="910">
                  <c:v>-0.86109257140939111</c:v>
                </c:pt>
                <c:pt idx="911">
                  <c:v>-0.87899494713045712</c:v>
                </c:pt>
                <c:pt idx="912">
                  <c:v>-0.8660730157135369</c:v>
                </c:pt>
                <c:pt idx="913">
                  <c:v>-0.88019991172980183</c:v>
                </c:pt>
                <c:pt idx="914">
                  <c:v>-0.86893016051431859</c:v>
                </c:pt>
                <c:pt idx="915">
                  <c:v>-0.87827266468663479</c:v>
                </c:pt>
                <c:pt idx="916">
                  <c:v>-0.87036179998575303</c:v>
                </c:pt>
                <c:pt idx="917">
                  <c:v>-0.88164778843061675</c:v>
                </c:pt>
                <c:pt idx="918">
                  <c:v>-0.87155640053398353</c:v>
                </c:pt>
                <c:pt idx="919">
                  <c:v>-0.88479206481478234</c:v>
                </c:pt>
                <c:pt idx="920">
                  <c:v>-0.87442927777923851</c:v>
                </c:pt>
                <c:pt idx="921">
                  <c:v>-0.88673192963260872</c:v>
                </c:pt>
                <c:pt idx="922">
                  <c:v>-0.87803201975706591</c:v>
                </c:pt>
                <c:pt idx="923">
                  <c:v>-0.88867556484117949</c:v>
                </c:pt>
                <c:pt idx="924">
                  <c:v>-0.87731043223326965</c:v>
                </c:pt>
                <c:pt idx="925">
                  <c:v>-0.89013577439730263</c:v>
                </c:pt>
                <c:pt idx="926">
                  <c:v>-0.87971775164331634</c:v>
                </c:pt>
                <c:pt idx="927">
                  <c:v>-0.89330689548377973</c:v>
                </c:pt>
                <c:pt idx="928">
                  <c:v>-0.87923582392314237</c:v>
                </c:pt>
                <c:pt idx="929">
                  <c:v>-0.89281837568901412</c:v>
                </c:pt>
                <c:pt idx="930">
                  <c:v>-0.88454984609009135</c:v>
                </c:pt>
                <c:pt idx="931">
                  <c:v>-0.89820526432777181</c:v>
                </c:pt>
                <c:pt idx="932">
                  <c:v>-0.88600403926928251</c:v>
                </c:pt>
                <c:pt idx="933">
                  <c:v>-0.89869642347320444</c:v>
                </c:pt>
                <c:pt idx="934">
                  <c:v>-0.88818930176327926</c:v>
                </c:pt>
                <c:pt idx="935">
                  <c:v>-0.90017134999427317</c:v>
                </c:pt>
                <c:pt idx="936">
                  <c:v>-0.8920860431773362</c:v>
                </c:pt>
                <c:pt idx="937">
                  <c:v>-0.90288104496423693</c:v>
                </c:pt>
                <c:pt idx="938">
                  <c:v>-0.89281837568901412</c:v>
                </c:pt>
                <c:pt idx="939">
                  <c:v>-0.90263440542666951</c:v>
                </c:pt>
                <c:pt idx="940">
                  <c:v>-0.89428465161153814</c:v>
                </c:pt>
                <c:pt idx="941">
                  <c:v>-0.90807457710281514</c:v>
                </c:pt>
                <c:pt idx="942">
                  <c:v>-0.89673323265862503</c:v>
                </c:pt>
                <c:pt idx="943">
                  <c:v>-0.91180082660130368</c:v>
                </c:pt>
                <c:pt idx="944">
                  <c:v>-0.89771434630121805</c:v>
                </c:pt>
                <c:pt idx="945">
                  <c:v>-0.91130319036311791</c:v>
                </c:pt>
                <c:pt idx="946">
                  <c:v>-0.90238782670516426</c:v>
                </c:pt>
                <c:pt idx="947">
                  <c:v>-0.9140432593336757</c:v>
                </c:pt>
                <c:pt idx="948">
                  <c:v>-0.90140211938040293</c:v>
                </c:pt>
                <c:pt idx="949">
                  <c:v>-0.91629073187415422</c:v>
                </c:pt>
                <c:pt idx="950">
                  <c:v>-0.90733099050268107</c:v>
                </c:pt>
                <c:pt idx="951">
                  <c:v>-0.91754151377580828</c:v>
                </c:pt>
                <c:pt idx="952">
                  <c:v>-0.90956341112473005</c:v>
                </c:pt>
                <c:pt idx="953">
                  <c:v>-0.91329522289435827</c:v>
                </c:pt>
                <c:pt idx="954">
                  <c:v>-0.90757879127213525</c:v>
                </c:pt>
                <c:pt idx="955">
                  <c:v>-0.92306361616158494</c:v>
                </c:pt>
                <c:pt idx="956">
                  <c:v>-0.90857060885901642</c:v>
                </c:pt>
                <c:pt idx="957">
                  <c:v>-0.9245749514618502</c:v>
                </c:pt>
                <c:pt idx="958">
                  <c:v>-0.91155197752698292</c:v>
                </c:pt>
                <c:pt idx="959">
                  <c:v>-0.92861638156479365</c:v>
                </c:pt>
                <c:pt idx="960">
                  <c:v>-0.9122987106046172</c:v>
                </c:pt>
                <c:pt idx="961">
                  <c:v>-0.92937597142281048</c:v>
                </c:pt>
                <c:pt idx="962">
                  <c:v>-0.91579085683250427</c:v>
                </c:pt>
                <c:pt idx="963">
                  <c:v>-0.93064323809855698</c:v>
                </c:pt>
                <c:pt idx="964">
                  <c:v>-0.91854326692744714</c:v>
                </c:pt>
                <c:pt idx="965">
                  <c:v>-0.93369124655432123</c:v>
                </c:pt>
                <c:pt idx="966">
                  <c:v>-0.92130327369770015</c:v>
                </c:pt>
                <c:pt idx="967">
                  <c:v>-0.93470931739817409</c:v>
                </c:pt>
                <c:pt idx="968">
                  <c:v>-0.9215545615492543</c:v>
                </c:pt>
                <c:pt idx="969">
                  <c:v>-0.93572842576662885</c:v>
                </c:pt>
                <c:pt idx="970">
                  <c:v>-0.9228119488644223</c:v>
                </c:pt>
                <c:pt idx="971">
                  <c:v>-0.93674857377655207</c:v>
                </c:pt>
                <c:pt idx="972">
                  <c:v>-0.9235671408449313</c:v>
                </c:pt>
                <c:pt idx="973">
                  <c:v>-0.93776976355127761</c:v>
                </c:pt>
                <c:pt idx="974">
                  <c:v>-0.92836331310842202</c:v>
                </c:pt>
                <c:pt idx="975">
                  <c:v>-0.94186498299358334</c:v>
                </c:pt>
                <c:pt idx="976">
                  <c:v>-0.93140436968420293</c:v>
                </c:pt>
                <c:pt idx="977">
                  <c:v>-0.94520474203879667</c:v>
                </c:pt>
                <c:pt idx="978">
                  <c:v>-0.93445470250182783</c:v>
                </c:pt>
                <c:pt idx="979">
                  <c:v>-0.94443303782043653</c:v>
                </c:pt>
                <c:pt idx="980">
                  <c:v>-0.93521874175967379</c:v>
                </c:pt>
                <c:pt idx="981">
                  <c:v>-0.94907222139853409</c:v>
                </c:pt>
                <c:pt idx="982">
                  <c:v>-0.93879199722066919</c:v>
                </c:pt>
                <c:pt idx="983">
                  <c:v>-0.94803943018873715</c:v>
                </c:pt>
                <c:pt idx="984">
                  <c:v>-0.94237806663747481</c:v>
                </c:pt>
                <c:pt idx="985">
                  <c:v>-0.95347352300186938</c:v>
                </c:pt>
                <c:pt idx="986">
                  <c:v>-0.94160853985844351</c:v>
                </c:pt>
                <c:pt idx="987">
                  <c:v>-0.95165887571194441</c:v>
                </c:pt>
                <c:pt idx="988">
                  <c:v>-0.94443303782043653</c:v>
                </c:pt>
                <c:pt idx="989">
                  <c:v>-0.95581149003643595</c:v>
                </c:pt>
                <c:pt idx="990">
                  <c:v>-0.94314818604403727</c:v>
                </c:pt>
                <c:pt idx="991">
                  <c:v>-0.95763369540853538</c:v>
                </c:pt>
                <c:pt idx="992">
                  <c:v>-0.94469020639585355</c:v>
                </c:pt>
                <c:pt idx="993">
                  <c:v>-0.96024261940333899</c:v>
                </c:pt>
                <c:pt idx="994">
                  <c:v>-0.94778139896552371</c:v>
                </c:pt>
                <c:pt idx="995">
                  <c:v>-0.963382339408004</c:v>
                </c:pt>
                <c:pt idx="996">
                  <c:v>-0.95191790951730815</c:v>
                </c:pt>
                <c:pt idx="997">
                  <c:v>-0.96600632412008958</c:v>
                </c:pt>
                <c:pt idx="998">
                  <c:v>-0.95399259905816836</c:v>
                </c:pt>
                <c:pt idx="999">
                  <c:v>-0.96705784892780744</c:v>
                </c:pt>
                <c:pt idx="1000">
                  <c:v>-0.9552914692238863</c:v>
                </c:pt>
                <c:pt idx="1001">
                  <c:v>-0.96626910168039748</c:v>
                </c:pt>
                <c:pt idx="1002">
                  <c:v>-0.95737317697538349</c:v>
                </c:pt>
                <c:pt idx="1003">
                  <c:v>-0.96942783028728208</c:v>
                </c:pt>
                <c:pt idx="1004">
                  <c:v>-0.95711272639440925</c:v>
                </c:pt>
                <c:pt idx="1005">
                  <c:v>-0.97153920610463163</c:v>
                </c:pt>
                <c:pt idx="1006">
                  <c:v>-0.95945922727553201</c:v>
                </c:pt>
                <c:pt idx="1007">
                  <c:v>-0.97418471029305898</c:v>
                </c:pt>
                <c:pt idx="1008">
                  <c:v>-0.96233467037556275</c:v>
                </c:pt>
                <c:pt idx="1009">
                  <c:v>-0.97710287127091167</c:v>
                </c:pt>
                <c:pt idx="1010">
                  <c:v>-0.96653194831090217</c:v>
                </c:pt>
                <c:pt idx="1011">
                  <c:v>-0.97843212841200555</c:v>
                </c:pt>
                <c:pt idx="1012">
                  <c:v>-0.96574361559368294</c:v>
                </c:pt>
                <c:pt idx="1013">
                  <c:v>-0.97577537870904496</c:v>
                </c:pt>
                <c:pt idx="1014">
                  <c:v>-0.96679486404792281</c:v>
                </c:pt>
                <c:pt idx="1015">
                  <c:v>-0.98216347602486453</c:v>
                </c:pt>
                <c:pt idx="1016">
                  <c:v>-0.96863721224636445</c:v>
                </c:pt>
                <c:pt idx="1017">
                  <c:v>-0.98269766407175418</c:v>
                </c:pt>
                <c:pt idx="1018">
                  <c:v>-0.97206774734315504</c:v>
                </c:pt>
                <c:pt idx="1019">
                  <c:v>-0.98564081000894654</c:v>
                </c:pt>
                <c:pt idx="1020">
                  <c:v>-0.97471465201187235</c:v>
                </c:pt>
                <c:pt idx="1021">
                  <c:v>-0.98724982081464829</c:v>
                </c:pt>
                <c:pt idx="1022">
                  <c:v>-0.97524487471782451</c:v>
                </c:pt>
                <c:pt idx="1023">
                  <c:v>-0.99101427807009157</c:v>
                </c:pt>
                <c:pt idx="1024">
                  <c:v>-0.97816613559224397</c:v>
                </c:pt>
                <c:pt idx="1025">
                  <c:v>-0.98939920369479251</c:v>
                </c:pt>
                <c:pt idx="1026">
                  <c:v>-0.97949680777794601</c:v>
                </c:pt>
                <c:pt idx="1027">
                  <c:v>-0.99479296002911344</c:v>
                </c:pt>
                <c:pt idx="1028">
                  <c:v>-0.98189648897214643</c:v>
                </c:pt>
                <c:pt idx="1029">
                  <c:v>-0.99371187884273848</c:v>
                </c:pt>
                <c:pt idx="1030">
                  <c:v>-0.98403438396067666</c:v>
                </c:pt>
                <c:pt idx="1031">
                  <c:v>-0.99668766894618543</c:v>
                </c:pt>
                <c:pt idx="1032">
                  <c:v>-0.98403438396067666</c:v>
                </c:pt>
                <c:pt idx="1033">
                  <c:v>-0.99804323374641224</c:v>
                </c:pt>
                <c:pt idx="1034">
                  <c:v>-0.98671319617070152</c:v>
                </c:pt>
                <c:pt idx="1035">
                  <c:v>-1.0010319603292464</c:v>
                </c:pt>
                <c:pt idx="1036">
                  <c:v>-0.98832393477398828</c:v>
                </c:pt>
                <c:pt idx="1037">
                  <c:v>-1.0059419538268006</c:v>
                </c:pt>
                <c:pt idx="1038">
                  <c:v>-0.99236216882545214</c:v>
                </c:pt>
                <c:pt idx="1039">
                  <c:v>-1.0062154394021405</c:v>
                </c:pt>
                <c:pt idx="1040">
                  <c:v>-0.99452258014373018</c:v>
                </c:pt>
                <c:pt idx="1041">
                  <c:v>-1.0078579253996449</c:v>
                </c:pt>
                <c:pt idx="1042">
                  <c:v>-0.99533393921460755</c:v>
                </c:pt>
                <c:pt idx="1043">
                  <c:v>-1.0086801811674999</c:v>
                </c:pt>
                <c:pt idx="1044">
                  <c:v>-0.9961459571236172</c:v>
                </c:pt>
                <c:pt idx="1045">
                  <c:v>-1.0117009166788136</c:v>
                </c:pt>
                <c:pt idx="1046">
                  <c:v>-0.99912901018315992</c:v>
                </c:pt>
                <c:pt idx="1047">
                  <c:v>-1.013627964763113</c:v>
                </c:pt>
                <c:pt idx="1048">
                  <c:v>-0.99885745553111849</c:v>
                </c:pt>
                <c:pt idx="1049">
                  <c:v>-1.013627964763113</c:v>
                </c:pt>
                <c:pt idx="1050">
                  <c:v>-1.0018486202358006</c:v>
                </c:pt>
                <c:pt idx="1051">
                  <c:v>-1.0172166504641176</c:v>
                </c:pt>
                <c:pt idx="1052">
                  <c:v>-1.0004878906749128</c:v>
                </c:pt>
                <c:pt idx="1053">
                  <c:v>-1.0191543673333918</c:v>
                </c:pt>
                <c:pt idx="1054">
                  <c:v>-1.0064889997923017</c:v>
                </c:pt>
                <c:pt idx="1055">
                  <c:v>-1.0199859682129206</c:v>
                </c:pt>
                <c:pt idx="1056">
                  <c:v>-1.0095031135963342</c:v>
                </c:pt>
                <c:pt idx="1057">
                  <c:v>-1.0199859682129206</c:v>
                </c:pt>
                <c:pt idx="1058">
                  <c:v>-1.0092287275334253</c:v>
                </c:pt>
                <c:pt idx="1059">
                  <c:v>-1.0235975848626659</c:v>
                </c:pt>
                <c:pt idx="1060">
                  <c:v>-1.0111510128981167</c:v>
                </c:pt>
                <c:pt idx="1061">
                  <c:v>-1.0244328904938582</c:v>
                </c:pt>
                <c:pt idx="1062">
                  <c:v>-1.0161110671563658</c:v>
                </c:pt>
                <c:pt idx="1063">
                  <c:v>-1.0272222925814352</c:v>
                </c:pt>
                <c:pt idx="1064">
                  <c:v>-1.014454980661385</c:v>
                </c:pt>
                <c:pt idx="1065">
                  <c:v>-1.0314210391277852</c:v>
                </c:pt>
                <c:pt idx="1066">
                  <c:v>-1.0188773206492543</c:v>
                </c:pt>
                <c:pt idx="1067">
                  <c:v>-1.0291795139527717</c:v>
                </c:pt>
                <c:pt idx="1068">
                  <c:v>-1.0197086910726449</c:v>
                </c:pt>
                <c:pt idx="1069">
                  <c:v>-1.0336676000277258</c:v>
                </c:pt>
                <c:pt idx="1070">
                  <c:v>-1.0222069574657047</c:v>
                </c:pt>
                <c:pt idx="1071">
                  <c:v>-1.0353558390330944</c:v>
                </c:pt>
                <c:pt idx="1072">
                  <c:v>-1.0233193046326761</c:v>
                </c:pt>
                <c:pt idx="1073">
                  <c:v>-1.0390234972564532</c:v>
                </c:pt>
                <c:pt idx="1074">
                  <c:v>-1.0261055978813627</c:v>
                </c:pt>
                <c:pt idx="1075">
                  <c:v>-1.0390234972564532</c:v>
                </c:pt>
                <c:pt idx="1076">
                  <c:v>-1.0283402356827789</c:v>
                </c:pt>
                <c:pt idx="1077">
                  <c:v>-1.0424210090183652</c:v>
                </c:pt>
                <c:pt idx="1078">
                  <c:v>-1.0272222925814352</c:v>
                </c:pt>
                <c:pt idx="1079">
                  <c:v>-1.0429883849201145</c:v>
                </c:pt>
                <c:pt idx="1080">
                  <c:v>-1.0275016612101548</c:v>
                </c:pt>
                <c:pt idx="1081">
                  <c:v>-1.0455455677314183</c:v>
                </c:pt>
                <c:pt idx="1082">
                  <c:v>-1.0333865037504013</c:v>
                </c:pt>
                <c:pt idx="1083">
                  <c:v>-1.0478241218360052</c:v>
                </c:pt>
                <c:pt idx="1084">
                  <c:v>-1.0339487753423853</c:v>
                </c:pt>
                <c:pt idx="1085">
                  <c:v>-1.0466841958077486</c:v>
                </c:pt>
                <c:pt idx="1086">
                  <c:v>-1.0381759198642768</c:v>
                </c:pt>
                <c:pt idx="1087">
                  <c:v>-1.0521104550166906</c:v>
                </c:pt>
                <c:pt idx="1088">
                  <c:v>-1.03620102854671</c:v>
                </c:pt>
                <c:pt idx="1089">
                  <c:v>-1.0503937163976351</c:v>
                </c:pt>
                <c:pt idx="1090">
                  <c:v>-1.0378935536334024</c:v>
                </c:pt>
                <c:pt idx="1091">
                  <c:v>-1.0561276770619561</c:v>
                </c:pt>
                <c:pt idx="1092">
                  <c:v>-1.0435560829200317</c:v>
                </c:pt>
                <c:pt idx="1093">
                  <c:v>-1.055840196824243</c:v>
                </c:pt>
                <c:pt idx="1094">
                  <c:v>-1.0404377246170351</c:v>
                </c:pt>
                <c:pt idx="1095">
                  <c:v>-1.0564152399683222</c:v>
                </c:pt>
                <c:pt idx="1096">
                  <c:v>-1.0455455677314183</c:v>
                </c:pt>
                <c:pt idx="1097">
                  <c:v>-1.0607386362400293</c:v>
                </c:pt>
                <c:pt idx="1098">
                  <c:v>-1.0458301032291404</c:v>
                </c:pt>
                <c:pt idx="1099">
                  <c:v>-1.0607386362400293</c:v>
                </c:pt>
                <c:pt idx="1100">
                  <c:v>-1.0506796349128058</c:v>
                </c:pt>
                <c:pt idx="1101">
                  <c:v>-1.0642108619507755</c:v>
                </c:pt>
                <c:pt idx="1102">
                  <c:v>-1.0503937163976351</c:v>
                </c:pt>
                <c:pt idx="1103">
                  <c:v>-1.0665323952046959</c:v>
                </c:pt>
                <c:pt idx="1104">
                  <c:v>-1.0552654841647424</c:v>
                </c:pt>
                <c:pt idx="1105">
                  <c:v>-1.0700248318161971</c:v>
                </c:pt>
                <c:pt idx="1106">
                  <c:v>-1.0584304990352793</c:v>
                </c:pt>
                <c:pt idx="1107">
                  <c:v>-1.0682770888720357</c:v>
                </c:pt>
                <c:pt idx="1108">
                  <c:v>-1.0581423561143986</c:v>
                </c:pt>
                <c:pt idx="1109">
                  <c:v>-1.0714836212798589</c:v>
                </c:pt>
                <c:pt idx="1110">
                  <c:v>-1.055840196824243</c:v>
                </c:pt>
                <c:pt idx="1111">
                  <c:v>-1.0726521869985772</c:v>
                </c:pt>
                <c:pt idx="1112">
                  <c:v>-1.0584304990352793</c:v>
                </c:pt>
                <c:pt idx="1113">
                  <c:v>-1.0749934230694747</c:v>
                </c:pt>
                <c:pt idx="1114">
                  <c:v>-1.0624732420522387</c:v>
                </c:pt>
                <c:pt idx="1115">
                  <c:v>-1.0758728016986223</c:v>
                </c:pt>
                <c:pt idx="1116">
                  <c:v>-1.0636313197728637</c:v>
                </c:pt>
                <c:pt idx="1117">
                  <c:v>-1.0782215990203774</c:v>
                </c:pt>
                <c:pt idx="1118">
                  <c:v>-1.0659515064285605</c:v>
                </c:pt>
                <c:pt idx="1119">
                  <c:v>-1.0782215990203774</c:v>
                </c:pt>
                <c:pt idx="1120">
                  <c:v>-1.0668229661786996</c:v>
                </c:pt>
                <c:pt idx="1121">
                  <c:v>-1.0829358092831034</c:v>
                </c:pt>
                <c:pt idx="1122">
                  <c:v>-1.0676951860333885</c:v>
                </c:pt>
                <c:pt idx="1123">
                  <c:v>-1.0841178425176556</c:v>
                </c:pt>
                <c:pt idx="1124">
                  <c:v>-1.0735295083006489</c:v>
                </c:pt>
                <c:pt idx="1125">
                  <c:v>-1.0847093834991155</c:v>
                </c:pt>
                <c:pt idx="1126">
                  <c:v>-1.0735295083006489</c:v>
                </c:pt>
                <c:pt idx="1127">
                  <c:v>-1.0855973515906154</c:v>
                </c:pt>
                <c:pt idx="1128">
                  <c:v>-1.0773401533925686</c:v>
                </c:pt>
                <c:pt idx="1129">
                  <c:v>-1.0897516602359143</c:v>
                </c:pt>
                <c:pt idx="1130">
                  <c:v>-1.0770465107535485</c:v>
                </c:pt>
                <c:pt idx="1131">
                  <c:v>-1.0885629528151068</c:v>
                </c:pt>
                <c:pt idx="1132">
                  <c:v>-1.0752864633646111</c:v>
                </c:pt>
                <c:pt idx="1133">
                  <c:v>-1.0915373749961501</c:v>
                </c:pt>
                <c:pt idx="1134">
                  <c:v>-1.0811653750643893</c:v>
                </c:pt>
                <c:pt idx="1135">
                  <c:v>-1.093027910374208</c:v>
                </c:pt>
                <c:pt idx="1136">
                  <c:v>-1.0805759261820127</c:v>
                </c:pt>
                <c:pt idx="1137">
                  <c:v>-1.0960156628208408</c:v>
                </c:pt>
                <c:pt idx="1138">
                  <c:v>-1.0864861088702673</c:v>
                </c:pt>
                <c:pt idx="1139">
                  <c:v>-1.1005140959577033</c:v>
                </c:pt>
                <c:pt idx="1140">
                  <c:v>-1.0817551716016856</c:v>
                </c:pt>
                <c:pt idx="1141">
                  <c:v>-1.0996127890016927</c:v>
                </c:pt>
                <c:pt idx="1142">
                  <c:v>-1.0864861088702673</c:v>
                </c:pt>
                <c:pt idx="1143">
                  <c:v>-1.1026203100656462</c:v>
                </c:pt>
                <c:pt idx="1144">
                  <c:v>-1.0864861088702673</c:v>
                </c:pt>
                <c:pt idx="1145">
                  <c:v>-1.1020180818029417</c:v>
                </c:pt>
                <c:pt idx="1146">
                  <c:v>-1.0900490580076223</c:v>
                </c:pt>
                <c:pt idx="1147">
                  <c:v>-1.1041274693562195</c:v>
                </c:pt>
                <c:pt idx="1148">
                  <c:v>-1.093027910374208</c:v>
                </c:pt>
                <c:pt idx="1149">
                  <c:v>-1.1113936230328416</c:v>
                </c:pt>
                <c:pt idx="1150">
                  <c:v>-1.0900490580076223</c:v>
                </c:pt>
                <c:pt idx="1151">
                  <c:v>-1.1080567474961107</c:v>
                </c:pt>
                <c:pt idx="1152">
                  <c:v>-1.0939232991819803</c:v>
                </c:pt>
                <c:pt idx="1153">
                  <c:v>-1.1059390640545714</c:v>
                </c:pt>
                <c:pt idx="1154">
                  <c:v>-1.0966142860054378</c:v>
                </c:pt>
                <c:pt idx="1155">
                  <c:v>-1.1132184410574717</c:v>
                </c:pt>
                <c:pt idx="1156">
                  <c:v>-1.0957164855560819</c:v>
                </c:pt>
                <c:pt idx="1157">
                  <c:v>-1.1150465951315356</c:v>
                </c:pt>
                <c:pt idx="1158">
                  <c:v>-1.1008147122233118</c:v>
                </c:pt>
                <c:pt idx="1159">
                  <c:v>-1.1162672239068288</c:v>
                </c:pt>
                <c:pt idx="1160">
                  <c:v>-1.104730969676285</c:v>
                </c:pt>
                <c:pt idx="1161">
                  <c:v>-1.1144368390150783</c:v>
                </c:pt>
                <c:pt idx="1162">
                  <c:v>-1.1035243330291313</c:v>
                </c:pt>
                <c:pt idx="1163">
                  <c:v>-1.1184069159962879</c:v>
                </c:pt>
                <c:pt idx="1164">
                  <c:v>-1.1065436589943893</c:v>
                </c:pt>
                <c:pt idx="1165">
                  <c:v>-1.1177951080848838</c:v>
                </c:pt>
                <c:pt idx="1166">
                  <c:v>-1.1071486196903939</c:v>
                </c:pt>
                <c:pt idx="1167">
                  <c:v>-1.1202445887952235</c:v>
                </c:pt>
                <c:pt idx="1168">
                  <c:v>-1.1080567474961107</c:v>
                </c:pt>
                <c:pt idx="1169">
                  <c:v>-1.1233149013084798</c:v>
                </c:pt>
                <c:pt idx="1170">
                  <c:v>-1.1144368390150783</c:v>
                </c:pt>
                <c:pt idx="1171">
                  <c:v>-1.1267031688346365</c:v>
                </c:pt>
                <c:pt idx="1172">
                  <c:v>-1.1120015257871232</c:v>
                </c:pt>
                <c:pt idx="1173">
                  <c:v>-1.1260862656688619</c:v>
                </c:pt>
                <c:pt idx="1174">
                  <c:v>-1.1116975282167632</c:v>
                </c:pt>
                <c:pt idx="1175">
                  <c:v>-1.1254697428379909</c:v>
                </c:pt>
                <c:pt idx="1176">
                  <c:v>-1.1162672239068288</c:v>
                </c:pt>
                <c:pt idx="1177">
                  <c:v>-1.134757735304462</c:v>
                </c:pt>
                <c:pt idx="1178">
                  <c:v>-1.1181009652519716</c:v>
                </c:pt>
                <c:pt idx="1179">
                  <c:v>-1.13134211329103</c:v>
                </c:pt>
                <c:pt idx="1180">
                  <c:v>-1.1208578976154278</c:v>
                </c:pt>
                <c:pt idx="1181">
                  <c:v>-1.1350688256787231</c:v>
                </c:pt>
                <c:pt idx="1182">
                  <c:v>-1.1196316558921864</c:v>
                </c:pt>
                <c:pt idx="1183">
                  <c:v>-1.1375610388066824</c:v>
                </c:pt>
                <c:pt idx="1184">
                  <c:v>-1.1245456706946149</c:v>
                </c:pt>
                <c:pt idx="1185">
                  <c:v>-1.1378730026214094</c:v>
                </c:pt>
                <c:pt idx="1186">
                  <c:v>-1.1285561650411842</c:v>
                </c:pt>
                <c:pt idx="1187">
                  <c:v>-1.1406850650900191</c:v>
                </c:pt>
                <c:pt idx="1188">
                  <c:v>-1.1260862656688619</c:v>
                </c:pt>
                <c:pt idx="1189">
                  <c:v>-1.1422507456979374</c:v>
                </c:pt>
                <c:pt idx="1190">
                  <c:v>-1.1288653318391322</c:v>
                </c:pt>
                <c:pt idx="1191">
                  <c:v>-1.1422507456979374</c:v>
                </c:pt>
                <c:pt idx="1192">
                  <c:v>-1.1304126012179057</c:v>
                </c:pt>
                <c:pt idx="1193">
                  <c:v>-1.1488535051048558</c:v>
                </c:pt>
                <c:pt idx="1194">
                  <c:v>-1.1319622683496637</c:v>
                </c:pt>
                <c:pt idx="1195">
                  <c:v>-1.1485380974378356</c:v>
                </c:pt>
                <c:pt idx="1196">
                  <c:v>-1.1319622683496637</c:v>
                </c:pt>
                <c:pt idx="1197">
                  <c:v>-1.150748043088639</c:v>
                </c:pt>
                <c:pt idx="1198">
                  <c:v>-1.1356912969095327</c:v>
                </c:pt>
                <c:pt idx="1199">
                  <c:v>-1.1488535051048558</c:v>
                </c:pt>
                <c:pt idx="1200">
                  <c:v>-1.1372491722830265</c:v>
                </c:pt>
                <c:pt idx="1201">
                  <c:v>-1.1391218320063194</c:v>
                </c:pt>
                <c:pt idx="1202">
                  <c:v>-1.1416241792614004</c:v>
                </c:pt>
                <c:pt idx="1203">
                  <c:v>-1.1438188815061889</c:v>
                </c:pt>
                <c:pt idx="1204">
                  <c:v>-1.1504320373979076</c:v>
                </c:pt>
                <c:pt idx="1205">
                  <c:v>-1.1535965970008688</c:v>
                </c:pt>
                <c:pt idx="1206">
                  <c:v>-1.1548652302189104</c:v>
                </c:pt>
                <c:pt idx="1207">
                  <c:v>-1.1599559189091635</c:v>
                </c:pt>
                <c:pt idx="1208">
                  <c:v>-1.1647520911726565</c:v>
                </c:pt>
                <c:pt idx="1209">
                  <c:v>-1.1666770195822365</c:v>
                </c:pt>
                <c:pt idx="1210">
                  <c:v>-1.1698934906730747</c:v>
                </c:pt>
                <c:pt idx="1211">
                  <c:v>-1.1737669622688682</c:v>
                </c:pt>
                <c:pt idx="1212">
                  <c:v>-1.176033435636693</c:v>
                </c:pt>
                <c:pt idx="1213">
                  <c:v>-1.1796054478776434</c:v>
                </c:pt>
                <c:pt idx="1214">
                  <c:v>-1.1848239854871763</c:v>
                </c:pt>
                <c:pt idx="1215">
                  <c:v>-1.1884275929904724</c:v>
                </c:pt>
                <c:pt idx="1216">
                  <c:v>-1.1894126529946085</c:v>
                </c:pt>
                <c:pt idx="1217">
                  <c:v>-1.1930328642876011</c:v>
                </c:pt>
                <c:pt idx="1218">
                  <c:v>-1.194682757418845</c:v>
                </c:pt>
                <c:pt idx="1219">
                  <c:v>-1.1993169927897445</c:v>
                </c:pt>
                <c:pt idx="1220">
                  <c:v>-1.2059748069966079</c:v>
                </c:pt>
                <c:pt idx="1221">
                  <c:v>-1.2033063597827747</c:v>
                </c:pt>
                <c:pt idx="1222">
                  <c:v>-1.2069773133462371</c:v>
                </c:pt>
                <c:pt idx="1223">
                  <c:v>-1.2106617924767324</c:v>
                </c:pt>
                <c:pt idx="1224">
                  <c:v>-1.216382824402616</c:v>
                </c:pt>
                <c:pt idx="1225">
                  <c:v>-1.2173958246580787</c:v>
                </c:pt>
                <c:pt idx="1226">
                  <c:v>-1.219424908884855</c:v>
                </c:pt>
                <c:pt idx="1227">
                  <c:v>-1.2248560152423569</c:v>
                </c:pt>
                <c:pt idx="1228">
                  <c:v>-1.2282654968949815</c:v>
                </c:pt>
                <c:pt idx="1229">
                  <c:v>-1.228607085284297</c:v>
                </c:pt>
                <c:pt idx="1230">
                  <c:v>-1.2351195333227698</c:v>
                </c:pt>
                <c:pt idx="1231">
                  <c:v>-1.2354634714173092</c:v>
                </c:pt>
                <c:pt idx="1232">
                  <c:v>-1.2420208719634653</c:v>
                </c:pt>
                <c:pt idx="1233">
                  <c:v>-1.2441005954167161</c:v>
                </c:pt>
                <c:pt idx="1234">
                  <c:v>-1.2472283129968929</c:v>
                </c:pt>
                <c:pt idx="1235">
                  <c:v>-1.2486215559948206</c:v>
                </c:pt>
                <c:pt idx="1236">
                  <c:v>-1.2545645904419973</c:v>
                </c:pt>
                <c:pt idx="1237">
                  <c:v>-1.2570220254157531</c:v>
                </c:pt>
                <c:pt idx="1238">
                  <c:v>-1.2608959517255558</c:v>
                </c:pt>
                <c:pt idx="1239">
                  <c:v>-1.2616019171625696</c:v>
                </c:pt>
                <c:pt idx="1240">
                  <c:v>-1.2630153449597197</c:v>
                </c:pt>
                <c:pt idx="1241">
                  <c:v>-1.2683335634863262</c:v>
                </c:pt>
                <c:pt idx="1242">
                  <c:v>-1.2679781343018497</c:v>
                </c:pt>
                <c:pt idx="1243">
                  <c:v>-1.2733228824607308</c:v>
                </c:pt>
                <c:pt idx="1244">
                  <c:v>-1.2776193444942323</c:v>
                </c:pt>
                <c:pt idx="1245">
                  <c:v>-1.2783372196148008</c:v>
                </c:pt>
                <c:pt idx="1246">
                  <c:v>-1.2819343457956485</c:v>
                </c:pt>
                <c:pt idx="1247">
                  <c:v>-1.2902571729229488</c:v>
                </c:pt>
                <c:pt idx="1248">
                  <c:v>-1.2877167977588966</c:v>
                </c:pt>
                <c:pt idx="1249">
                  <c:v>-1.2902571729229488</c:v>
                </c:pt>
                <c:pt idx="1250">
                  <c:v>-1.2997497597197025</c:v>
                </c:pt>
                <c:pt idx="1251">
                  <c:v>-1.2968193546922859</c:v>
                </c:pt>
                <c:pt idx="1252">
                  <c:v>-1.2997497597197025</c:v>
                </c:pt>
                <c:pt idx="1253">
                  <c:v>-1.3001166648788351</c:v>
                </c:pt>
                <c:pt idx="1254">
                  <c:v>-1.3067440823618826</c:v>
                </c:pt>
                <c:pt idx="1255">
                  <c:v>-1.3071135632454496</c:v>
                </c:pt>
                <c:pt idx="1256">
                  <c:v>-1.3115580150058699</c:v>
                </c:pt>
                <c:pt idx="1257">
                  <c:v>-1.3104450488364519</c:v>
                </c:pt>
                <c:pt idx="1258">
                  <c:v>-1.311929279164586</c:v>
                </c:pt>
                <c:pt idx="1259">
                  <c:v>-1.3231317861622531</c:v>
                </c:pt>
                <c:pt idx="1260">
                  <c:v>-1.3227563403158997</c:v>
                </c:pt>
                <c:pt idx="1261">
                  <c:v>-1.3216308477941678</c:v>
                </c:pt>
                <c:pt idx="1262">
                  <c:v>-1.3261404383001458</c:v>
                </c:pt>
                <c:pt idx="1263">
                  <c:v>-1.3340814896729536</c:v>
                </c:pt>
                <c:pt idx="1264">
                  <c:v>-1.333701911000718</c:v>
                </c:pt>
                <c:pt idx="1265">
                  <c:v>-1.3386477076525376</c:v>
                </c:pt>
                <c:pt idx="1266">
                  <c:v>-1.335601246804373</c:v>
                </c:pt>
                <c:pt idx="1267">
                  <c:v>-1.3466891065275328</c:v>
                </c:pt>
                <c:pt idx="1268">
                  <c:v>-1.3466891065275328</c:v>
                </c:pt>
                <c:pt idx="1269">
                  <c:v>-1.34899857637619</c:v>
                </c:pt>
                <c:pt idx="1270">
                  <c:v>-1.3520861897901564</c:v>
                </c:pt>
                <c:pt idx="1271">
                  <c:v>-1.3551833660948405</c:v>
                </c:pt>
                <c:pt idx="1272">
                  <c:v>-1.3563472847519382</c:v>
                </c:pt>
                <c:pt idx="1273">
                  <c:v>-1.3625778345025736</c:v>
                </c:pt>
                <c:pt idx="1274">
                  <c:v>-1.3629685358163921</c:v>
                </c:pt>
                <c:pt idx="1275">
                  <c:v>-1.3660996538343693</c:v>
                </c:pt>
                <c:pt idx="1276">
                  <c:v>-1.3712087237018498</c:v>
                </c:pt>
                <c:pt idx="1277">
                  <c:v>-1.3692406065540605</c:v>
                </c:pt>
                <c:pt idx="1278">
                  <c:v>-1.3731807219745098</c:v>
                </c:pt>
                <c:pt idx="1279">
                  <c:v>-1.3723914559508963</c:v>
                </c:pt>
                <c:pt idx="1280">
                  <c:v>-1.3779294447882613</c:v>
                </c:pt>
                <c:pt idx="1281">
                  <c:v>-1.3795173768408684</c:v>
                </c:pt>
                <c:pt idx="1282">
                  <c:v>-1.3858944410985645</c:v>
                </c:pt>
                <c:pt idx="1283">
                  <c:v>-1.3850950805444113</c:v>
                </c:pt>
                <c:pt idx="1284">
                  <c:v>-1.3943265328171575</c:v>
                </c:pt>
                <c:pt idx="1285">
                  <c:v>-1.392312433445454</c:v>
                </c:pt>
                <c:pt idx="1286">
                  <c:v>-1.3927149289228127</c:v>
                </c:pt>
                <c:pt idx="1287">
                  <c:v>-1.3967488190237465</c:v>
                </c:pt>
                <c:pt idx="1288">
                  <c:v>-1.399176986950903</c:v>
                </c:pt>
                <c:pt idx="1289">
                  <c:v>-1.4048657467053258</c:v>
                </c:pt>
                <c:pt idx="1290">
                  <c:v>-1.4073137283439674</c:v>
                </c:pt>
                <c:pt idx="1291">
                  <c:v>-1.4056810749200785</c:v>
                </c:pt>
                <c:pt idx="1292">
                  <c:v>-1.411407061934965</c:v>
                </c:pt>
                <c:pt idx="1293">
                  <c:v>-1.4159291662495845</c:v>
                </c:pt>
                <c:pt idx="1294">
                  <c:v>-1.415105442974008</c:v>
                </c:pt>
                <c:pt idx="1295">
                  <c:v>-1.418817552825447</c:v>
                </c:pt>
                <c:pt idx="1296">
                  <c:v>-1.4184044150381216</c:v>
                </c:pt>
                <c:pt idx="1297">
                  <c:v>-1.4212999703187039</c:v>
                </c:pt>
                <c:pt idx="1298">
                  <c:v>-1.4287844127408453</c:v>
                </c:pt>
                <c:pt idx="1299">
                  <c:v>-1.4300372840678091</c:v>
                </c:pt>
                <c:pt idx="1300">
                  <c:v>-1.4317102246503763</c:v>
                </c:pt>
                <c:pt idx="1301">
                  <c:v>-1.4346446220609337</c:v>
                </c:pt>
                <c:pt idx="1302">
                  <c:v>-1.4329667693183217</c:v>
                </c:pt>
                <c:pt idx="1303">
                  <c:v>-1.4418070710501516</c:v>
                </c:pt>
                <c:pt idx="1304">
                  <c:v>-1.443499834890668</c:v>
                </c:pt>
                <c:pt idx="1305">
                  <c:v>-1.4451954690400535</c:v>
                </c:pt>
                <c:pt idx="1306">
                  <c:v>-1.4443472925685039</c:v>
                </c:pt>
                <c:pt idx="1307">
                  <c:v>-1.4468939832488181</c:v>
                </c:pt>
                <c:pt idx="1308">
                  <c:v>-1.4477443234361167</c:v>
                </c:pt>
                <c:pt idx="1309">
                  <c:v>-1.4528616053920027</c:v>
                </c:pt>
                <c:pt idx="1310">
                  <c:v>-1.4571461020918384</c:v>
                </c:pt>
                <c:pt idx="1311">
                  <c:v>-1.4584350388975742</c:v>
                </c:pt>
                <c:pt idx="1312">
                  <c:v>-1.46101790731583</c:v>
                </c:pt>
                <c:pt idx="1313">
                  <c:v>-1.4644721421839173</c:v>
                </c:pt>
                <c:pt idx="1314">
                  <c:v>-1.4631754054558461</c:v>
                </c:pt>
                <c:pt idx="1315">
                  <c:v>-1.4688067826943549</c:v>
                </c:pt>
                <c:pt idx="1316">
                  <c:v>-1.4757815276214261</c:v>
                </c:pt>
                <c:pt idx="1317">
                  <c:v>-1.4744700520236185</c:v>
                </c:pt>
                <c:pt idx="1318">
                  <c:v>-1.4770947254463835</c:v>
                </c:pt>
                <c:pt idx="1319">
                  <c:v>-1.4832458871963385</c:v>
                </c:pt>
                <c:pt idx="1320">
                  <c:v>-1.480605040591128</c:v>
                </c:pt>
                <c:pt idx="1321">
                  <c:v>-1.482805261500733</c:v>
                </c:pt>
                <c:pt idx="1322">
                  <c:v>-1.4881056272665774</c:v>
                </c:pt>
                <c:pt idx="1323">
                  <c:v>-1.4850103340590497</c:v>
                </c:pt>
                <c:pt idx="1324">
                  <c:v>-1.4943251053335991</c:v>
                </c:pt>
                <c:pt idx="1325">
                  <c:v>-1.4947708374559767</c:v>
                </c:pt>
                <c:pt idx="1326">
                  <c:v>-1.496555755377426</c:v>
                </c:pt>
                <c:pt idx="1327">
                  <c:v>-1.4983438649285155</c:v>
                </c:pt>
                <c:pt idx="1328">
                  <c:v>-1.5032777166057081</c:v>
                </c:pt>
                <c:pt idx="1329">
                  <c:v>-1.5041774017766036</c:v>
                </c:pt>
                <c:pt idx="1330">
                  <c:v>-1.5050778971098597</c:v>
                </c:pt>
                <c:pt idx="1331">
                  <c:v>-1.508688009333959</c:v>
                </c:pt>
                <c:pt idx="1332">
                  <c:v>-1.5109509657194429</c:v>
                </c:pt>
                <c:pt idx="1333">
                  <c:v>-1.5114041721627385</c:v>
                </c:pt>
                <c:pt idx="1334">
                  <c:v>-1.5164030464669109</c:v>
                </c:pt>
                <c:pt idx="1335">
                  <c:v>-1.5195972084343115</c:v>
                </c:pt>
                <c:pt idx="1336">
                  <c:v>-1.5177707239082732</c:v>
                </c:pt>
                <c:pt idx="1337">
                  <c:v>-1.5223432055831689</c:v>
                </c:pt>
                <c:pt idx="1338">
                  <c:v>-1.5269366909223565</c:v>
                </c:pt>
                <c:pt idx="1339">
                  <c:v>-1.530164731539593</c:v>
                </c:pt>
                <c:pt idx="1340">
                  <c:v>-1.5320140154692929</c:v>
                </c:pt>
                <c:pt idx="1341">
                  <c:v>-1.530164731539593</c:v>
                </c:pt>
                <c:pt idx="1342">
                  <c:v>-1.5413120833864991</c:v>
                </c:pt>
                <c:pt idx="1343">
                  <c:v>-1.5389794487855353</c:v>
                </c:pt>
                <c:pt idx="1344">
                  <c:v>-1.5431821166570383</c:v>
                </c:pt>
                <c:pt idx="1345">
                  <c:v>-1.5417792639602836</c:v>
                </c:pt>
                <c:pt idx="1346">
                  <c:v>-1.5459937398775621</c:v>
                </c:pt>
                <c:pt idx="1347">
                  <c:v>-1.5455245866904452</c:v>
                </c:pt>
                <c:pt idx="1348">
                  <c:v>-1.5497549102729227</c:v>
                </c:pt>
                <c:pt idx="1349">
                  <c:v>-1.5488132906176639</c:v>
                </c:pt>
                <c:pt idx="1350">
                  <c:v>-1.5535302804958</c:v>
                </c:pt>
                <c:pt idx="1351">
                  <c:v>-1.5530575789979895</c:v>
                </c:pt>
                <c:pt idx="1352">
                  <c:v>-1.5587447981185827</c:v>
                </c:pt>
                <c:pt idx="1353">
                  <c:v>-1.5563711914974057</c:v>
                </c:pt>
                <c:pt idx="1354">
                  <c:v>-1.5606477482646643</c:v>
                </c:pt>
                <c:pt idx="1355">
                  <c:v>-1.5711792003170069</c:v>
                </c:pt>
                <c:pt idx="1356">
                  <c:v>-1.5625543265352499</c:v>
                </c:pt>
                <c:pt idx="1357">
                  <c:v>-1.5697365455825485</c:v>
                </c:pt>
                <c:pt idx="1358">
                  <c:v>-1.5682959691029288</c:v>
                </c:pt>
                <c:pt idx="1359">
                  <c:v>-1.576486812294416</c:v>
                </c:pt>
                <c:pt idx="1360">
                  <c:v>-1.5774548665810491</c:v>
                </c:pt>
                <c:pt idx="1361">
                  <c:v>-1.5813364823232245</c:v>
                </c:pt>
                <c:pt idx="1362">
                  <c:v>-1.5837701656855245</c:v>
                </c:pt>
                <c:pt idx="1363">
                  <c:v>-1.5823092450458445</c:v>
                </c:pt>
                <c:pt idx="1364">
                  <c:v>-1.5876764206525893</c:v>
                </c:pt>
                <c:pt idx="1365">
                  <c:v>-1.5852332237372815</c:v>
                </c:pt>
                <c:pt idx="1366">
                  <c:v>-1.5901256014017233</c:v>
                </c:pt>
                <c:pt idx="1367">
                  <c:v>-1.5915979943057705</c:v>
                </c:pt>
                <c:pt idx="1368">
                  <c:v>-1.5950420321503698</c:v>
                </c:pt>
                <c:pt idx="1369">
                  <c:v>-1.5975093415688226</c:v>
                </c:pt>
                <c:pt idx="1370">
                  <c:v>-1.5960282255241822</c:v>
                </c:pt>
                <c:pt idx="1371">
                  <c:v>-1.5984979723957686</c:v>
                </c:pt>
                <c:pt idx="1372">
                  <c:v>-1.6029589463363922</c:v>
                </c:pt>
                <c:pt idx="1373">
                  <c:v>-1.6039529822035292</c:v>
                </c:pt>
                <c:pt idx="1374">
                  <c:v>-1.6109390385603677</c:v>
                </c:pt>
                <c:pt idx="1375">
                  <c:v>-1.6084384121010138</c:v>
                </c:pt>
                <c:pt idx="1376">
                  <c:v>-1.6104384127676852</c:v>
                </c:pt>
                <c:pt idx="1377">
                  <c:v>-1.6079390363103627</c:v>
                </c:pt>
                <c:pt idx="1378">
                  <c:v>-1.6169661788548959</c:v>
                </c:pt>
                <c:pt idx="1379">
                  <c:v>-1.6210045488055693</c:v>
                </c:pt>
                <c:pt idx="1380">
                  <c:v>-1.6124424214543958</c:v>
                </c:pt>
                <c:pt idx="1381">
                  <c:v>-1.6250592933370602</c:v>
                </c:pt>
                <c:pt idx="1382">
                  <c:v>-1.6245515502441437</c:v>
                </c:pt>
                <c:pt idx="1383">
                  <c:v>-1.6240440648234589</c:v>
                </c:pt>
                <c:pt idx="1384">
                  <c:v>-1.6301509540316421</c:v>
                </c:pt>
                <c:pt idx="1385">
                  <c:v>-1.6301509540316421</c:v>
                </c:pt>
                <c:pt idx="1386">
                  <c:v>-1.6347557204183889</c:v>
                </c:pt>
                <c:pt idx="1387">
                  <c:v>-1.6362953666039872</c:v>
                </c:pt>
                <c:pt idx="1388">
                  <c:v>-1.6378373869557987</c:v>
                </c:pt>
                <c:pt idx="1389">
                  <c:v>-1.6327065393734581</c:v>
                </c:pt>
                <c:pt idx="1390">
                  <c:v>-1.6398971199188046</c:v>
                </c:pt>
                <c:pt idx="1391">
                  <c:v>-1.6419611041396605</c:v>
                </c:pt>
                <c:pt idx="1392">
                  <c:v>-1.6424777665122994</c:v>
                </c:pt>
                <c:pt idx="1393">
                  <c:v>-1.6502599069543546</c:v>
                </c:pt>
                <c:pt idx="1394">
                  <c:v>-1.6497392092076264</c:v>
                </c:pt>
                <c:pt idx="1395">
                  <c:v>-1.6549584277359071</c:v>
                </c:pt>
                <c:pt idx="1396">
                  <c:v>-1.6565295199679539</c:v>
                </c:pt>
                <c:pt idx="1397">
                  <c:v>-1.6544352783648348</c:v>
                </c:pt>
                <c:pt idx="1398">
                  <c:v>-1.6518236289305337</c:v>
                </c:pt>
                <c:pt idx="1399">
                  <c:v>-1.6586281566248704</c:v>
                </c:pt>
                <c:pt idx="1400">
                  <c:v>-1.6681269087827841</c:v>
                </c:pt>
                <c:pt idx="1401">
                  <c:v>-1.6654793033177262</c:v>
                </c:pt>
                <c:pt idx="1402">
                  <c:v>-1.6686572720940744</c:v>
                </c:pt>
                <c:pt idx="1403">
                  <c:v>-1.6675968266076284</c:v>
                </c:pt>
                <c:pt idx="1404">
                  <c:v>-1.6718453725627129</c:v>
                </c:pt>
                <c:pt idx="1405">
                  <c:v>-1.670250051830857</c:v>
                </c:pt>
                <c:pt idx="1406">
                  <c:v>-1.670250051830857</c:v>
                </c:pt>
                <c:pt idx="1407">
                  <c:v>-1.6787879905688918</c:v>
                </c:pt>
                <c:pt idx="1408">
                  <c:v>-1.6782522284344596</c:v>
                </c:pt>
                <c:pt idx="1409">
                  <c:v>-1.6782522284344596</c:v>
                </c:pt>
                <c:pt idx="1410">
                  <c:v>-1.682008605268936</c:v>
                </c:pt>
                <c:pt idx="1411">
                  <c:v>-1.6825463842547377</c:v>
                </c:pt>
                <c:pt idx="1412">
                  <c:v>-1.6863189567700578</c:v>
                </c:pt>
                <c:pt idx="1413">
                  <c:v>-1.6873994539038095</c:v>
                </c:pt>
                <c:pt idx="1414">
                  <c:v>-1.6868590594026838</c:v>
                </c:pt>
                <c:pt idx="1415">
                  <c:v>-1.6906479678596429</c:v>
                </c:pt>
                <c:pt idx="1416">
                  <c:v>-1.6949958007957457</c:v>
                </c:pt>
                <c:pt idx="1417">
                  <c:v>-1.6988157235853167</c:v>
                </c:pt>
                <c:pt idx="1418">
                  <c:v>-1.6928195213731554</c:v>
                </c:pt>
                <c:pt idx="1419">
                  <c:v>-1.7004573108212648</c:v>
                </c:pt>
                <c:pt idx="1420">
                  <c:v>-1.6999098155981731</c:v>
                </c:pt>
                <c:pt idx="1421">
                  <c:v>-1.7031992922485739</c:v>
                </c:pt>
                <c:pt idx="1422">
                  <c:v>-1.6999098155981731</c:v>
                </c:pt>
                <c:pt idx="1423">
                  <c:v>-1.7159101569446162</c:v>
                </c:pt>
                <c:pt idx="1424">
                  <c:v>-1.7125786713536106</c:v>
                </c:pt>
                <c:pt idx="1425">
                  <c:v>-1.7192527784413081</c:v>
                </c:pt>
                <c:pt idx="1426">
                  <c:v>-1.7164664851926215</c:v>
                </c:pt>
                <c:pt idx="1427">
                  <c:v>-1.7092582477163061</c:v>
                </c:pt>
                <c:pt idx="1428">
                  <c:v>-1.7147984280919282</c:v>
                </c:pt>
                <c:pt idx="1429">
                  <c:v>-1.7175800710537985</c:v>
                </c:pt>
                <c:pt idx="1430">
                  <c:v>-1.7214874162427192</c:v>
                </c:pt>
                <c:pt idx="1431">
                  <c:v>-1.7259717286900473</c:v>
                </c:pt>
                <c:pt idx="1432">
                  <c:v>-1.7282214484240674</c:v>
                </c:pt>
                <c:pt idx="1433">
                  <c:v>-1.7231666777624453</c:v>
                </c:pt>
                <c:pt idx="1434">
                  <c:v>-1.7299120659019711</c:v>
                </c:pt>
                <c:pt idx="1435">
                  <c:v>-1.7299120659019711</c:v>
                </c:pt>
                <c:pt idx="1436">
                  <c:v>-1.7355681895783155</c:v>
                </c:pt>
                <c:pt idx="1437">
                  <c:v>-1.7333018996564846</c:v>
                </c:pt>
                <c:pt idx="1438">
                  <c:v>-1.7395465977811246</c:v>
                </c:pt>
                <c:pt idx="1439">
                  <c:v>-1.7418271004798447</c:v>
                </c:pt>
                <c:pt idx="1440">
                  <c:v>-1.7355681895783155</c:v>
                </c:pt>
                <c:pt idx="1441">
                  <c:v>-1.7441128157607053</c:v>
                </c:pt>
                <c:pt idx="1442">
                  <c:v>-1.7446850618421283</c:v>
                </c:pt>
                <c:pt idx="1443">
                  <c:v>-1.7435408969575752</c:v>
                </c:pt>
                <c:pt idx="1444">
                  <c:v>-1.748699979767611</c:v>
                </c:pt>
                <c:pt idx="1445">
                  <c:v>-1.7469773264561586</c:v>
                </c:pt>
                <c:pt idx="1446">
                  <c:v>-1.7521542146356905</c:v>
                </c:pt>
                <c:pt idx="1447">
                  <c:v>-1.754463684484358</c:v>
                </c:pt>
                <c:pt idx="1448">
                  <c:v>-1.7556204226121788</c:v>
                </c:pt>
                <c:pt idx="1449">
                  <c:v>-1.7579379207525463</c:v>
                </c:pt>
                <c:pt idx="1450">
                  <c:v>-1.7498500661508456</c:v>
                </c:pt>
                <c:pt idx="1451">
                  <c:v>-1.7602608021686805</c:v>
                </c:pt>
                <c:pt idx="1452">
                  <c:v>-1.7643388736520602</c:v>
                </c:pt>
                <c:pt idx="1453">
                  <c:v>-1.7631720123761425</c:v>
                </c:pt>
                <c:pt idx="1454">
                  <c:v>-1.770193691313499</c:v>
                </c:pt>
                <c:pt idx="1455">
                  <c:v>-1.7707810628428664</c:v>
                </c:pt>
                <c:pt idx="1456">
                  <c:v>-1.765507098083984</c:v>
                </c:pt>
                <c:pt idx="1457">
                  <c:v>-1.7690199822585624</c:v>
                </c:pt>
                <c:pt idx="1458">
                  <c:v>-1.7754924967641856</c:v>
                </c:pt>
                <c:pt idx="1459">
                  <c:v>-1.7696066645869171</c:v>
                </c:pt>
                <c:pt idx="1460">
                  <c:v>-1.7754924967641856</c:v>
                </c:pt>
                <c:pt idx="1461">
                  <c:v>-1.779633289430218</c:v>
                </c:pt>
                <c:pt idx="1462">
                  <c:v>-1.777265023077601</c:v>
                </c:pt>
                <c:pt idx="1463">
                  <c:v>-1.7743125556243293</c:v>
                </c:pt>
                <c:pt idx="1464">
                  <c:v>-1.7826015314432859</c:v>
                </c:pt>
                <c:pt idx="1465">
                  <c:v>-1.7873691209267581</c:v>
                </c:pt>
                <c:pt idx="1466">
                  <c:v>-1.7826015314432859</c:v>
                </c:pt>
                <c:pt idx="1467">
                  <c:v>-1.7963700817857347</c:v>
                </c:pt>
                <c:pt idx="1468">
                  <c:v>-1.7897614665653832</c:v>
                </c:pt>
                <c:pt idx="1469">
                  <c:v>-1.793961892783257</c:v>
                </c:pt>
                <c:pt idx="1470">
                  <c:v>-1.7909597890574889</c:v>
                </c:pt>
                <c:pt idx="1471">
                  <c:v>-1.7891628433807916</c:v>
                </c:pt>
                <c:pt idx="1472">
                  <c:v>-1.7987840841650209</c:v>
                </c:pt>
                <c:pt idx="1473">
                  <c:v>-1.7987840841650209</c:v>
                </c:pt>
                <c:pt idx="1474">
                  <c:v>-1.7993884963925462</c:v>
                </c:pt>
                <c:pt idx="1475">
                  <c:v>-1.8024160494165875</c:v>
                </c:pt>
                <c:pt idx="1476">
                  <c:v>-1.8042369907391671</c:v>
                </c:pt>
                <c:pt idx="1477">
                  <c:v>-1.7999932741551572</c:v>
                </c:pt>
                <c:pt idx="1478">
                  <c:v>-1.8072792808860951</c:v>
                </c:pt>
                <c:pt idx="1479">
                  <c:v>-1.8109422886448237</c:v>
                </c:pt>
                <c:pt idx="1480">
                  <c:v>-1.8042369907391671</c:v>
                </c:pt>
                <c:pt idx="1481">
                  <c:v>-1.8152328254136927</c:v>
                </c:pt>
                <c:pt idx="1482">
                  <c:v>-1.819541850240503</c:v>
                </c:pt>
                <c:pt idx="1483">
                  <c:v>-1.8133917693551687</c:v>
                </c:pt>
                <c:pt idx="1484">
                  <c:v>-1.8201589437497481</c:v>
                </c:pt>
                <c:pt idx="1485">
                  <c:v>-1.8170772772123471</c:v>
                </c:pt>
                <c:pt idx="1486">
                  <c:v>-1.8189251373008224</c:v>
                </c:pt>
                <c:pt idx="1487">
                  <c:v>-1.8257299887992124</c:v>
                </c:pt>
                <c:pt idx="1488">
                  <c:v>-1.8220125123990776</c:v>
                </c:pt>
                <c:pt idx="1489">
                  <c:v>-1.8294613364120618</c:v>
                </c:pt>
                <c:pt idx="1490">
                  <c:v>-1.8325814637483093</c:v>
                </c:pt>
                <c:pt idx="1491">
                  <c:v>-1.8325814637483093</c:v>
                </c:pt>
                <c:pt idx="1492">
                  <c:v>-1.8338322456499589</c:v>
                </c:pt>
                <c:pt idx="1493">
                  <c:v>-1.8332066591422262</c:v>
                </c:pt>
                <c:pt idx="1494">
                  <c:v>-1.8388510767619011</c:v>
                </c:pt>
                <c:pt idx="1495">
                  <c:v>-1.8363385126260239</c:v>
                </c:pt>
                <c:pt idx="1496">
                  <c:v>-1.8357113567572407</c:v>
                </c:pt>
                <c:pt idx="1497">
                  <c:v>-1.8382223436383929</c:v>
                </c:pt>
                <c:pt idx="1498">
                  <c:v>-1.8489649429988286</c:v>
                </c:pt>
              </c:numCache>
            </c:numRef>
          </c:yVal>
          <c:smooth val="1"/>
        </c:ser>
        <c:ser>
          <c:idx val="1"/>
          <c:order val="2"/>
          <c:spPr>
            <a:ln w="63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'Example calculation'!$AC$86:$AC$157</c:f>
              <c:numCache>
                <c:formatCode>General</c:formatCode>
                <c:ptCount val="72"/>
                <c:pt idx="0">
                  <c:v>1.5</c:v>
                </c:pt>
                <c:pt idx="1">
                  <c:v>-3</c:v>
                </c:pt>
                <c:pt idx="2">
                  <c:v>-3</c:v>
                </c:pt>
                <c:pt idx="3">
                  <c:v>2</c:v>
                </c:pt>
                <c:pt idx="4">
                  <c:v>2.5</c:v>
                </c:pt>
                <c:pt idx="5">
                  <c:v>-3</c:v>
                </c:pt>
                <c:pt idx="6">
                  <c:v>-3</c:v>
                </c:pt>
                <c:pt idx="7">
                  <c:v>3</c:v>
                </c:pt>
                <c:pt idx="8">
                  <c:v>3.5</c:v>
                </c:pt>
                <c:pt idx="9">
                  <c:v>-3</c:v>
                </c:pt>
                <c:pt idx="10">
                  <c:v>-3</c:v>
                </c:pt>
                <c:pt idx="11">
                  <c:v>4</c:v>
                </c:pt>
                <c:pt idx="12">
                  <c:v>4.5</c:v>
                </c:pt>
                <c:pt idx="13">
                  <c:v>-3</c:v>
                </c:pt>
                <c:pt idx="14">
                  <c:v>-3</c:v>
                </c:pt>
                <c:pt idx="15">
                  <c:v>5</c:v>
                </c:pt>
                <c:pt idx="16">
                  <c:v>5.5</c:v>
                </c:pt>
                <c:pt idx="17">
                  <c:v>-3</c:v>
                </c:pt>
                <c:pt idx="18">
                  <c:v>-3</c:v>
                </c:pt>
                <c:pt idx="19">
                  <c:v>6</c:v>
                </c:pt>
                <c:pt idx="20">
                  <c:v>6.5</c:v>
                </c:pt>
                <c:pt idx="21">
                  <c:v>-3</c:v>
                </c:pt>
                <c:pt idx="22">
                  <c:v>-3</c:v>
                </c:pt>
                <c:pt idx="23">
                  <c:v>7</c:v>
                </c:pt>
                <c:pt idx="24">
                  <c:v>7.5</c:v>
                </c:pt>
                <c:pt idx="25">
                  <c:v>-3</c:v>
                </c:pt>
                <c:pt idx="26">
                  <c:v>-3</c:v>
                </c:pt>
                <c:pt idx="27">
                  <c:v>8</c:v>
                </c:pt>
                <c:pt idx="28">
                  <c:v>8.5</c:v>
                </c:pt>
                <c:pt idx="29">
                  <c:v>-3</c:v>
                </c:pt>
                <c:pt idx="30">
                  <c:v>-3</c:v>
                </c:pt>
                <c:pt idx="31">
                  <c:v>9</c:v>
                </c:pt>
                <c:pt idx="32">
                  <c:v>9.5</c:v>
                </c:pt>
                <c:pt idx="33">
                  <c:v>-3</c:v>
                </c:pt>
                <c:pt idx="34">
                  <c:v>-3</c:v>
                </c:pt>
                <c:pt idx="35">
                  <c:v>10</c:v>
                </c:pt>
                <c:pt idx="36">
                  <c:v>10.5</c:v>
                </c:pt>
                <c:pt idx="37">
                  <c:v>-3</c:v>
                </c:pt>
                <c:pt idx="38">
                  <c:v>-3</c:v>
                </c:pt>
                <c:pt idx="39">
                  <c:v>11</c:v>
                </c:pt>
                <c:pt idx="40">
                  <c:v>11.5</c:v>
                </c:pt>
                <c:pt idx="41">
                  <c:v>-3</c:v>
                </c:pt>
                <c:pt idx="42">
                  <c:v>-3</c:v>
                </c:pt>
                <c:pt idx="43">
                  <c:v>12</c:v>
                </c:pt>
                <c:pt idx="44">
                  <c:v>12.5</c:v>
                </c:pt>
                <c:pt idx="45">
                  <c:v>-3</c:v>
                </c:pt>
                <c:pt idx="46">
                  <c:v>-3</c:v>
                </c:pt>
                <c:pt idx="47">
                  <c:v>13</c:v>
                </c:pt>
                <c:pt idx="48">
                  <c:v>13.5</c:v>
                </c:pt>
                <c:pt idx="49">
                  <c:v>-3</c:v>
                </c:pt>
                <c:pt idx="50">
                  <c:v>-3</c:v>
                </c:pt>
                <c:pt idx="51">
                  <c:v>14</c:v>
                </c:pt>
                <c:pt idx="52">
                  <c:v>14.5</c:v>
                </c:pt>
                <c:pt idx="53">
                  <c:v>-3</c:v>
                </c:pt>
                <c:pt idx="54">
                  <c:v>-3</c:v>
                </c:pt>
                <c:pt idx="55">
                  <c:v>15</c:v>
                </c:pt>
                <c:pt idx="56">
                  <c:v>15.5</c:v>
                </c:pt>
                <c:pt idx="57">
                  <c:v>-3</c:v>
                </c:pt>
                <c:pt idx="58">
                  <c:v>-3</c:v>
                </c:pt>
                <c:pt idx="59">
                  <c:v>16</c:v>
                </c:pt>
                <c:pt idx="60">
                  <c:v>16.5</c:v>
                </c:pt>
                <c:pt idx="61">
                  <c:v>-3</c:v>
                </c:pt>
                <c:pt idx="62">
                  <c:v>-3</c:v>
                </c:pt>
                <c:pt idx="63">
                  <c:v>17</c:v>
                </c:pt>
                <c:pt idx="64">
                  <c:v>17.5</c:v>
                </c:pt>
                <c:pt idx="65">
                  <c:v>-3</c:v>
                </c:pt>
                <c:pt idx="66">
                  <c:v>-3</c:v>
                </c:pt>
                <c:pt idx="67">
                  <c:v>18</c:v>
                </c:pt>
                <c:pt idx="68">
                  <c:v>18.5</c:v>
                </c:pt>
                <c:pt idx="69">
                  <c:v>-3</c:v>
                </c:pt>
                <c:pt idx="70">
                  <c:v>-3</c:v>
                </c:pt>
                <c:pt idx="71">
                  <c:v>19</c:v>
                </c:pt>
              </c:numCache>
            </c:numRef>
          </c:xVal>
          <c:yVal>
            <c:numRef>
              <c:f>'Example calculation'!$AB$86:$AB$157</c:f>
              <c:numCache>
                <c:formatCode>General</c:formatCode>
                <c:ptCount val="72"/>
                <c:pt idx="0">
                  <c:v>-3</c:v>
                </c:pt>
                <c:pt idx="1">
                  <c:v>1.5</c:v>
                </c:pt>
                <c:pt idx="2">
                  <c:v>2</c:v>
                </c:pt>
                <c:pt idx="3">
                  <c:v>-3</c:v>
                </c:pt>
                <c:pt idx="4">
                  <c:v>-3</c:v>
                </c:pt>
                <c:pt idx="5">
                  <c:v>2.5</c:v>
                </c:pt>
                <c:pt idx="6">
                  <c:v>3</c:v>
                </c:pt>
                <c:pt idx="7">
                  <c:v>-3</c:v>
                </c:pt>
                <c:pt idx="8">
                  <c:v>-3</c:v>
                </c:pt>
                <c:pt idx="9">
                  <c:v>3.5</c:v>
                </c:pt>
                <c:pt idx="10">
                  <c:v>4</c:v>
                </c:pt>
                <c:pt idx="11">
                  <c:v>-3</c:v>
                </c:pt>
                <c:pt idx="12">
                  <c:v>-3</c:v>
                </c:pt>
                <c:pt idx="13">
                  <c:v>4.5</c:v>
                </c:pt>
                <c:pt idx="14">
                  <c:v>5</c:v>
                </c:pt>
                <c:pt idx="15">
                  <c:v>-3</c:v>
                </c:pt>
                <c:pt idx="16">
                  <c:v>-3</c:v>
                </c:pt>
                <c:pt idx="17">
                  <c:v>5.5</c:v>
                </c:pt>
                <c:pt idx="18">
                  <c:v>6</c:v>
                </c:pt>
                <c:pt idx="19">
                  <c:v>-3</c:v>
                </c:pt>
                <c:pt idx="20">
                  <c:v>-3</c:v>
                </c:pt>
                <c:pt idx="21">
                  <c:v>6.5</c:v>
                </c:pt>
                <c:pt idx="22">
                  <c:v>7</c:v>
                </c:pt>
                <c:pt idx="23">
                  <c:v>-3</c:v>
                </c:pt>
                <c:pt idx="24">
                  <c:v>-3</c:v>
                </c:pt>
                <c:pt idx="25">
                  <c:v>7.5</c:v>
                </c:pt>
                <c:pt idx="26">
                  <c:v>8</c:v>
                </c:pt>
                <c:pt idx="27">
                  <c:v>-3</c:v>
                </c:pt>
                <c:pt idx="28">
                  <c:v>-3</c:v>
                </c:pt>
                <c:pt idx="29">
                  <c:v>8.5</c:v>
                </c:pt>
                <c:pt idx="30">
                  <c:v>9</c:v>
                </c:pt>
                <c:pt idx="31">
                  <c:v>-3</c:v>
                </c:pt>
                <c:pt idx="32">
                  <c:v>-3</c:v>
                </c:pt>
                <c:pt idx="33">
                  <c:v>9.5</c:v>
                </c:pt>
                <c:pt idx="34">
                  <c:v>10</c:v>
                </c:pt>
                <c:pt idx="35">
                  <c:v>-3</c:v>
                </c:pt>
                <c:pt idx="36">
                  <c:v>-3</c:v>
                </c:pt>
                <c:pt idx="37">
                  <c:v>10.5</c:v>
                </c:pt>
                <c:pt idx="38">
                  <c:v>11</c:v>
                </c:pt>
                <c:pt idx="39">
                  <c:v>-3</c:v>
                </c:pt>
                <c:pt idx="40">
                  <c:v>-3</c:v>
                </c:pt>
                <c:pt idx="41">
                  <c:v>11.5</c:v>
                </c:pt>
                <c:pt idx="42">
                  <c:v>12</c:v>
                </c:pt>
                <c:pt idx="43">
                  <c:v>-3</c:v>
                </c:pt>
                <c:pt idx="44">
                  <c:v>-3</c:v>
                </c:pt>
                <c:pt idx="45">
                  <c:v>12.5</c:v>
                </c:pt>
                <c:pt idx="46">
                  <c:v>13</c:v>
                </c:pt>
                <c:pt idx="47">
                  <c:v>-3</c:v>
                </c:pt>
                <c:pt idx="48">
                  <c:v>-3</c:v>
                </c:pt>
                <c:pt idx="49">
                  <c:v>13.5</c:v>
                </c:pt>
                <c:pt idx="50">
                  <c:v>14</c:v>
                </c:pt>
                <c:pt idx="51">
                  <c:v>-3</c:v>
                </c:pt>
                <c:pt idx="52">
                  <c:v>-3</c:v>
                </c:pt>
                <c:pt idx="53">
                  <c:v>14.5</c:v>
                </c:pt>
                <c:pt idx="54">
                  <c:v>15</c:v>
                </c:pt>
                <c:pt idx="55">
                  <c:v>-3</c:v>
                </c:pt>
                <c:pt idx="56">
                  <c:v>-3</c:v>
                </c:pt>
                <c:pt idx="57">
                  <c:v>15.5</c:v>
                </c:pt>
                <c:pt idx="58">
                  <c:v>16</c:v>
                </c:pt>
                <c:pt idx="59">
                  <c:v>-3</c:v>
                </c:pt>
                <c:pt idx="60">
                  <c:v>-3</c:v>
                </c:pt>
                <c:pt idx="61">
                  <c:v>16.5</c:v>
                </c:pt>
                <c:pt idx="62">
                  <c:v>17</c:v>
                </c:pt>
                <c:pt idx="63">
                  <c:v>-3</c:v>
                </c:pt>
                <c:pt idx="64">
                  <c:v>-3</c:v>
                </c:pt>
                <c:pt idx="65">
                  <c:v>17.5</c:v>
                </c:pt>
                <c:pt idx="66">
                  <c:v>18</c:v>
                </c:pt>
                <c:pt idx="67">
                  <c:v>-3</c:v>
                </c:pt>
                <c:pt idx="68">
                  <c:v>-3</c:v>
                </c:pt>
                <c:pt idx="69">
                  <c:v>18.5</c:v>
                </c:pt>
                <c:pt idx="70">
                  <c:v>19</c:v>
                </c:pt>
                <c:pt idx="71">
                  <c:v>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05056"/>
        <c:axId val="165942016"/>
      </c:scatterChart>
      <c:valAx>
        <c:axId val="169405056"/>
        <c:scaling>
          <c:orientation val="minMax"/>
          <c:max val="8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ln(Time),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942016"/>
        <c:crossesAt val="-2"/>
        <c:crossBetween val="midCat"/>
        <c:majorUnit val="1"/>
      </c:valAx>
      <c:valAx>
        <c:axId val="165942016"/>
        <c:scaling>
          <c:orientation val="minMax"/>
          <c:max val="6"/>
          <c:min val="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ln(</a:t>
                </a:r>
                <a:r>
                  <a:rPr lang="en-US" sz="1100" i="1"/>
                  <a:t>T-T0</a:t>
                </a:r>
                <a:r>
                  <a:rPr lang="en-US" sz="1100"/>
                  <a:t>),</a:t>
                </a:r>
                <a:r>
                  <a:rPr lang="en-US" sz="1100" baseline="0"/>
                  <a:t>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94050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Measured data T-CPT</c:v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'Example calculation'!$A$22:$A$1675</c:f>
              <c:numCache>
                <c:formatCode>General</c:formatCode>
                <c:ptCount val="165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  <c:pt idx="1499">
                  <c:v>1196.5</c:v>
                </c:pt>
                <c:pt idx="1500">
                  <c:v>1198.5</c:v>
                </c:pt>
                <c:pt idx="1501">
                  <c:v>1200.5</c:v>
                </c:pt>
                <c:pt idx="1502">
                  <c:v>1202.5</c:v>
                </c:pt>
                <c:pt idx="1503">
                  <c:v>1204.5</c:v>
                </c:pt>
                <c:pt idx="1504">
                  <c:v>1206.5</c:v>
                </c:pt>
                <c:pt idx="1505">
                  <c:v>1208.5</c:v>
                </c:pt>
                <c:pt idx="1506">
                  <c:v>1210.5</c:v>
                </c:pt>
                <c:pt idx="1507">
                  <c:v>1212.5</c:v>
                </c:pt>
                <c:pt idx="1508">
                  <c:v>1214.5</c:v>
                </c:pt>
                <c:pt idx="1509">
                  <c:v>1216.5</c:v>
                </c:pt>
                <c:pt idx="1510">
                  <c:v>1218.5</c:v>
                </c:pt>
                <c:pt idx="1511">
                  <c:v>1220.5</c:v>
                </c:pt>
                <c:pt idx="1512">
                  <c:v>1222.5</c:v>
                </c:pt>
                <c:pt idx="1513">
                  <c:v>1224.5</c:v>
                </c:pt>
                <c:pt idx="1514">
                  <c:v>1226.5</c:v>
                </c:pt>
                <c:pt idx="1515">
                  <c:v>1228.5</c:v>
                </c:pt>
                <c:pt idx="1516">
                  <c:v>1230.5</c:v>
                </c:pt>
                <c:pt idx="1517">
                  <c:v>1232.5</c:v>
                </c:pt>
                <c:pt idx="1518">
                  <c:v>1234.5</c:v>
                </c:pt>
                <c:pt idx="1519">
                  <c:v>1236.5</c:v>
                </c:pt>
                <c:pt idx="1520">
                  <c:v>1238.5</c:v>
                </c:pt>
                <c:pt idx="1521">
                  <c:v>1240.5</c:v>
                </c:pt>
                <c:pt idx="1522">
                  <c:v>1242.5</c:v>
                </c:pt>
                <c:pt idx="1523">
                  <c:v>1244.5</c:v>
                </c:pt>
                <c:pt idx="1524">
                  <c:v>1246.5</c:v>
                </c:pt>
                <c:pt idx="1525">
                  <c:v>1248.5</c:v>
                </c:pt>
                <c:pt idx="1526">
                  <c:v>1250.5</c:v>
                </c:pt>
                <c:pt idx="1527">
                  <c:v>1252.5</c:v>
                </c:pt>
                <c:pt idx="1528">
                  <c:v>1254.5</c:v>
                </c:pt>
                <c:pt idx="1529">
                  <c:v>1256.5</c:v>
                </c:pt>
                <c:pt idx="1530">
                  <c:v>1258.5</c:v>
                </c:pt>
                <c:pt idx="1531">
                  <c:v>1260.5</c:v>
                </c:pt>
                <c:pt idx="1532">
                  <c:v>1262.5</c:v>
                </c:pt>
                <c:pt idx="1533">
                  <c:v>1264.5</c:v>
                </c:pt>
                <c:pt idx="1534">
                  <c:v>1266.5</c:v>
                </c:pt>
                <c:pt idx="1535">
                  <c:v>1268.5</c:v>
                </c:pt>
                <c:pt idx="1536">
                  <c:v>1270.5</c:v>
                </c:pt>
                <c:pt idx="1537">
                  <c:v>1272.5</c:v>
                </c:pt>
                <c:pt idx="1538">
                  <c:v>1274.5</c:v>
                </c:pt>
                <c:pt idx="1539">
                  <c:v>1276.5</c:v>
                </c:pt>
                <c:pt idx="1540">
                  <c:v>1278.5</c:v>
                </c:pt>
                <c:pt idx="1541">
                  <c:v>1280.5</c:v>
                </c:pt>
                <c:pt idx="1542">
                  <c:v>1282.5</c:v>
                </c:pt>
                <c:pt idx="1543">
                  <c:v>1284.5</c:v>
                </c:pt>
                <c:pt idx="1544">
                  <c:v>1286.5</c:v>
                </c:pt>
                <c:pt idx="1545">
                  <c:v>1288.5</c:v>
                </c:pt>
                <c:pt idx="1546">
                  <c:v>1290.5</c:v>
                </c:pt>
                <c:pt idx="1547">
                  <c:v>1292.5</c:v>
                </c:pt>
                <c:pt idx="1548">
                  <c:v>1294.5</c:v>
                </c:pt>
                <c:pt idx="1549">
                  <c:v>1296.5</c:v>
                </c:pt>
                <c:pt idx="1550">
                  <c:v>1298.5</c:v>
                </c:pt>
                <c:pt idx="1551">
                  <c:v>1300.5</c:v>
                </c:pt>
                <c:pt idx="1552">
                  <c:v>1302.5</c:v>
                </c:pt>
                <c:pt idx="1553">
                  <c:v>1304.5</c:v>
                </c:pt>
                <c:pt idx="1554">
                  <c:v>1306.5</c:v>
                </c:pt>
                <c:pt idx="1555">
                  <c:v>1308.5</c:v>
                </c:pt>
                <c:pt idx="1556">
                  <c:v>1310.5</c:v>
                </c:pt>
                <c:pt idx="1557">
                  <c:v>1312.5</c:v>
                </c:pt>
                <c:pt idx="1558">
                  <c:v>1314.5</c:v>
                </c:pt>
                <c:pt idx="1559">
                  <c:v>1316.5</c:v>
                </c:pt>
                <c:pt idx="1560">
                  <c:v>1318.5</c:v>
                </c:pt>
                <c:pt idx="1561">
                  <c:v>1320.5</c:v>
                </c:pt>
                <c:pt idx="1562">
                  <c:v>1322.5</c:v>
                </c:pt>
                <c:pt idx="1563">
                  <c:v>1324.5</c:v>
                </c:pt>
                <c:pt idx="1564">
                  <c:v>1326.5</c:v>
                </c:pt>
                <c:pt idx="1565">
                  <c:v>1328.5</c:v>
                </c:pt>
                <c:pt idx="1566">
                  <c:v>1330.5</c:v>
                </c:pt>
                <c:pt idx="1567">
                  <c:v>1332.5</c:v>
                </c:pt>
                <c:pt idx="1568">
                  <c:v>1334.5</c:v>
                </c:pt>
                <c:pt idx="1569">
                  <c:v>1336.5</c:v>
                </c:pt>
                <c:pt idx="1570">
                  <c:v>1338.5</c:v>
                </c:pt>
                <c:pt idx="1571">
                  <c:v>1340.5</c:v>
                </c:pt>
                <c:pt idx="1572">
                  <c:v>1342.5</c:v>
                </c:pt>
                <c:pt idx="1573">
                  <c:v>1344.5</c:v>
                </c:pt>
                <c:pt idx="1574">
                  <c:v>1346.5</c:v>
                </c:pt>
                <c:pt idx="1575">
                  <c:v>1348.5</c:v>
                </c:pt>
                <c:pt idx="1576">
                  <c:v>1350.5</c:v>
                </c:pt>
                <c:pt idx="1577">
                  <c:v>1352.5</c:v>
                </c:pt>
                <c:pt idx="1578">
                  <c:v>1354.5</c:v>
                </c:pt>
                <c:pt idx="1579">
                  <c:v>1356.5</c:v>
                </c:pt>
                <c:pt idx="1580">
                  <c:v>1358.5</c:v>
                </c:pt>
                <c:pt idx="1581">
                  <c:v>1360.5</c:v>
                </c:pt>
                <c:pt idx="1582">
                  <c:v>1362.5</c:v>
                </c:pt>
                <c:pt idx="1583">
                  <c:v>1364.5</c:v>
                </c:pt>
                <c:pt idx="1584">
                  <c:v>1366.5</c:v>
                </c:pt>
                <c:pt idx="1585">
                  <c:v>1368.5</c:v>
                </c:pt>
                <c:pt idx="1586">
                  <c:v>1370.5</c:v>
                </c:pt>
                <c:pt idx="1587">
                  <c:v>1372.5</c:v>
                </c:pt>
                <c:pt idx="1588">
                  <c:v>1374.5</c:v>
                </c:pt>
                <c:pt idx="1589">
                  <c:v>1376.5</c:v>
                </c:pt>
                <c:pt idx="1590">
                  <c:v>1378.5</c:v>
                </c:pt>
                <c:pt idx="1591">
                  <c:v>1380.5</c:v>
                </c:pt>
                <c:pt idx="1592">
                  <c:v>1382.5</c:v>
                </c:pt>
                <c:pt idx="1593">
                  <c:v>1384.5</c:v>
                </c:pt>
                <c:pt idx="1594">
                  <c:v>1386.5</c:v>
                </c:pt>
                <c:pt idx="1595">
                  <c:v>1388.5</c:v>
                </c:pt>
                <c:pt idx="1596">
                  <c:v>1390.5</c:v>
                </c:pt>
                <c:pt idx="1597">
                  <c:v>1392.5</c:v>
                </c:pt>
                <c:pt idx="1598">
                  <c:v>1394.5</c:v>
                </c:pt>
                <c:pt idx="1599">
                  <c:v>1396.5</c:v>
                </c:pt>
                <c:pt idx="1600">
                  <c:v>1398.5</c:v>
                </c:pt>
                <c:pt idx="1601">
                  <c:v>1400.5</c:v>
                </c:pt>
              </c:numCache>
            </c:numRef>
          </c:xVal>
          <c:yVal>
            <c:numRef>
              <c:f>'Example calculation'!$B$22:$B$1675</c:f>
              <c:numCache>
                <c:formatCode>General</c:formatCode>
                <c:ptCount val="1654"/>
                <c:pt idx="0">
                  <c:v>16.209399999999999</c:v>
                </c:pt>
                <c:pt idx="1">
                  <c:v>16.167200000000001</c:v>
                </c:pt>
                <c:pt idx="2">
                  <c:v>16.135899999999999</c:v>
                </c:pt>
                <c:pt idx="3">
                  <c:v>16.093800000000002</c:v>
                </c:pt>
                <c:pt idx="4">
                  <c:v>16.0625</c:v>
                </c:pt>
                <c:pt idx="5">
                  <c:v>16.023700000000002</c:v>
                </c:pt>
                <c:pt idx="6">
                  <c:v>15.992000000000001</c:v>
                </c:pt>
                <c:pt idx="7">
                  <c:v>15.952400000000001</c:v>
                </c:pt>
                <c:pt idx="8">
                  <c:v>15.9222</c:v>
                </c:pt>
                <c:pt idx="9">
                  <c:v>15.882400000000001</c:v>
                </c:pt>
                <c:pt idx="10">
                  <c:v>15.8514</c:v>
                </c:pt>
                <c:pt idx="11">
                  <c:v>15.8118</c:v>
                </c:pt>
                <c:pt idx="12">
                  <c:v>15.781599999999999</c:v>
                </c:pt>
                <c:pt idx="13">
                  <c:v>15.742100000000001</c:v>
                </c:pt>
                <c:pt idx="14">
                  <c:v>15.7136</c:v>
                </c:pt>
                <c:pt idx="15">
                  <c:v>15.676299999999999</c:v>
                </c:pt>
                <c:pt idx="16">
                  <c:v>15.647399999999999</c:v>
                </c:pt>
                <c:pt idx="17">
                  <c:v>15.611599999999999</c:v>
                </c:pt>
                <c:pt idx="18">
                  <c:v>15.5848</c:v>
                </c:pt>
                <c:pt idx="19">
                  <c:v>15.550599999999999</c:v>
                </c:pt>
                <c:pt idx="20">
                  <c:v>15.5245</c:v>
                </c:pt>
                <c:pt idx="21">
                  <c:v>15.491099999999999</c:v>
                </c:pt>
                <c:pt idx="22">
                  <c:v>15.469200000000001</c:v>
                </c:pt>
                <c:pt idx="23">
                  <c:v>15.434900000000001</c:v>
                </c:pt>
                <c:pt idx="24">
                  <c:v>15.413500000000001</c:v>
                </c:pt>
                <c:pt idx="25">
                  <c:v>15.381399999999999</c:v>
                </c:pt>
                <c:pt idx="26">
                  <c:v>15.361000000000001</c:v>
                </c:pt>
                <c:pt idx="27">
                  <c:v>15.332800000000001</c:v>
                </c:pt>
                <c:pt idx="28">
                  <c:v>15.313000000000001</c:v>
                </c:pt>
                <c:pt idx="29">
                  <c:v>15.2851</c:v>
                </c:pt>
                <c:pt idx="30">
                  <c:v>15.2652</c:v>
                </c:pt>
                <c:pt idx="31">
                  <c:v>15.238300000000001</c:v>
                </c:pt>
                <c:pt idx="32">
                  <c:v>15.221500000000001</c:v>
                </c:pt>
                <c:pt idx="33">
                  <c:v>15.1958</c:v>
                </c:pt>
                <c:pt idx="34">
                  <c:v>15.179399999999999</c:v>
                </c:pt>
                <c:pt idx="35">
                  <c:v>15.1533</c:v>
                </c:pt>
                <c:pt idx="36">
                  <c:v>15.139200000000001</c:v>
                </c:pt>
                <c:pt idx="37">
                  <c:v>15.1145</c:v>
                </c:pt>
                <c:pt idx="38">
                  <c:v>15.0998</c:v>
                </c:pt>
                <c:pt idx="39">
                  <c:v>15.077500000000001</c:v>
                </c:pt>
                <c:pt idx="40">
                  <c:v>15.063700000000001</c:v>
                </c:pt>
                <c:pt idx="41">
                  <c:v>15.041499999999999</c:v>
                </c:pt>
                <c:pt idx="42">
                  <c:v>15.028</c:v>
                </c:pt>
                <c:pt idx="43">
                  <c:v>15.0069</c:v>
                </c:pt>
                <c:pt idx="44">
                  <c:v>14.9961</c:v>
                </c:pt>
                <c:pt idx="45">
                  <c:v>14.975</c:v>
                </c:pt>
                <c:pt idx="46">
                  <c:v>14.964</c:v>
                </c:pt>
                <c:pt idx="47">
                  <c:v>14.9435</c:v>
                </c:pt>
                <c:pt idx="48">
                  <c:v>14.9323</c:v>
                </c:pt>
                <c:pt idx="49">
                  <c:v>14.9137</c:v>
                </c:pt>
                <c:pt idx="50">
                  <c:v>14.9016</c:v>
                </c:pt>
                <c:pt idx="51">
                  <c:v>14.8843</c:v>
                </c:pt>
                <c:pt idx="52">
                  <c:v>14.873200000000001</c:v>
                </c:pt>
                <c:pt idx="53">
                  <c:v>14.8553</c:v>
                </c:pt>
                <c:pt idx="54">
                  <c:v>14.8468</c:v>
                </c:pt>
                <c:pt idx="55">
                  <c:v>14.828200000000001</c:v>
                </c:pt>
                <c:pt idx="56">
                  <c:v>14.821099999999999</c:v>
                </c:pt>
                <c:pt idx="57">
                  <c:v>14.803100000000001</c:v>
                </c:pt>
                <c:pt idx="58">
                  <c:v>14.794499999999999</c:v>
                </c:pt>
                <c:pt idx="59">
                  <c:v>14.777799999999999</c:v>
                </c:pt>
                <c:pt idx="60">
                  <c:v>14.7698</c:v>
                </c:pt>
                <c:pt idx="61">
                  <c:v>14.7536</c:v>
                </c:pt>
                <c:pt idx="62">
                  <c:v>14.7462</c:v>
                </c:pt>
                <c:pt idx="63">
                  <c:v>14.730700000000001</c:v>
                </c:pt>
                <c:pt idx="64">
                  <c:v>14.7225</c:v>
                </c:pt>
                <c:pt idx="65">
                  <c:v>14.707700000000001</c:v>
                </c:pt>
                <c:pt idx="66">
                  <c:v>14.700900000000001</c:v>
                </c:pt>
                <c:pt idx="67">
                  <c:v>14.6854</c:v>
                </c:pt>
                <c:pt idx="68">
                  <c:v>14.679399999999999</c:v>
                </c:pt>
                <c:pt idx="69">
                  <c:v>14.6633</c:v>
                </c:pt>
                <c:pt idx="70">
                  <c:v>14.6584</c:v>
                </c:pt>
                <c:pt idx="71">
                  <c:v>14.6439</c:v>
                </c:pt>
                <c:pt idx="72">
                  <c:v>14.6378</c:v>
                </c:pt>
                <c:pt idx="73">
                  <c:v>14.624000000000001</c:v>
                </c:pt>
                <c:pt idx="74">
                  <c:v>14.6187</c:v>
                </c:pt>
                <c:pt idx="75">
                  <c:v>14.6037</c:v>
                </c:pt>
                <c:pt idx="76">
                  <c:v>14.599</c:v>
                </c:pt>
                <c:pt idx="77">
                  <c:v>14.5844</c:v>
                </c:pt>
                <c:pt idx="78">
                  <c:v>14.579599999999999</c:v>
                </c:pt>
                <c:pt idx="79">
                  <c:v>14.565300000000001</c:v>
                </c:pt>
                <c:pt idx="80">
                  <c:v>14.5617</c:v>
                </c:pt>
                <c:pt idx="81">
                  <c:v>14.547800000000001</c:v>
                </c:pt>
                <c:pt idx="82">
                  <c:v>14.5441</c:v>
                </c:pt>
                <c:pt idx="83">
                  <c:v>14.5312</c:v>
                </c:pt>
                <c:pt idx="84">
                  <c:v>14.527100000000001</c:v>
                </c:pt>
                <c:pt idx="85">
                  <c:v>14.5143</c:v>
                </c:pt>
                <c:pt idx="86">
                  <c:v>14.5105</c:v>
                </c:pt>
                <c:pt idx="87">
                  <c:v>14.4971</c:v>
                </c:pt>
                <c:pt idx="88">
                  <c:v>14.4932</c:v>
                </c:pt>
                <c:pt idx="89">
                  <c:v>14.4803</c:v>
                </c:pt>
                <c:pt idx="90">
                  <c:v>14.4773</c:v>
                </c:pt>
                <c:pt idx="91">
                  <c:v>14.465999999999999</c:v>
                </c:pt>
                <c:pt idx="92">
                  <c:v>14.4619</c:v>
                </c:pt>
                <c:pt idx="93">
                  <c:v>14.4498</c:v>
                </c:pt>
                <c:pt idx="94">
                  <c:v>14.4466</c:v>
                </c:pt>
                <c:pt idx="95">
                  <c:v>14.434900000000001</c:v>
                </c:pt>
                <c:pt idx="96">
                  <c:v>14.4315</c:v>
                </c:pt>
                <c:pt idx="97">
                  <c:v>14.418900000000001</c:v>
                </c:pt>
                <c:pt idx="98">
                  <c:v>14.416</c:v>
                </c:pt>
                <c:pt idx="99">
                  <c:v>14.406499999999999</c:v>
                </c:pt>
                <c:pt idx="100">
                  <c:v>14.4015</c:v>
                </c:pt>
                <c:pt idx="101">
                  <c:v>14.3912</c:v>
                </c:pt>
                <c:pt idx="102">
                  <c:v>14.3894</c:v>
                </c:pt>
                <c:pt idx="103">
                  <c:v>14.3759</c:v>
                </c:pt>
                <c:pt idx="104">
                  <c:v>14.375500000000001</c:v>
                </c:pt>
                <c:pt idx="105">
                  <c:v>14.3628</c:v>
                </c:pt>
                <c:pt idx="106">
                  <c:v>14.3621</c:v>
                </c:pt>
                <c:pt idx="107">
                  <c:v>14.3498</c:v>
                </c:pt>
                <c:pt idx="108">
                  <c:v>14.3482</c:v>
                </c:pt>
                <c:pt idx="109">
                  <c:v>14.3375</c:v>
                </c:pt>
                <c:pt idx="110">
                  <c:v>14.335699999999999</c:v>
                </c:pt>
                <c:pt idx="111">
                  <c:v>14.3238</c:v>
                </c:pt>
                <c:pt idx="112">
                  <c:v>14.3233</c:v>
                </c:pt>
                <c:pt idx="113">
                  <c:v>14.311999999999999</c:v>
                </c:pt>
                <c:pt idx="114">
                  <c:v>14.309799999999999</c:v>
                </c:pt>
                <c:pt idx="115">
                  <c:v>14.299300000000001</c:v>
                </c:pt>
                <c:pt idx="116">
                  <c:v>14.298999999999999</c:v>
                </c:pt>
                <c:pt idx="117">
                  <c:v>14.2873</c:v>
                </c:pt>
                <c:pt idx="118">
                  <c:v>14.2865</c:v>
                </c:pt>
                <c:pt idx="119">
                  <c:v>14.2761</c:v>
                </c:pt>
                <c:pt idx="120">
                  <c:v>14.2758</c:v>
                </c:pt>
                <c:pt idx="121">
                  <c:v>14.2646</c:v>
                </c:pt>
                <c:pt idx="122">
                  <c:v>14.2637</c:v>
                </c:pt>
                <c:pt idx="123">
                  <c:v>14.2532</c:v>
                </c:pt>
                <c:pt idx="124">
                  <c:v>14.2521</c:v>
                </c:pt>
                <c:pt idx="125">
                  <c:v>14.2425</c:v>
                </c:pt>
                <c:pt idx="126">
                  <c:v>14.2417</c:v>
                </c:pt>
                <c:pt idx="127">
                  <c:v>14.231999999999999</c:v>
                </c:pt>
                <c:pt idx="128">
                  <c:v>14.229200000000001</c:v>
                </c:pt>
                <c:pt idx="129">
                  <c:v>14.2196</c:v>
                </c:pt>
                <c:pt idx="130">
                  <c:v>14.2196</c:v>
                </c:pt>
                <c:pt idx="131">
                  <c:v>14.2098</c:v>
                </c:pt>
                <c:pt idx="132">
                  <c:v>14.209300000000001</c:v>
                </c:pt>
                <c:pt idx="133">
                  <c:v>14.198499999999999</c:v>
                </c:pt>
                <c:pt idx="134">
                  <c:v>14.1997</c:v>
                </c:pt>
                <c:pt idx="135">
                  <c:v>14.1881</c:v>
                </c:pt>
                <c:pt idx="136">
                  <c:v>14.189299999999999</c:v>
                </c:pt>
                <c:pt idx="137">
                  <c:v>14.179399999999999</c:v>
                </c:pt>
                <c:pt idx="138">
                  <c:v>14.1785</c:v>
                </c:pt>
                <c:pt idx="139">
                  <c:v>14.1694</c:v>
                </c:pt>
                <c:pt idx="140">
                  <c:v>14.1684</c:v>
                </c:pt>
                <c:pt idx="141">
                  <c:v>14.1586</c:v>
                </c:pt>
                <c:pt idx="142">
                  <c:v>14.158099999999999</c:v>
                </c:pt>
                <c:pt idx="143">
                  <c:v>14.149100000000001</c:v>
                </c:pt>
                <c:pt idx="144">
                  <c:v>14.1494</c:v>
                </c:pt>
                <c:pt idx="145">
                  <c:v>14.139699999999999</c:v>
                </c:pt>
                <c:pt idx="146">
                  <c:v>14.1388</c:v>
                </c:pt>
                <c:pt idx="147">
                  <c:v>14.1294</c:v>
                </c:pt>
                <c:pt idx="148">
                  <c:v>14.1302</c:v>
                </c:pt>
                <c:pt idx="149">
                  <c:v>14.1213</c:v>
                </c:pt>
                <c:pt idx="150">
                  <c:v>14.1206</c:v>
                </c:pt>
                <c:pt idx="151">
                  <c:v>14.1122</c:v>
                </c:pt>
                <c:pt idx="152">
                  <c:v>14.1113</c:v>
                </c:pt>
                <c:pt idx="153">
                  <c:v>14.1027</c:v>
                </c:pt>
                <c:pt idx="154">
                  <c:v>14.104100000000001</c:v>
                </c:pt>
                <c:pt idx="155">
                  <c:v>14.0939</c:v>
                </c:pt>
                <c:pt idx="156">
                  <c:v>14.094900000000001</c:v>
                </c:pt>
                <c:pt idx="157">
                  <c:v>14.0852</c:v>
                </c:pt>
                <c:pt idx="158">
                  <c:v>14.0861</c:v>
                </c:pt>
                <c:pt idx="159">
                  <c:v>14.075900000000001</c:v>
                </c:pt>
                <c:pt idx="160">
                  <c:v>14.0761</c:v>
                </c:pt>
                <c:pt idx="161">
                  <c:v>14.0687</c:v>
                </c:pt>
                <c:pt idx="162">
                  <c:v>14.0692</c:v>
                </c:pt>
                <c:pt idx="163">
                  <c:v>14.059699999999999</c:v>
                </c:pt>
                <c:pt idx="164">
                  <c:v>14.06</c:v>
                </c:pt>
                <c:pt idx="165">
                  <c:v>14.0519</c:v>
                </c:pt>
                <c:pt idx="166">
                  <c:v>14.053599999999999</c:v>
                </c:pt>
                <c:pt idx="167">
                  <c:v>14.043799999999999</c:v>
                </c:pt>
                <c:pt idx="168">
                  <c:v>14.0443</c:v>
                </c:pt>
                <c:pt idx="169">
                  <c:v>14.036099999999999</c:v>
                </c:pt>
                <c:pt idx="170">
                  <c:v>14.0366</c:v>
                </c:pt>
                <c:pt idx="171">
                  <c:v>14.0276</c:v>
                </c:pt>
                <c:pt idx="172">
                  <c:v>14.029</c:v>
                </c:pt>
                <c:pt idx="173">
                  <c:v>14.0197</c:v>
                </c:pt>
                <c:pt idx="174">
                  <c:v>14.0205</c:v>
                </c:pt>
                <c:pt idx="175">
                  <c:v>14.011900000000001</c:v>
                </c:pt>
                <c:pt idx="176">
                  <c:v>14.0139</c:v>
                </c:pt>
                <c:pt idx="177">
                  <c:v>14.005100000000001</c:v>
                </c:pt>
                <c:pt idx="178">
                  <c:v>14.0062</c:v>
                </c:pt>
                <c:pt idx="179">
                  <c:v>13.997400000000001</c:v>
                </c:pt>
                <c:pt idx="180">
                  <c:v>13.998699999999999</c:v>
                </c:pt>
                <c:pt idx="181">
                  <c:v>13.9901</c:v>
                </c:pt>
                <c:pt idx="182">
                  <c:v>13.991099999999999</c:v>
                </c:pt>
                <c:pt idx="183">
                  <c:v>13.9833</c:v>
                </c:pt>
                <c:pt idx="184">
                  <c:v>13.982799999999999</c:v>
                </c:pt>
                <c:pt idx="185">
                  <c:v>13.9757</c:v>
                </c:pt>
                <c:pt idx="186">
                  <c:v>13.9758</c:v>
                </c:pt>
                <c:pt idx="187">
                  <c:v>13.968299999999999</c:v>
                </c:pt>
                <c:pt idx="188">
                  <c:v>13.969900000000001</c:v>
                </c:pt>
                <c:pt idx="189">
                  <c:v>13.961</c:v>
                </c:pt>
                <c:pt idx="190">
                  <c:v>13.9628</c:v>
                </c:pt>
                <c:pt idx="191">
                  <c:v>13.953799999999999</c:v>
                </c:pt>
                <c:pt idx="192">
                  <c:v>13.954800000000001</c:v>
                </c:pt>
                <c:pt idx="193">
                  <c:v>13.948</c:v>
                </c:pt>
                <c:pt idx="194">
                  <c:v>13.948700000000001</c:v>
                </c:pt>
                <c:pt idx="195">
                  <c:v>13.938800000000001</c:v>
                </c:pt>
                <c:pt idx="196">
                  <c:v>13.941000000000001</c:v>
                </c:pt>
                <c:pt idx="197">
                  <c:v>13.933</c:v>
                </c:pt>
                <c:pt idx="198">
                  <c:v>13.934900000000001</c:v>
                </c:pt>
                <c:pt idx="199">
                  <c:v>13.9268</c:v>
                </c:pt>
                <c:pt idx="200">
                  <c:v>13.927199999999999</c:v>
                </c:pt>
                <c:pt idx="201">
                  <c:v>13.9201</c:v>
                </c:pt>
                <c:pt idx="202">
                  <c:v>13.921900000000001</c:v>
                </c:pt>
                <c:pt idx="203">
                  <c:v>13.914199999999999</c:v>
                </c:pt>
                <c:pt idx="204">
                  <c:v>13.915800000000001</c:v>
                </c:pt>
                <c:pt idx="205">
                  <c:v>13.907299999999999</c:v>
                </c:pt>
                <c:pt idx="206">
                  <c:v>13.909800000000001</c:v>
                </c:pt>
                <c:pt idx="207">
                  <c:v>13.900399999999999</c:v>
                </c:pt>
                <c:pt idx="208">
                  <c:v>13.901899999999999</c:v>
                </c:pt>
                <c:pt idx="209">
                  <c:v>13.894299999999999</c:v>
                </c:pt>
                <c:pt idx="210">
                  <c:v>13.8949</c:v>
                </c:pt>
                <c:pt idx="211">
                  <c:v>13.888299999999999</c:v>
                </c:pt>
                <c:pt idx="212">
                  <c:v>13.8889</c:v>
                </c:pt>
                <c:pt idx="213">
                  <c:v>13.882199999999999</c:v>
                </c:pt>
                <c:pt idx="214">
                  <c:v>13.8835</c:v>
                </c:pt>
                <c:pt idx="215">
                  <c:v>13.875999999999999</c:v>
                </c:pt>
                <c:pt idx="216">
                  <c:v>13.878</c:v>
                </c:pt>
                <c:pt idx="217">
                  <c:v>13.870100000000001</c:v>
                </c:pt>
                <c:pt idx="218">
                  <c:v>13.8721</c:v>
                </c:pt>
                <c:pt idx="219">
                  <c:v>13.865</c:v>
                </c:pt>
                <c:pt idx="220">
                  <c:v>13.866</c:v>
                </c:pt>
                <c:pt idx="221">
                  <c:v>13.8583</c:v>
                </c:pt>
                <c:pt idx="222">
                  <c:v>13.86</c:v>
                </c:pt>
                <c:pt idx="223">
                  <c:v>13.851100000000001</c:v>
                </c:pt>
                <c:pt idx="224">
                  <c:v>13.853199999999999</c:v>
                </c:pt>
                <c:pt idx="225">
                  <c:v>13.8468</c:v>
                </c:pt>
                <c:pt idx="226">
                  <c:v>13.847799999999999</c:v>
                </c:pt>
                <c:pt idx="227">
                  <c:v>13.840400000000001</c:v>
                </c:pt>
                <c:pt idx="228">
                  <c:v>13.841799999999999</c:v>
                </c:pt>
                <c:pt idx="229">
                  <c:v>13.834300000000001</c:v>
                </c:pt>
                <c:pt idx="230">
                  <c:v>13.836600000000001</c:v>
                </c:pt>
                <c:pt idx="231">
                  <c:v>13.8292</c:v>
                </c:pt>
                <c:pt idx="232">
                  <c:v>13.830500000000001</c:v>
                </c:pt>
                <c:pt idx="233">
                  <c:v>13.8241</c:v>
                </c:pt>
                <c:pt idx="234">
                  <c:v>13.826000000000001</c:v>
                </c:pt>
                <c:pt idx="235">
                  <c:v>13.8187</c:v>
                </c:pt>
                <c:pt idx="236">
                  <c:v>13.820399999999999</c:v>
                </c:pt>
                <c:pt idx="237">
                  <c:v>13.8139</c:v>
                </c:pt>
                <c:pt idx="238">
                  <c:v>13.8146</c:v>
                </c:pt>
                <c:pt idx="239">
                  <c:v>13.8065</c:v>
                </c:pt>
                <c:pt idx="240">
                  <c:v>13.8087</c:v>
                </c:pt>
                <c:pt idx="241">
                  <c:v>13.8018</c:v>
                </c:pt>
                <c:pt idx="242">
                  <c:v>13.805</c:v>
                </c:pt>
                <c:pt idx="243">
                  <c:v>13.797000000000001</c:v>
                </c:pt>
                <c:pt idx="244">
                  <c:v>13.797499999999999</c:v>
                </c:pt>
                <c:pt idx="245">
                  <c:v>13.7903</c:v>
                </c:pt>
                <c:pt idx="246">
                  <c:v>13.7919</c:v>
                </c:pt>
                <c:pt idx="247">
                  <c:v>13.7845</c:v>
                </c:pt>
                <c:pt idx="248">
                  <c:v>13.787000000000001</c:v>
                </c:pt>
                <c:pt idx="249">
                  <c:v>13.7805</c:v>
                </c:pt>
                <c:pt idx="250">
                  <c:v>13.7826</c:v>
                </c:pt>
                <c:pt idx="251">
                  <c:v>13.776</c:v>
                </c:pt>
                <c:pt idx="252">
                  <c:v>13.7776</c:v>
                </c:pt>
                <c:pt idx="253">
                  <c:v>13.771000000000001</c:v>
                </c:pt>
                <c:pt idx="254">
                  <c:v>13.7722</c:v>
                </c:pt>
                <c:pt idx="255">
                  <c:v>13.7658</c:v>
                </c:pt>
                <c:pt idx="256">
                  <c:v>13.7684</c:v>
                </c:pt>
                <c:pt idx="257">
                  <c:v>13.760400000000001</c:v>
                </c:pt>
                <c:pt idx="258">
                  <c:v>13.763500000000001</c:v>
                </c:pt>
                <c:pt idx="259">
                  <c:v>13.7562</c:v>
                </c:pt>
                <c:pt idx="260">
                  <c:v>13.7567</c:v>
                </c:pt>
                <c:pt idx="261">
                  <c:v>13.7507</c:v>
                </c:pt>
                <c:pt idx="262">
                  <c:v>13.752700000000001</c:v>
                </c:pt>
                <c:pt idx="263">
                  <c:v>13.7461</c:v>
                </c:pt>
                <c:pt idx="264">
                  <c:v>13.7477</c:v>
                </c:pt>
                <c:pt idx="265">
                  <c:v>13.740600000000001</c:v>
                </c:pt>
                <c:pt idx="266">
                  <c:v>13.7439</c:v>
                </c:pt>
                <c:pt idx="267">
                  <c:v>13.7355</c:v>
                </c:pt>
                <c:pt idx="268">
                  <c:v>13.7386</c:v>
                </c:pt>
                <c:pt idx="269">
                  <c:v>13.7319</c:v>
                </c:pt>
                <c:pt idx="270">
                  <c:v>13.734500000000001</c:v>
                </c:pt>
                <c:pt idx="271">
                  <c:v>13.7262</c:v>
                </c:pt>
                <c:pt idx="272">
                  <c:v>13.728400000000001</c:v>
                </c:pt>
                <c:pt idx="273">
                  <c:v>13.721500000000001</c:v>
                </c:pt>
                <c:pt idx="274">
                  <c:v>13.7249</c:v>
                </c:pt>
                <c:pt idx="275">
                  <c:v>13.717000000000001</c:v>
                </c:pt>
                <c:pt idx="276">
                  <c:v>13.7204</c:v>
                </c:pt>
                <c:pt idx="277">
                  <c:v>13.7125</c:v>
                </c:pt>
                <c:pt idx="278">
                  <c:v>13.715999999999999</c:v>
                </c:pt>
                <c:pt idx="279">
                  <c:v>13.709099999999999</c:v>
                </c:pt>
                <c:pt idx="280">
                  <c:v>13.711</c:v>
                </c:pt>
                <c:pt idx="281">
                  <c:v>13.702299999999999</c:v>
                </c:pt>
                <c:pt idx="282">
                  <c:v>13.705500000000001</c:v>
                </c:pt>
                <c:pt idx="283">
                  <c:v>13.6995</c:v>
                </c:pt>
                <c:pt idx="284">
                  <c:v>13.701700000000001</c:v>
                </c:pt>
                <c:pt idx="285">
                  <c:v>13.6944</c:v>
                </c:pt>
                <c:pt idx="286">
                  <c:v>13.696899999999999</c:v>
                </c:pt>
                <c:pt idx="287">
                  <c:v>13.6899</c:v>
                </c:pt>
                <c:pt idx="288">
                  <c:v>13.6922</c:v>
                </c:pt>
                <c:pt idx="289">
                  <c:v>13.685</c:v>
                </c:pt>
                <c:pt idx="290">
                  <c:v>13.688599999999999</c:v>
                </c:pt>
                <c:pt idx="291">
                  <c:v>13.681100000000001</c:v>
                </c:pt>
                <c:pt idx="292">
                  <c:v>13.684200000000001</c:v>
                </c:pt>
                <c:pt idx="293">
                  <c:v>13.6768</c:v>
                </c:pt>
                <c:pt idx="294">
                  <c:v>13.6798</c:v>
                </c:pt>
                <c:pt idx="295">
                  <c:v>13.6736</c:v>
                </c:pt>
                <c:pt idx="296">
                  <c:v>13.6752</c:v>
                </c:pt>
                <c:pt idx="297">
                  <c:v>13.6684</c:v>
                </c:pt>
                <c:pt idx="298">
                  <c:v>13.6701</c:v>
                </c:pt>
                <c:pt idx="299">
                  <c:v>13.664300000000001</c:v>
                </c:pt>
                <c:pt idx="300">
                  <c:v>13.6663</c:v>
                </c:pt>
                <c:pt idx="301">
                  <c:v>13.660299999999999</c:v>
                </c:pt>
                <c:pt idx="302">
                  <c:v>13.662599999999999</c:v>
                </c:pt>
                <c:pt idx="303">
                  <c:v>13.6562</c:v>
                </c:pt>
                <c:pt idx="304">
                  <c:v>13.658200000000001</c:v>
                </c:pt>
                <c:pt idx="305">
                  <c:v>13.652799999999999</c:v>
                </c:pt>
                <c:pt idx="306">
                  <c:v>13.6553</c:v>
                </c:pt>
                <c:pt idx="307">
                  <c:v>13.648099999999999</c:v>
                </c:pt>
                <c:pt idx="308">
                  <c:v>13.650600000000001</c:v>
                </c:pt>
                <c:pt idx="309">
                  <c:v>13.6441</c:v>
                </c:pt>
                <c:pt idx="310">
                  <c:v>13.647399999999999</c:v>
                </c:pt>
                <c:pt idx="311">
                  <c:v>13.640700000000001</c:v>
                </c:pt>
                <c:pt idx="312">
                  <c:v>13.643000000000001</c:v>
                </c:pt>
                <c:pt idx="313">
                  <c:v>13.636699999999999</c:v>
                </c:pt>
                <c:pt idx="314">
                  <c:v>13.638500000000001</c:v>
                </c:pt>
                <c:pt idx="315">
                  <c:v>13.6328</c:v>
                </c:pt>
                <c:pt idx="316">
                  <c:v>13.6343</c:v>
                </c:pt>
                <c:pt idx="317">
                  <c:v>13.6272</c:v>
                </c:pt>
                <c:pt idx="318">
                  <c:v>13.6313</c:v>
                </c:pt>
                <c:pt idx="319">
                  <c:v>13.6244</c:v>
                </c:pt>
                <c:pt idx="320">
                  <c:v>13.626300000000001</c:v>
                </c:pt>
                <c:pt idx="321">
                  <c:v>13.620200000000001</c:v>
                </c:pt>
                <c:pt idx="322">
                  <c:v>13.6234</c:v>
                </c:pt>
                <c:pt idx="323">
                  <c:v>13.6168</c:v>
                </c:pt>
                <c:pt idx="324">
                  <c:v>13.6197</c:v>
                </c:pt>
                <c:pt idx="325">
                  <c:v>13.611599999999999</c:v>
                </c:pt>
                <c:pt idx="326">
                  <c:v>13.6157</c:v>
                </c:pt>
                <c:pt idx="327">
                  <c:v>13.6091</c:v>
                </c:pt>
                <c:pt idx="328">
                  <c:v>13.612399999999999</c:v>
                </c:pt>
                <c:pt idx="329">
                  <c:v>13.6045</c:v>
                </c:pt>
                <c:pt idx="330">
                  <c:v>13.606299999999999</c:v>
                </c:pt>
                <c:pt idx="331">
                  <c:v>13.6015</c:v>
                </c:pt>
                <c:pt idx="332">
                  <c:v>13.603999999999999</c:v>
                </c:pt>
                <c:pt idx="333">
                  <c:v>13.5976</c:v>
                </c:pt>
                <c:pt idx="334">
                  <c:v>13.6</c:v>
                </c:pt>
                <c:pt idx="335">
                  <c:v>13.5943</c:v>
                </c:pt>
                <c:pt idx="336">
                  <c:v>13.5974</c:v>
                </c:pt>
                <c:pt idx="337">
                  <c:v>13.5908</c:v>
                </c:pt>
                <c:pt idx="338">
                  <c:v>13.592599999999999</c:v>
                </c:pt>
                <c:pt idx="339">
                  <c:v>13.5869</c:v>
                </c:pt>
                <c:pt idx="340">
                  <c:v>13.5893</c:v>
                </c:pt>
                <c:pt idx="341">
                  <c:v>13.582800000000001</c:v>
                </c:pt>
                <c:pt idx="342">
                  <c:v>13.5863</c:v>
                </c:pt>
                <c:pt idx="343">
                  <c:v>13.58</c:v>
                </c:pt>
                <c:pt idx="344">
                  <c:v>13.5817</c:v>
                </c:pt>
                <c:pt idx="345">
                  <c:v>13.5755</c:v>
                </c:pt>
                <c:pt idx="346">
                  <c:v>13.579700000000001</c:v>
                </c:pt>
                <c:pt idx="347">
                  <c:v>13.571999999999999</c:v>
                </c:pt>
                <c:pt idx="348">
                  <c:v>13.5749</c:v>
                </c:pt>
                <c:pt idx="349">
                  <c:v>13.569100000000001</c:v>
                </c:pt>
                <c:pt idx="350">
                  <c:v>13.5726</c:v>
                </c:pt>
                <c:pt idx="351">
                  <c:v>13.5654</c:v>
                </c:pt>
                <c:pt idx="352">
                  <c:v>13.5684</c:v>
                </c:pt>
                <c:pt idx="353">
                  <c:v>13.561999999999999</c:v>
                </c:pt>
                <c:pt idx="354">
                  <c:v>13.5648</c:v>
                </c:pt>
                <c:pt idx="355">
                  <c:v>13.5593</c:v>
                </c:pt>
                <c:pt idx="356">
                  <c:v>13.561500000000001</c:v>
                </c:pt>
                <c:pt idx="357">
                  <c:v>13.5555</c:v>
                </c:pt>
                <c:pt idx="358">
                  <c:v>13.5571</c:v>
                </c:pt>
                <c:pt idx="359">
                  <c:v>13.5527</c:v>
                </c:pt>
                <c:pt idx="360">
                  <c:v>13.555099999999999</c:v>
                </c:pt>
                <c:pt idx="361">
                  <c:v>13.549099999999999</c:v>
                </c:pt>
                <c:pt idx="362">
                  <c:v>13.5517</c:v>
                </c:pt>
                <c:pt idx="363">
                  <c:v>13.5463</c:v>
                </c:pt>
                <c:pt idx="364">
                  <c:v>13.5479</c:v>
                </c:pt>
                <c:pt idx="365">
                  <c:v>13.5421</c:v>
                </c:pt>
                <c:pt idx="366">
                  <c:v>13.545299999999999</c:v>
                </c:pt>
                <c:pt idx="367">
                  <c:v>13.5383</c:v>
                </c:pt>
                <c:pt idx="368">
                  <c:v>13.541499999999999</c:v>
                </c:pt>
                <c:pt idx="369">
                  <c:v>13.5352</c:v>
                </c:pt>
                <c:pt idx="370">
                  <c:v>13.539</c:v>
                </c:pt>
                <c:pt idx="371">
                  <c:v>13.5328</c:v>
                </c:pt>
                <c:pt idx="372">
                  <c:v>13.5349</c:v>
                </c:pt>
                <c:pt idx="373">
                  <c:v>13.529500000000001</c:v>
                </c:pt>
                <c:pt idx="374">
                  <c:v>13.5321</c:v>
                </c:pt>
                <c:pt idx="375">
                  <c:v>13.5245</c:v>
                </c:pt>
                <c:pt idx="376">
                  <c:v>13.529</c:v>
                </c:pt>
                <c:pt idx="377">
                  <c:v>13.5221</c:v>
                </c:pt>
                <c:pt idx="378">
                  <c:v>13.5251</c:v>
                </c:pt>
                <c:pt idx="379">
                  <c:v>13.5198</c:v>
                </c:pt>
                <c:pt idx="380">
                  <c:v>13.5221</c:v>
                </c:pt>
                <c:pt idx="381">
                  <c:v>13.5168</c:v>
                </c:pt>
                <c:pt idx="382">
                  <c:v>13.518700000000001</c:v>
                </c:pt>
                <c:pt idx="383">
                  <c:v>13.5129</c:v>
                </c:pt>
                <c:pt idx="384">
                  <c:v>13.5169</c:v>
                </c:pt>
                <c:pt idx="385">
                  <c:v>13.5099</c:v>
                </c:pt>
                <c:pt idx="386">
                  <c:v>13.5124</c:v>
                </c:pt>
                <c:pt idx="387">
                  <c:v>13.5061</c:v>
                </c:pt>
                <c:pt idx="388">
                  <c:v>13.5099</c:v>
                </c:pt>
                <c:pt idx="389">
                  <c:v>13.504899999999999</c:v>
                </c:pt>
                <c:pt idx="390">
                  <c:v>13.506600000000001</c:v>
                </c:pt>
                <c:pt idx="391">
                  <c:v>13.500500000000001</c:v>
                </c:pt>
                <c:pt idx="392">
                  <c:v>13.503399999999999</c:v>
                </c:pt>
                <c:pt idx="393">
                  <c:v>13.4978</c:v>
                </c:pt>
                <c:pt idx="394">
                  <c:v>13.5006</c:v>
                </c:pt>
                <c:pt idx="395">
                  <c:v>13.4947</c:v>
                </c:pt>
                <c:pt idx="396">
                  <c:v>13.496700000000001</c:v>
                </c:pt>
                <c:pt idx="397">
                  <c:v>13.4924</c:v>
                </c:pt>
                <c:pt idx="398">
                  <c:v>13.4956</c:v>
                </c:pt>
                <c:pt idx="399">
                  <c:v>13.488200000000001</c:v>
                </c:pt>
                <c:pt idx="400">
                  <c:v>13.4924</c:v>
                </c:pt>
                <c:pt idx="401">
                  <c:v>13.4855</c:v>
                </c:pt>
                <c:pt idx="402">
                  <c:v>13.4894</c:v>
                </c:pt>
                <c:pt idx="403">
                  <c:v>13.4833</c:v>
                </c:pt>
                <c:pt idx="404">
                  <c:v>13.4857</c:v>
                </c:pt>
                <c:pt idx="405">
                  <c:v>13.4794</c:v>
                </c:pt>
                <c:pt idx="406">
                  <c:v>13.482699999999999</c:v>
                </c:pt>
                <c:pt idx="407">
                  <c:v>13.476800000000001</c:v>
                </c:pt>
                <c:pt idx="408">
                  <c:v>13.4809</c:v>
                </c:pt>
                <c:pt idx="409">
                  <c:v>13.474399999999999</c:v>
                </c:pt>
                <c:pt idx="410">
                  <c:v>13.4771</c:v>
                </c:pt>
                <c:pt idx="411">
                  <c:v>13.4719</c:v>
                </c:pt>
                <c:pt idx="412">
                  <c:v>13.473699999999999</c:v>
                </c:pt>
                <c:pt idx="413">
                  <c:v>13.469200000000001</c:v>
                </c:pt>
                <c:pt idx="414">
                  <c:v>13.473100000000001</c:v>
                </c:pt>
                <c:pt idx="415">
                  <c:v>13.466100000000001</c:v>
                </c:pt>
                <c:pt idx="416">
                  <c:v>13.468400000000001</c:v>
                </c:pt>
                <c:pt idx="417">
                  <c:v>13.462400000000001</c:v>
                </c:pt>
                <c:pt idx="418">
                  <c:v>13.466699999999999</c:v>
                </c:pt>
                <c:pt idx="419">
                  <c:v>13.4594</c:v>
                </c:pt>
                <c:pt idx="420">
                  <c:v>13.463100000000001</c:v>
                </c:pt>
                <c:pt idx="421">
                  <c:v>13.4572</c:v>
                </c:pt>
                <c:pt idx="422">
                  <c:v>13.460100000000001</c:v>
                </c:pt>
                <c:pt idx="423">
                  <c:v>13.454800000000001</c:v>
                </c:pt>
                <c:pt idx="424">
                  <c:v>13.4582</c:v>
                </c:pt>
                <c:pt idx="425">
                  <c:v>13.452199999999999</c:v>
                </c:pt>
                <c:pt idx="426">
                  <c:v>13.454800000000001</c:v>
                </c:pt>
                <c:pt idx="427">
                  <c:v>13.448700000000001</c:v>
                </c:pt>
                <c:pt idx="428">
                  <c:v>13.452299999999999</c:v>
                </c:pt>
                <c:pt idx="429">
                  <c:v>13.4472</c:v>
                </c:pt>
                <c:pt idx="430">
                  <c:v>13.45</c:v>
                </c:pt>
                <c:pt idx="431">
                  <c:v>13.4428</c:v>
                </c:pt>
                <c:pt idx="432">
                  <c:v>13.4468</c:v>
                </c:pt>
                <c:pt idx="433">
                  <c:v>13.440300000000001</c:v>
                </c:pt>
                <c:pt idx="434">
                  <c:v>13.443899999999999</c:v>
                </c:pt>
                <c:pt idx="435">
                  <c:v>13.438599999999999</c:v>
                </c:pt>
                <c:pt idx="436">
                  <c:v>13.4419</c:v>
                </c:pt>
                <c:pt idx="437">
                  <c:v>13.4361</c:v>
                </c:pt>
                <c:pt idx="438">
                  <c:v>13.438000000000001</c:v>
                </c:pt>
                <c:pt idx="439">
                  <c:v>13.433299999999999</c:v>
                </c:pt>
                <c:pt idx="440">
                  <c:v>13.4367</c:v>
                </c:pt>
                <c:pt idx="441">
                  <c:v>13.429</c:v>
                </c:pt>
                <c:pt idx="442">
                  <c:v>13.434100000000001</c:v>
                </c:pt>
                <c:pt idx="443">
                  <c:v>13.4274</c:v>
                </c:pt>
                <c:pt idx="444">
                  <c:v>13.4314</c:v>
                </c:pt>
                <c:pt idx="445">
                  <c:v>13.424099999999999</c:v>
                </c:pt>
                <c:pt idx="446">
                  <c:v>13.4284</c:v>
                </c:pt>
                <c:pt idx="447">
                  <c:v>13.4223</c:v>
                </c:pt>
                <c:pt idx="448">
                  <c:v>13.4261</c:v>
                </c:pt>
                <c:pt idx="449">
                  <c:v>13.420299999999999</c:v>
                </c:pt>
                <c:pt idx="450">
                  <c:v>13.425000000000001</c:v>
                </c:pt>
                <c:pt idx="451">
                  <c:v>13.4171</c:v>
                </c:pt>
                <c:pt idx="452">
                  <c:v>13.420400000000001</c:v>
                </c:pt>
                <c:pt idx="453">
                  <c:v>13.4153</c:v>
                </c:pt>
                <c:pt idx="454">
                  <c:v>13.4178</c:v>
                </c:pt>
                <c:pt idx="455">
                  <c:v>13.412000000000001</c:v>
                </c:pt>
                <c:pt idx="456">
                  <c:v>13.415699999999999</c:v>
                </c:pt>
                <c:pt idx="457">
                  <c:v>13.411199999999999</c:v>
                </c:pt>
                <c:pt idx="458">
                  <c:v>13.4137</c:v>
                </c:pt>
                <c:pt idx="459">
                  <c:v>13.407500000000001</c:v>
                </c:pt>
                <c:pt idx="460">
                  <c:v>13.411099999999999</c:v>
                </c:pt>
                <c:pt idx="461">
                  <c:v>13.404999999999999</c:v>
                </c:pt>
                <c:pt idx="462">
                  <c:v>13.4085</c:v>
                </c:pt>
                <c:pt idx="463">
                  <c:v>13.403499999999999</c:v>
                </c:pt>
                <c:pt idx="464">
                  <c:v>13.4062</c:v>
                </c:pt>
                <c:pt idx="465">
                  <c:v>13.3996</c:v>
                </c:pt>
                <c:pt idx="466">
                  <c:v>13.403600000000001</c:v>
                </c:pt>
                <c:pt idx="467">
                  <c:v>13.396800000000001</c:v>
                </c:pt>
                <c:pt idx="468">
                  <c:v>13.401</c:v>
                </c:pt>
                <c:pt idx="469">
                  <c:v>13.395300000000001</c:v>
                </c:pt>
                <c:pt idx="470">
                  <c:v>13.3993</c:v>
                </c:pt>
                <c:pt idx="471">
                  <c:v>13.392899999999999</c:v>
                </c:pt>
                <c:pt idx="472">
                  <c:v>13.396000000000001</c:v>
                </c:pt>
                <c:pt idx="473">
                  <c:v>13.3908</c:v>
                </c:pt>
                <c:pt idx="474">
                  <c:v>13.3941</c:v>
                </c:pt>
                <c:pt idx="475">
                  <c:v>13.388299999999999</c:v>
                </c:pt>
                <c:pt idx="476">
                  <c:v>13.3912</c:v>
                </c:pt>
                <c:pt idx="477">
                  <c:v>13.385199999999999</c:v>
                </c:pt>
                <c:pt idx="478">
                  <c:v>13.3901</c:v>
                </c:pt>
                <c:pt idx="479">
                  <c:v>13.382999999999999</c:v>
                </c:pt>
                <c:pt idx="480">
                  <c:v>13.386900000000001</c:v>
                </c:pt>
                <c:pt idx="481">
                  <c:v>13.3819</c:v>
                </c:pt>
                <c:pt idx="482">
                  <c:v>13.383900000000001</c:v>
                </c:pt>
                <c:pt idx="483">
                  <c:v>13.3789</c:v>
                </c:pt>
                <c:pt idx="484">
                  <c:v>13.3827</c:v>
                </c:pt>
                <c:pt idx="485">
                  <c:v>13.3771</c:v>
                </c:pt>
                <c:pt idx="486">
                  <c:v>13.3796</c:v>
                </c:pt>
                <c:pt idx="487">
                  <c:v>13.3736</c:v>
                </c:pt>
                <c:pt idx="488">
                  <c:v>13.3787</c:v>
                </c:pt>
                <c:pt idx="489">
                  <c:v>13.373200000000001</c:v>
                </c:pt>
                <c:pt idx="490">
                  <c:v>13.376099999999999</c:v>
                </c:pt>
                <c:pt idx="491">
                  <c:v>13.3697</c:v>
                </c:pt>
                <c:pt idx="492">
                  <c:v>13.3734</c:v>
                </c:pt>
                <c:pt idx="493">
                  <c:v>13.368499999999999</c:v>
                </c:pt>
                <c:pt idx="494">
                  <c:v>13.370699999999999</c:v>
                </c:pt>
                <c:pt idx="495">
                  <c:v>13.366099999999999</c:v>
                </c:pt>
                <c:pt idx="496">
                  <c:v>13.368</c:v>
                </c:pt>
                <c:pt idx="497">
                  <c:v>13.362399999999999</c:v>
                </c:pt>
                <c:pt idx="498">
                  <c:v>13.366300000000001</c:v>
                </c:pt>
                <c:pt idx="499">
                  <c:v>13.360799999999999</c:v>
                </c:pt>
                <c:pt idx="500">
                  <c:v>13.363899999999999</c:v>
                </c:pt>
                <c:pt idx="501">
                  <c:v>13.359400000000001</c:v>
                </c:pt>
                <c:pt idx="502">
                  <c:v>13.362399999999999</c:v>
                </c:pt>
                <c:pt idx="503">
                  <c:v>13.3567</c:v>
                </c:pt>
                <c:pt idx="504">
                  <c:v>13.3606</c:v>
                </c:pt>
                <c:pt idx="505">
                  <c:v>13.354799999999999</c:v>
                </c:pt>
                <c:pt idx="506">
                  <c:v>13.3582</c:v>
                </c:pt>
                <c:pt idx="507">
                  <c:v>13.351900000000001</c:v>
                </c:pt>
                <c:pt idx="508">
                  <c:v>13.356</c:v>
                </c:pt>
                <c:pt idx="509">
                  <c:v>13.350199999999999</c:v>
                </c:pt>
                <c:pt idx="510">
                  <c:v>13.354900000000001</c:v>
                </c:pt>
                <c:pt idx="511">
                  <c:v>13.347899999999999</c:v>
                </c:pt>
                <c:pt idx="512">
                  <c:v>13.353300000000001</c:v>
                </c:pt>
                <c:pt idx="513">
                  <c:v>13.346299999999999</c:v>
                </c:pt>
                <c:pt idx="514">
                  <c:v>13.3492</c:v>
                </c:pt>
                <c:pt idx="515">
                  <c:v>13.343500000000001</c:v>
                </c:pt>
                <c:pt idx="516">
                  <c:v>13.347099999999999</c:v>
                </c:pt>
                <c:pt idx="517">
                  <c:v>13.3416</c:v>
                </c:pt>
                <c:pt idx="518">
                  <c:v>13.3447</c:v>
                </c:pt>
                <c:pt idx="519">
                  <c:v>13.3398</c:v>
                </c:pt>
                <c:pt idx="520">
                  <c:v>13.343400000000001</c:v>
                </c:pt>
                <c:pt idx="521">
                  <c:v>13.336600000000001</c:v>
                </c:pt>
                <c:pt idx="522">
                  <c:v>13.341200000000001</c:v>
                </c:pt>
                <c:pt idx="523">
                  <c:v>13.3347</c:v>
                </c:pt>
                <c:pt idx="524">
                  <c:v>13.3399</c:v>
                </c:pt>
                <c:pt idx="525">
                  <c:v>13.332599999999999</c:v>
                </c:pt>
                <c:pt idx="526">
                  <c:v>13.3377</c:v>
                </c:pt>
                <c:pt idx="527">
                  <c:v>13.3302</c:v>
                </c:pt>
                <c:pt idx="528">
                  <c:v>13.335100000000001</c:v>
                </c:pt>
                <c:pt idx="529">
                  <c:v>13.3278</c:v>
                </c:pt>
                <c:pt idx="530">
                  <c:v>13.3331</c:v>
                </c:pt>
                <c:pt idx="531">
                  <c:v>13.3268</c:v>
                </c:pt>
                <c:pt idx="532">
                  <c:v>13.3306</c:v>
                </c:pt>
                <c:pt idx="533">
                  <c:v>13.323600000000001</c:v>
                </c:pt>
                <c:pt idx="534">
                  <c:v>13.3283</c:v>
                </c:pt>
                <c:pt idx="535">
                  <c:v>13.322800000000001</c:v>
                </c:pt>
                <c:pt idx="536">
                  <c:v>13.3264</c:v>
                </c:pt>
                <c:pt idx="537">
                  <c:v>13.3217</c:v>
                </c:pt>
                <c:pt idx="538">
                  <c:v>13.3246</c:v>
                </c:pt>
                <c:pt idx="539">
                  <c:v>13.318300000000001</c:v>
                </c:pt>
                <c:pt idx="540">
                  <c:v>13.3225</c:v>
                </c:pt>
                <c:pt idx="541">
                  <c:v>13.3161</c:v>
                </c:pt>
                <c:pt idx="542">
                  <c:v>13.3209</c:v>
                </c:pt>
                <c:pt idx="543">
                  <c:v>13.315</c:v>
                </c:pt>
                <c:pt idx="544">
                  <c:v>13.319100000000001</c:v>
                </c:pt>
                <c:pt idx="545">
                  <c:v>13.312900000000001</c:v>
                </c:pt>
                <c:pt idx="546">
                  <c:v>13.3164</c:v>
                </c:pt>
                <c:pt idx="547">
                  <c:v>13.3108</c:v>
                </c:pt>
                <c:pt idx="548">
                  <c:v>13.313499999999999</c:v>
                </c:pt>
                <c:pt idx="549">
                  <c:v>13.308400000000001</c:v>
                </c:pt>
                <c:pt idx="550">
                  <c:v>13.312799999999999</c:v>
                </c:pt>
                <c:pt idx="551">
                  <c:v>13.306800000000001</c:v>
                </c:pt>
                <c:pt idx="552">
                  <c:v>13.3104</c:v>
                </c:pt>
                <c:pt idx="553">
                  <c:v>13.3049</c:v>
                </c:pt>
                <c:pt idx="554">
                  <c:v>13.3088</c:v>
                </c:pt>
                <c:pt idx="555">
                  <c:v>13.303599999999999</c:v>
                </c:pt>
                <c:pt idx="556">
                  <c:v>13.305899999999999</c:v>
                </c:pt>
                <c:pt idx="557">
                  <c:v>13.3011</c:v>
                </c:pt>
                <c:pt idx="558">
                  <c:v>13.304</c:v>
                </c:pt>
                <c:pt idx="559">
                  <c:v>13.298400000000001</c:v>
                </c:pt>
                <c:pt idx="560">
                  <c:v>13.3027</c:v>
                </c:pt>
                <c:pt idx="561">
                  <c:v>13.297599999999999</c:v>
                </c:pt>
                <c:pt idx="562">
                  <c:v>13.3012</c:v>
                </c:pt>
                <c:pt idx="563">
                  <c:v>13.2951</c:v>
                </c:pt>
                <c:pt idx="564">
                  <c:v>13.2988</c:v>
                </c:pt>
                <c:pt idx="565">
                  <c:v>13.292999999999999</c:v>
                </c:pt>
                <c:pt idx="566">
                  <c:v>13.295999999999999</c:v>
                </c:pt>
                <c:pt idx="567">
                  <c:v>13.291499999999999</c:v>
                </c:pt>
                <c:pt idx="568">
                  <c:v>13.2942</c:v>
                </c:pt>
                <c:pt idx="569">
                  <c:v>13.2898</c:v>
                </c:pt>
                <c:pt idx="570">
                  <c:v>13.293200000000001</c:v>
                </c:pt>
                <c:pt idx="571">
                  <c:v>13.289099999999999</c:v>
                </c:pt>
                <c:pt idx="572">
                  <c:v>13.2911</c:v>
                </c:pt>
                <c:pt idx="573">
                  <c:v>13.2867</c:v>
                </c:pt>
                <c:pt idx="574">
                  <c:v>13.29</c:v>
                </c:pt>
                <c:pt idx="575">
                  <c:v>13.2841</c:v>
                </c:pt>
                <c:pt idx="576">
                  <c:v>13.2887</c:v>
                </c:pt>
                <c:pt idx="577">
                  <c:v>13.2828</c:v>
                </c:pt>
                <c:pt idx="578">
                  <c:v>13.287000000000001</c:v>
                </c:pt>
                <c:pt idx="579">
                  <c:v>13.2812</c:v>
                </c:pt>
                <c:pt idx="580">
                  <c:v>13.284800000000001</c:v>
                </c:pt>
                <c:pt idx="581">
                  <c:v>13.279299999999999</c:v>
                </c:pt>
                <c:pt idx="582">
                  <c:v>13.283200000000001</c:v>
                </c:pt>
                <c:pt idx="583">
                  <c:v>13.2775</c:v>
                </c:pt>
                <c:pt idx="584">
                  <c:v>13.281499999999999</c:v>
                </c:pt>
                <c:pt idx="585">
                  <c:v>13.2752</c:v>
                </c:pt>
                <c:pt idx="586">
                  <c:v>13.2791</c:v>
                </c:pt>
                <c:pt idx="587">
                  <c:v>13.2743</c:v>
                </c:pt>
                <c:pt idx="588">
                  <c:v>13.276999999999999</c:v>
                </c:pt>
                <c:pt idx="589">
                  <c:v>13.273099999999999</c:v>
                </c:pt>
                <c:pt idx="590">
                  <c:v>13.2751</c:v>
                </c:pt>
                <c:pt idx="591">
                  <c:v>13.270300000000001</c:v>
                </c:pt>
                <c:pt idx="592">
                  <c:v>13.273899999999999</c:v>
                </c:pt>
                <c:pt idx="593">
                  <c:v>13.2684</c:v>
                </c:pt>
                <c:pt idx="594">
                  <c:v>13.2727</c:v>
                </c:pt>
                <c:pt idx="595">
                  <c:v>13.2667</c:v>
                </c:pt>
                <c:pt idx="596">
                  <c:v>13.270099999999999</c:v>
                </c:pt>
                <c:pt idx="597">
                  <c:v>13.265000000000001</c:v>
                </c:pt>
                <c:pt idx="598">
                  <c:v>13.2692</c:v>
                </c:pt>
                <c:pt idx="599">
                  <c:v>13.264099999999999</c:v>
                </c:pt>
                <c:pt idx="600">
                  <c:v>13.2681</c:v>
                </c:pt>
                <c:pt idx="601">
                  <c:v>13.262</c:v>
                </c:pt>
                <c:pt idx="602">
                  <c:v>13.264900000000001</c:v>
                </c:pt>
                <c:pt idx="603">
                  <c:v>13.260400000000001</c:v>
                </c:pt>
                <c:pt idx="604">
                  <c:v>13.264099999999999</c:v>
                </c:pt>
                <c:pt idx="605">
                  <c:v>13.2584</c:v>
                </c:pt>
                <c:pt idx="606">
                  <c:v>13.2614</c:v>
                </c:pt>
                <c:pt idx="607">
                  <c:v>13.257199999999999</c:v>
                </c:pt>
                <c:pt idx="608">
                  <c:v>13.259600000000001</c:v>
                </c:pt>
                <c:pt idx="609">
                  <c:v>13.2552</c:v>
                </c:pt>
                <c:pt idx="610">
                  <c:v>13.2583</c:v>
                </c:pt>
                <c:pt idx="611">
                  <c:v>13.254099999999999</c:v>
                </c:pt>
                <c:pt idx="612">
                  <c:v>13.2567</c:v>
                </c:pt>
                <c:pt idx="613">
                  <c:v>13.251099999999999</c:v>
                </c:pt>
                <c:pt idx="614">
                  <c:v>13.255000000000001</c:v>
                </c:pt>
                <c:pt idx="615">
                  <c:v>13.249599999999999</c:v>
                </c:pt>
                <c:pt idx="616">
                  <c:v>13.254099999999999</c:v>
                </c:pt>
                <c:pt idx="617">
                  <c:v>13.2492</c:v>
                </c:pt>
                <c:pt idx="618">
                  <c:v>13.2522</c:v>
                </c:pt>
                <c:pt idx="619">
                  <c:v>13.2468</c:v>
                </c:pt>
                <c:pt idx="620">
                  <c:v>13.2507</c:v>
                </c:pt>
                <c:pt idx="621">
                  <c:v>13.2446</c:v>
                </c:pt>
                <c:pt idx="622">
                  <c:v>13.2485</c:v>
                </c:pt>
                <c:pt idx="623">
                  <c:v>13.243399999999999</c:v>
                </c:pt>
                <c:pt idx="624">
                  <c:v>13.248200000000001</c:v>
                </c:pt>
                <c:pt idx="625">
                  <c:v>13.241400000000001</c:v>
                </c:pt>
                <c:pt idx="626">
                  <c:v>13.2461</c:v>
                </c:pt>
                <c:pt idx="627">
                  <c:v>13.238799999999999</c:v>
                </c:pt>
                <c:pt idx="628">
                  <c:v>13.2441</c:v>
                </c:pt>
                <c:pt idx="629">
                  <c:v>13.238899999999999</c:v>
                </c:pt>
                <c:pt idx="630">
                  <c:v>13.242000000000001</c:v>
                </c:pt>
                <c:pt idx="631">
                  <c:v>13.237</c:v>
                </c:pt>
                <c:pt idx="632">
                  <c:v>13.242100000000001</c:v>
                </c:pt>
                <c:pt idx="633">
                  <c:v>13.2357</c:v>
                </c:pt>
                <c:pt idx="634">
                  <c:v>13.239599999999999</c:v>
                </c:pt>
                <c:pt idx="635">
                  <c:v>13.2346</c:v>
                </c:pt>
                <c:pt idx="636">
                  <c:v>13.2378</c:v>
                </c:pt>
                <c:pt idx="637">
                  <c:v>13.2324</c:v>
                </c:pt>
                <c:pt idx="638">
                  <c:v>13.2363</c:v>
                </c:pt>
                <c:pt idx="639">
                  <c:v>13.2308</c:v>
                </c:pt>
                <c:pt idx="640">
                  <c:v>13.234299999999999</c:v>
                </c:pt>
                <c:pt idx="641">
                  <c:v>13.2293</c:v>
                </c:pt>
                <c:pt idx="642">
                  <c:v>13.2323</c:v>
                </c:pt>
                <c:pt idx="643">
                  <c:v>13.2277</c:v>
                </c:pt>
                <c:pt idx="644">
                  <c:v>13.2316</c:v>
                </c:pt>
                <c:pt idx="645">
                  <c:v>13.2262</c:v>
                </c:pt>
                <c:pt idx="646">
                  <c:v>13.231199999999999</c:v>
                </c:pt>
                <c:pt idx="647">
                  <c:v>13.223699999999999</c:v>
                </c:pt>
                <c:pt idx="648">
                  <c:v>13.2278</c:v>
                </c:pt>
                <c:pt idx="649">
                  <c:v>13.223800000000001</c:v>
                </c:pt>
                <c:pt idx="650">
                  <c:v>13.2264</c:v>
                </c:pt>
                <c:pt idx="651">
                  <c:v>13.22</c:v>
                </c:pt>
                <c:pt idx="652">
                  <c:v>13.225</c:v>
                </c:pt>
                <c:pt idx="653">
                  <c:v>13.2202</c:v>
                </c:pt>
                <c:pt idx="654">
                  <c:v>13.223599999999999</c:v>
                </c:pt>
                <c:pt idx="655">
                  <c:v>13.2179</c:v>
                </c:pt>
                <c:pt idx="656">
                  <c:v>13.222300000000001</c:v>
                </c:pt>
                <c:pt idx="657">
                  <c:v>13.2172</c:v>
                </c:pt>
                <c:pt idx="658">
                  <c:v>13.220700000000001</c:v>
                </c:pt>
                <c:pt idx="659">
                  <c:v>13.2148</c:v>
                </c:pt>
                <c:pt idx="660">
                  <c:v>13.2193</c:v>
                </c:pt>
                <c:pt idx="661">
                  <c:v>13.214</c:v>
                </c:pt>
                <c:pt idx="662">
                  <c:v>13.217700000000001</c:v>
                </c:pt>
                <c:pt idx="663">
                  <c:v>13.2133</c:v>
                </c:pt>
                <c:pt idx="664">
                  <c:v>13.216100000000001</c:v>
                </c:pt>
                <c:pt idx="665">
                  <c:v>13.210900000000001</c:v>
                </c:pt>
                <c:pt idx="666">
                  <c:v>13.214700000000001</c:v>
                </c:pt>
                <c:pt idx="667">
                  <c:v>13.209300000000001</c:v>
                </c:pt>
                <c:pt idx="668">
                  <c:v>13.2126</c:v>
                </c:pt>
                <c:pt idx="669">
                  <c:v>13.2081</c:v>
                </c:pt>
                <c:pt idx="670">
                  <c:v>13.212</c:v>
                </c:pt>
                <c:pt idx="671">
                  <c:v>13.2067</c:v>
                </c:pt>
                <c:pt idx="672">
                  <c:v>13.2105</c:v>
                </c:pt>
                <c:pt idx="673">
                  <c:v>13.204000000000001</c:v>
                </c:pt>
                <c:pt idx="674">
                  <c:v>13.2095</c:v>
                </c:pt>
                <c:pt idx="675">
                  <c:v>13.2035</c:v>
                </c:pt>
                <c:pt idx="676">
                  <c:v>13.207800000000001</c:v>
                </c:pt>
                <c:pt idx="677">
                  <c:v>13.2037</c:v>
                </c:pt>
                <c:pt idx="678">
                  <c:v>13.2051</c:v>
                </c:pt>
                <c:pt idx="679">
                  <c:v>13.2005</c:v>
                </c:pt>
                <c:pt idx="680">
                  <c:v>13.205399999999999</c:v>
                </c:pt>
                <c:pt idx="681">
                  <c:v>13.1991</c:v>
                </c:pt>
                <c:pt idx="682">
                  <c:v>13.2035</c:v>
                </c:pt>
                <c:pt idx="683">
                  <c:v>13.198700000000001</c:v>
                </c:pt>
                <c:pt idx="684">
                  <c:v>13.201599999999999</c:v>
                </c:pt>
                <c:pt idx="685">
                  <c:v>13.1958</c:v>
                </c:pt>
                <c:pt idx="686">
                  <c:v>13.2006</c:v>
                </c:pt>
                <c:pt idx="687">
                  <c:v>13.194699999999999</c:v>
                </c:pt>
                <c:pt idx="688">
                  <c:v>13.1998</c:v>
                </c:pt>
                <c:pt idx="689">
                  <c:v>13.1943</c:v>
                </c:pt>
                <c:pt idx="690">
                  <c:v>13.1976</c:v>
                </c:pt>
                <c:pt idx="691">
                  <c:v>13.1919</c:v>
                </c:pt>
                <c:pt idx="692">
                  <c:v>13.1968</c:v>
                </c:pt>
                <c:pt idx="693">
                  <c:v>13.1907</c:v>
                </c:pt>
                <c:pt idx="694">
                  <c:v>13.196400000000001</c:v>
                </c:pt>
                <c:pt idx="695">
                  <c:v>13.1898</c:v>
                </c:pt>
                <c:pt idx="696">
                  <c:v>13.193300000000001</c:v>
                </c:pt>
                <c:pt idx="697">
                  <c:v>13.1892</c:v>
                </c:pt>
                <c:pt idx="698">
                  <c:v>13.1914</c:v>
                </c:pt>
                <c:pt idx="699">
                  <c:v>13.187099999999999</c:v>
                </c:pt>
                <c:pt idx="700">
                  <c:v>13.1906</c:v>
                </c:pt>
                <c:pt idx="701">
                  <c:v>13.1854</c:v>
                </c:pt>
                <c:pt idx="702">
                  <c:v>13.190099999999999</c:v>
                </c:pt>
                <c:pt idx="703">
                  <c:v>13.185</c:v>
                </c:pt>
                <c:pt idx="704">
                  <c:v>13.188499999999999</c:v>
                </c:pt>
                <c:pt idx="705">
                  <c:v>13.182499999999999</c:v>
                </c:pt>
                <c:pt idx="706">
                  <c:v>13.1877</c:v>
                </c:pt>
                <c:pt idx="707">
                  <c:v>13.181100000000001</c:v>
                </c:pt>
                <c:pt idx="708">
                  <c:v>13.1851</c:v>
                </c:pt>
                <c:pt idx="709">
                  <c:v>13.180999999999999</c:v>
                </c:pt>
                <c:pt idx="710">
                  <c:v>13.184200000000001</c:v>
                </c:pt>
                <c:pt idx="711">
                  <c:v>13.1793</c:v>
                </c:pt>
                <c:pt idx="712">
                  <c:v>13.182700000000001</c:v>
                </c:pt>
                <c:pt idx="713">
                  <c:v>13.178000000000001</c:v>
                </c:pt>
                <c:pt idx="714">
                  <c:v>13.180899999999999</c:v>
                </c:pt>
                <c:pt idx="715">
                  <c:v>13.1761</c:v>
                </c:pt>
                <c:pt idx="716">
                  <c:v>13.1798</c:v>
                </c:pt>
                <c:pt idx="717">
                  <c:v>13.174300000000001</c:v>
                </c:pt>
                <c:pt idx="718">
                  <c:v>13.178800000000001</c:v>
                </c:pt>
                <c:pt idx="719">
                  <c:v>13.173299999999999</c:v>
                </c:pt>
                <c:pt idx="720">
                  <c:v>13.1769</c:v>
                </c:pt>
                <c:pt idx="721">
                  <c:v>13.172800000000001</c:v>
                </c:pt>
                <c:pt idx="722">
                  <c:v>13.1769</c:v>
                </c:pt>
                <c:pt idx="723">
                  <c:v>13.1709</c:v>
                </c:pt>
                <c:pt idx="724">
                  <c:v>13.1754</c:v>
                </c:pt>
                <c:pt idx="725">
                  <c:v>13.169600000000001</c:v>
                </c:pt>
                <c:pt idx="726">
                  <c:v>13.174300000000001</c:v>
                </c:pt>
                <c:pt idx="727">
                  <c:v>13.1678</c:v>
                </c:pt>
                <c:pt idx="728">
                  <c:v>13.173400000000001</c:v>
                </c:pt>
                <c:pt idx="729">
                  <c:v>13.167</c:v>
                </c:pt>
                <c:pt idx="730">
                  <c:v>13.171099999999999</c:v>
                </c:pt>
                <c:pt idx="731">
                  <c:v>13.166499999999999</c:v>
                </c:pt>
                <c:pt idx="732">
                  <c:v>13.1708</c:v>
                </c:pt>
                <c:pt idx="733">
                  <c:v>13.1646</c:v>
                </c:pt>
                <c:pt idx="734">
                  <c:v>13.1693</c:v>
                </c:pt>
                <c:pt idx="735">
                  <c:v>13.1632</c:v>
                </c:pt>
                <c:pt idx="736">
                  <c:v>13.167199999999999</c:v>
                </c:pt>
                <c:pt idx="737">
                  <c:v>13.1622</c:v>
                </c:pt>
                <c:pt idx="738">
                  <c:v>13.166600000000001</c:v>
                </c:pt>
                <c:pt idx="739">
                  <c:v>13.1617</c:v>
                </c:pt>
                <c:pt idx="740">
                  <c:v>13.1652</c:v>
                </c:pt>
                <c:pt idx="741">
                  <c:v>13.1593</c:v>
                </c:pt>
                <c:pt idx="742">
                  <c:v>13.1639</c:v>
                </c:pt>
                <c:pt idx="743">
                  <c:v>13.1593</c:v>
                </c:pt>
                <c:pt idx="744">
                  <c:v>13.1623</c:v>
                </c:pt>
                <c:pt idx="745">
                  <c:v>13.157999999999999</c:v>
                </c:pt>
                <c:pt idx="746">
                  <c:v>13.161099999999999</c:v>
                </c:pt>
                <c:pt idx="747">
                  <c:v>13.1554</c:v>
                </c:pt>
                <c:pt idx="748">
                  <c:v>13.160600000000001</c:v>
                </c:pt>
                <c:pt idx="749">
                  <c:v>13.1548</c:v>
                </c:pt>
                <c:pt idx="750">
                  <c:v>13.1586</c:v>
                </c:pt>
                <c:pt idx="751">
                  <c:v>13.153700000000001</c:v>
                </c:pt>
                <c:pt idx="752">
                  <c:v>13.157999999999999</c:v>
                </c:pt>
                <c:pt idx="753">
                  <c:v>13.1531</c:v>
                </c:pt>
                <c:pt idx="754">
                  <c:v>13.1561</c:v>
                </c:pt>
                <c:pt idx="755">
                  <c:v>13.1502</c:v>
                </c:pt>
                <c:pt idx="756">
                  <c:v>13.1549</c:v>
                </c:pt>
                <c:pt idx="757">
                  <c:v>13.1494</c:v>
                </c:pt>
                <c:pt idx="758">
                  <c:v>13.1541</c:v>
                </c:pt>
                <c:pt idx="759">
                  <c:v>13.1495</c:v>
                </c:pt>
                <c:pt idx="760">
                  <c:v>13.1531</c:v>
                </c:pt>
                <c:pt idx="761">
                  <c:v>13.1478</c:v>
                </c:pt>
                <c:pt idx="762">
                  <c:v>13.1533</c:v>
                </c:pt>
                <c:pt idx="763">
                  <c:v>13.1457</c:v>
                </c:pt>
                <c:pt idx="764">
                  <c:v>13.149900000000001</c:v>
                </c:pt>
                <c:pt idx="765">
                  <c:v>13.1448</c:v>
                </c:pt>
                <c:pt idx="766">
                  <c:v>13.1477</c:v>
                </c:pt>
                <c:pt idx="767">
                  <c:v>13.144</c:v>
                </c:pt>
                <c:pt idx="768">
                  <c:v>13.148300000000001</c:v>
                </c:pt>
                <c:pt idx="769">
                  <c:v>13.1424</c:v>
                </c:pt>
                <c:pt idx="770">
                  <c:v>13.1472</c:v>
                </c:pt>
                <c:pt idx="771">
                  <c:v>13.1427</c:v>
                </c:pt>
                <c:pt idx="772">
                  <c:v>13.146100000000001</c:v>
                </c:pt>
                <c:pt idx="773">
                  <c:v>13.1401</c:v>
                </c:pt>
                <c:pt idx="774">
                  <c:v>13.145300000000001</c:v>
                </c:pt>
                <c:pt idx="775">
                  <c:v>13.1386</c:v>
                </c:pt>
                <c:pt idx="776">
                  <c:v>13.1431</c:v>
                </c:pt>
                <c:pt idx="777">
                  <c:v>13.138999999999999</c:v>
                </c:pt>
                <c:pt idx="778">
                  <c:v>13.142099999999999</c:v>
                </c:pt>
                <c:pt idx="779">
                  <c:v>13.136100000000001</c:v>
                </c:pt>
                <c:pt idx="780">
                  <c:v>13.1417</c:v>
                </c:pt>
                <c:pt idx="781">
                  <c:v>13.135199999999999</c:v>
                </c:pt>
                <c:pt idx="782">
                  <c:v>13.139099999999999</c:v>
                </c:pt>
                <c:pt idx="783">
                  <c:v>13.133900000000001</c:v>
                </c:pt>
                <c:pt idx="784">
                  <c:v>13.1388</c:v>
                </c:pt>
                <c:pt idx="785">
                  <c:v>13.1335</c:v>
                </c:pt>
                <c:pt idx="786">
                  <c:v>13.137600000000001</c:v>
                </c:pt>
                <c:pt idx="787">
                  <c:v>13.1326</c:v>
                </c:pt>
                <c:pt idx="788">
                  <c:v>13.1364</c:v>
                </c:pt>
                <c:pt idx="789">
                  <c:v>13.1313</c:v>
                </c:pt>
                <c:pt idx="790">
                  <c:v>13.135300000000001</c:v>
                </c:pt>
                <c:pt idx="791">
                  <c:v>13.1303</c:v>
                </c:pt>
                <c:pt idx="792">
                  <c:v>13.1356</c:v>
                </c:pt>
                <c:pt idx="793">
                  <c:v>13.1289</c:v>
                </c:pt>
                <c:pt idx="794">
                  <c:v>13.1333</c:v>
                </c:pt>
                <c:pt idx="795">
                  <c:v>13.1279</c:v>
                </c:pt>
                <c:pt idx="796">
                  <c:v>13.132199999999999</c:v>
                </c:pt>
                <c:pt idx="797">
                  <c:v>13.127700000000001</c:v>
                </c:pt>
                <c:pt idx="798">
                  <c:v>13.1305</c:v>
                </c:pt>
                <c:pt idx="799">
                  <c:v>13.125</c:v>
                </c:pt>
                <c:pt idx="800">
                  <c:v>13.129799999999999</c:v>
                </c:pt>
                <c:pt idx="801">
                  <c:v>13.1248</c:v>
                </c:pt>
                <c:pt idx="802">
                  <c:v>13.1289</c:v>
                </c:pt>
                <c:pt idx="803">
                  <c:v>13.1235</c:v>
                </c:pt>
                <c:pt idx="804">
                  <c:v>13.1286</c:v>
                </c:pt>
                <c:pt idx="805">
                  <c:v>13.1227</c:v>
                </c:pt>
                <c:pt idx="806">
                  <c:v>13.1265</c:v>
                </c:pt>
                <c:pt idx="807">
                  <c:v>13.120900000000001</c:v>
                </c:pt>
                <c:pt idx="808">
                  <c:v>13.1265</c:v>
                </c:pt>
                <c:pt idx="809">
                  <c:v>13.1204</c:v>
                </c:pt>
                <c:pt idx="810">
                  <c:v>13.1248</c:v>
                </c:pt>
                <c:pt idx="811">
                  <c:v>13.119400000000001</c:v>
                </c:pt>
                <c:pt idx="812">
                  <c:v>13.1233</c:v>
                </c:pt>
                <c:pt idx="813">
                  <c:v>13.1187</c:v>
                </c:pt>
                <c:pt idx="814">
                  <c:v>13.1228</c:v>
                </c:pt>
                <c:pt idx="815">
                  <c:v>13.1175</c:v>
                </c:pt>
                <c:pt idx="816">
                  <c:v>13.1214</c:v>
                </c:pt>
                <c:pt idx="817">
                  <c:v>13.1172</c:v>
                </c:pt>
                <c:pt idx="818">
                  <c:v>13.1214</c:v>
                </c:pt>
                <c:pt idx="819">
                  <c:v>13.1145</c:v>
                </c:pt>
                <c:pt idx="820">
                  <c:v>13.1195</c:v>
                </c:pt>
                <c:pt idx="821">
                  <c:v>13.113799999999999</c:v>
                </c:pt>
                <c:pt idx="822">
                  <c:v>13.1191</c:v>
                </c:pt>
                <c:pt idx="823">
                  <c:v>13.1136</c:v>
                </c:pt>
                <c:pt idx="824">
                  <c:v>13.1167</c:v>
                </c:pt>
                <c:pt idx="825">
                  <c:v>13.112299999999999</c:v>
                </c:pt>
                <c:pt idx="826">
                  <c:v>13.115500000000001</c:v>
                </c:pt>
                <c:pt idx="827">
                  <c:v>13.1096</c:v>
                </c:pt>
                <c:pt idx="828">
                  <c:v>13.1153</c:v>
                </c:pt>
                <c:pt idx="829">
                  <c:v>13.1107</c:v>
                </c:pt>
                <c:pt idx="830">
                  <c:v>13.113799999999999</c:v>
                </c:pt>
                <c:pt idx="831">
                  <c:v>13.1083</c:v>
                </c:pt>
                <c:pt idx="832">
                  <c:v>13.1127</c:v>
                </c:pt>
                <c:pt idx="833">
                  <c:v>13.107799999999999</c:v>
                </c:pt>
                <c:pt idx="834">
                  <c:v>13.1121</c:v>
                </c:pt>
                <c:pt idx="835">
                  <c:v>13.1076</c:v>
                </c:pt>
                <c:pt idx="836">
                  <c:v>13.111000000000001</c:v>
                </c:pt>
                <c:pt idx="837">
                  <c:v>13.1061</c:v>
                </c:pt>
                <c:pt idx="838">
                  <c:v>13.1097</c:v>
                </c:pt>
                <c:pt idx="839">
                  <c:v>13.103899999999999</c:v>
                </c:pt>
                <c:pt idx="840">
                  <c:v>13.108599999999999</c:v>
                </c:pt>
                <c:pt idx="841">
                  <c:v>13.104900000000001</c:v>
                </c:pt>
                <c:pt idx="842">
                  <c:v>13.108000000000001</c:v>
                </c:pt>
                <c:pt idx="843">
                  <c:v>13.101699999999999</c:v>
                </c:pt>
                <c:pt idx="844">
                  <c:v>13.1068</c:v>
                </c:pt>
                <c:pt idx="845">
                  <c:v>13.1014</c:v>
                </c:pt>
                <c:pt idx="846">
                  <c:v>13.106999999999999</c:v>
                </c:pt>
                <c:pt idx="847">
                  <c:v>13.101100000000001</c:v>
                </c:pt>
                <c:pt idx="848">
                  <c:v>13.1051</c:v>
                </c:pt>
                <c:pt idx="849">
                  <c:v>13.0997</c:v>
                </c:pt>
                <c:pt idx="850">
                  <c:v>13.1036</c:v>
                </c:pt>
                <c:pt idx="851">
                  <c:v>13.099500000000001</c:v>
                </c:pt>
                <c:pt idx="852">
                  <c:v>13.1031</c:v>
                </c:pt>
                <c:pt idx="853">
                  <c:v>13.097200000000001</c:v>
                </c:pt>
                <c:pt idx="854">
                  <c:v>13.1022</c:v>
                </c:pt>
                <c:pt idx="855">
                  <c:v>13.097300000000001</c:v>
                </c:pt>
                <c:pt idx="856">
                  <c:v>13.1006</c:v>
                </c:pt>
                <c:pt idx="857">
                  <c:v>13.0953</c:v>
                </c:pt>
                <c:pt idx="858">
                  <c:v>13.098800000000001</c:v>
                </c:pt>
                <c:pt idx="859">
                  <c:v>13.0947</c:v>
                </c:pt>
                <c:pt idx="860">
                  <c:v>13.0998</c:v>
                </c:pt>
                <c:pt idx="861">
                  <c:v>13.0943</c:v>
                </c:pt>
                <c:pt idx="862">
                  <c:v>13.099600000000001</c:v>
                </c:pt>
                <c:pt idx="863">
                  <c:v>13.092499999999999</c:v>
                </c:pt>
                <c:pt idx="864">
                  <c:v>13.097200000000001</c:v>
                </c:pt>
                <c:pt idx="865">
                  <c:v>13.0913</c:v>
                </c:pt>
                <c:pt idx="866">
                  <c:v>13.096</c:v>
                </c:pt>
                <c:pt idx="867">
                  <c:v>13.0913</c:v>
                </c:pt>
                <c:pt idx="868">
                  <c:v>13.0951</c:v>
                </c:pt>
                <c:pt idx="869">
                  <c:v>13.090199999999999</c:v>
                </c:pt>
                <c:pt idx="870">
                  <c:v>13.095000000000001</c:v>
                </c:pt>
                <c:pt idx="871">
                  <c:v>13.087999999999999</c:v>
                </c:pt>
                <c:pt idx="872">
                  <c:v>13.092499999999999</c:v>
                </c:pt>
                <c:pt idx="873">
                  <c:v>13.088699999999999</c:v>
                </c:pt>
                <c:pt idx="874">
                  <c:v>13.091699999999999</c:v>
                </c:pt>
                <c:pt idx="875">
                  <c:v>13.087300000000001</c:v>
                </c:pt>
                <c:pt idx="876">
                  <c:v>13.0913</c:v>
                </c:pt>
                <c:pt idx="877">
                  <c:v>13.085699999999999</c:v>
                </c:pt>
                <c:pt idx="878">
                  <c:v>13.0906</c:v>
                </c:pt>
                <c:pt idx="879">
                  <c:v>13.0848</c:v>
                </c:pt>
                <c:pt idx="880">
                  <c:v>13.0885</c:v>
                </c:pt>
                <c:pt idx="881">
                  <c:v>13.084</c:v>
                </c:pt>
                <c:pt idx="882">
                  <c:v>13.088800000000001</c:v>
                </c:pt>
                <c:pt idx="883">
                  <c:v>13.0838</c:v>
                </c:pt>
                <c:pt idx="884">
                  <c:v>13.0876</c:v>
                </c:pt>
                <c:pt idx="885">
                  <c:v>13.082700000000001</c:v>
                </c:pt>
                <c:pt idx="886">
                  <c:v>13.087</c:v>
                </c:pt>
                <c:pt idx="887">
                  <c:v>13.0817</c:v>
                </c:pt>
                <c:pt idx="888">
                  <c:v>13.0847</c:v>
                </c:pt>
                <c:pt idx="889">
                  <c:v>13.080500000000001</c:v>
                </c:pt>
                <c:pt idx="890">
                  <c:v>13.085699999999999</c:v>
                </c:pt>
                <c:pt idx="891">
                  <c:v>13.0793</c:v>
                </c:pt>
                <c:pt idx="892">
                  <c:v>13.083500000000001</c:v>
                </c:pt>
                <c:pt idx="893">
                  <c:v>13.078799999999999</c:v>
                </c:pt>
                <c:pt idx="894">
                  <c:v>13.0825</c:v>
                </c:pt>
                <c:pt idx="895">
                  <c:v>13.077500000000001</c:v>
                </c:pt>
                <c:pt idx="896">
                  <c:v>13.081</c:v>
                </c:pt>
                <c:pt idx="897">
                  <c:v>13.076599999999999</c:v>
                </c:pt>
                <c:pt idx="898">
                  <c:v>13.079700000000001</c:v>
                </c:pt>
                <c:pt idx="899">
                  <c:v>13.0761</c:v>
                </c:pt>
                <c:pt idx="900">
                  <c:v>13.0801</c:v>
                </c:pt>
                <c:pt idx="901">
                  <c:v>13.0741</c:v>
                </c:pt>
                <c:pt idx="902">
                  <c:v>13.0787</c:v>
                </c:pt>
                <c:pt idx="903">
                  <c:v>13.074400000000001</c:v>
                </c:pt>
                <c:pt idx="904">
                  <c:v>13.0784</c:v>
                </c:pt>
                <c:pt idx="905">
                  <c:v>13.073</c:v>
                </c:pt>
                <c:pt idx="906">
                  <c:v>13.0768</c:v>
                </c:pt>
                <c:pt idx="907">
                  <c:v>13.0723</c:v>
                </c:pt>
                <c:pt idx="908">
                  <c:v>13.076599999999999</c:v>
                </c:pt>
                <c:pt idx="909">
                  <c:v>13.072100000000001</c:v>
                </c:pt>
                <c:pt idx="910">
                  <c:v>13.076700000000001</c:v>
                </c:pt>
                <c:pt idx="911">
                  <c:v>13.0692</c:v>
                </c:pt>
                <c:pt idx="912">
                  <c:v>13.0746</c:v>
                </c:pt>
                <c:pt idx="913">
                  <c:v>13.0687</c:v>
                </c:pt>
                <c:pt idx="914">
                  <c:v>13.073399999999999</c:v>
                </c:pt>
                <c:pt idx="915">
                  <c:v>13.0695</c:v>
                </c:pt>
                <c:pt idx="916">
                  <c:v>13.072800000000001</c:v>
                </c:pt>
                <c:pt idx="917">
                  <c:v>13.068099999999999</c:v>
                </c:pt>
                <c:pt idx="918">
                  <c:v>13.0723</c:v>
                </c:pt>
                <c:pt idx="919">
                  <c:v>13.066800000000001</c:v>
                </c:pt>
                <c:pt idx="920">
                  <c:v>13.071099999999999</c:v>
                </c:pt>
                <c:pt idx="921">
                  <c:v>13.066000000000001</c:v>
                </c:pt>
                <c:pt idx="922">
                  <c:v>13.069599999999999</c:v>
                </c:pt>
                <c:pt idx="923">
                  <c:v>13.065200000000001</c:v>
                </c:pt>
                <c:pt idx="924">
                  <c:v>13.069900000000001</c:v>
                </c:pt>
                <c:pt idx="925">
                  <c:v>13.0646</c:v>
                </c:pt>
                <c:pt idx="926">
                  <c:v>13.068899999999999</c:v>
                </c:pt>
                <c:pt idx="927">
                  <c:v>13.0633</c:v>
                </c:pt>
                <c:pt idx="928">
                  <c:v>13.069100000000001</c:v>
                </c:pt>
                <c:pt idx="929">
                  <c:v>13.063499999999999</c:v>
                </c:pt>
                <c:pt idx="930">
                  <c:v>13.0669</c:v>
                </c:pt>
                <c:pt idx="931">
                  <c:v>13.061299999999999</c:v>
                </c:pt>
                <c:pt idx="932">
                  <c:v>13.0663</c:v>
                </c:pt>
                <c:pt idx="933">
                  <c:v>13.0611</c:v>
                </c:pt>
                <c:pt idx="934">
                  <c:v>13.0654</c:v>
                </c:pt>
                <c:pt idx="935">
                  <c:v>13.060499999999999</c:v>
                </c:pt>
                <c:pt idx="936">
                  <c:v>13.063800000000001</c:v>
                </c:pt>
                <c:pt idx="937">
                  <c:v>13.0594</c:v>
                </c:pt>
                <c:pt idx="938">
                  <c:v>13.063499999999999</c:v>
                </c:pt>
                <c:pt idx="939">
                  <c:v>13.0595</c:v>
                </c:pt>
                <c:pt idx="940">
                  <c:v>13.062900000000001</c:v>
                </c:pt>
                <c:pt idx="941">
                  <c:v>13.0573</c:v>
                </c:pt>
                <c:pt idx="942">
                  <c:v>13.0619</c:v>
                </c:pt>
                <c:pt idx="943">
                  <c:v>13.0558</c:v>
                </c:pt>
                <c:pt idx="944">
                  <c:v>13.061500000000001</c:v>
                </c:pt>
                <c:pt idx="945">
                  <c:v>13.055999999999999</c:v>
                </c:pt>
                <c:pt idx="946">
                  <c:v>13.0596</c:v>
                </c:pt>
                <c:pt idx="947">
                  <c:v>13.0549</c:v>
                </c:pt>
                <c:pt idx="948">
                  <c:v>13.06</c:v>
                </c:pt>
                <c:pt idx="949">
                  <c:v>13.054</c:v>
                </c:pt>
                <c:pt idx="950">
                  <c:v>13.057600000000001</c:v>
                </c:pt>
                <c:pt idx="951">
                  <c:v>13.0535</c:v>
                </c:pt>
                <c:pt idx="952">
                  <c:v>13.056699999999999</c:v>
                </c:pt>
                <c:pt idx="953">
                  <c:v>13.055199999999999</c:v>
                </c:pt>
                <c:pt idx="954">
                  <c:v>13.057499999999999</c:v>
                </c:pt>
                <c:pt idx="955">
                  <c:v>13.051299999999999</c:v>
                </c:pt>
                <c:pt idx="956">
                  <c:v>13.0571</c:v>
                </c:pt>
                <c:pt idx="957">
                  <c:v>13.050700000000001</c:v>
                </c:pt>
                <c:pt idx="958">
                  <c:v>13.055899999999999</c:v>
                </c:pt>
                <c:pt idx="959">
                  <c:v>13.049099999999999</c:v>
                </c:pt>
                <c:pt idx="960">
                  <c:v>13.0556</c:v>
                </c:pt>
                <c:pt idx="961">
                  <c:v>13.0488</c:v>
                </c:pt>
                <c:pt idx="962">
                  <c:v>13.0542</c:v>
                </c:pt>
                <c:pt idx="963">
                  <c:v>13.048299999999999</c:v>
                </c:pt>
                <c:pt idx="964">
                  <c:v>13.053100000000001</c:v>
                </c:pt>
                <c:pt idx="965">
                  <c:v>13.0471</c:v>
                </c:pt>
                <c:pt idx="966">
                  <c:v>13.052</c:v>
                </c:pt>
                <c:pt idx="967">
                  <c:v>13.0467</c:v>
                </c:pt>
                <c:pt idx="968">
                  <c:v>13.0519</c:v>
                </c:pt>
                <c:pt idx="969">
                  <c:v>13.0463</c:v>
                </c:pt>
                <c:pt idx="970">
                  <c:v>13.051399999999999</c:v>
                </c:pt>
                <c:pt idx="971">
                  <c:v>13.0459</c:v>
                </c:pt>
                <c:pt idx="972">
                  <c:v>13.0511</c:v>
                </c:pt>
                <c:pt idx="973">
                  <c:v>13.045500000000001</c:v>
                </c:pt>
                <c:pt idx="974">
                  <c:v>13.049200000000001</c:v>
                </c:pt>
                <c:pt idx="975">
                  <c:v>13.043900000000001</c:v>
                </c:pt>
                <c:pt idx="976">
                  <c:v>13.048</c:v>
                </c:pt>
                <c:pt idx="977">
                  <c:v>13.0426</c:v>
                </c:pt>
                <c:pt idx="978">
                  <c:v>13.046799999999999</c:v>
                </c:pt>
                <c:pt idx="979">
                  <c:v>13.042899999999999</c:v>
                </c:pt>
                <c:pt idx="980">
                  <c:v>13.0465</c:v>
                </c:pt>
                <c:pt idx="981">
                  <c:v>13.0411</c:v>
                </c:pt>
                <c:pt idx="982">
                  <c:v>13.0451</c:v>
                </c:pt>
                <c:pt idx="983">
                  <c:v>13.041499999999999</c:v>
                </c:pt>
                <c:pt idx="984">
                  <c:v>13.043699999999999</c:v>
                </c:pt>
                <c:pt idx="985">
                  <c:v>13.039400000000001</c:v>
                </c:pt>
                <c:pt idx="986">
                  <c:v>13.044</c:v>
                </c:pt>
                <c:pt idx="987">
                  <c:v>13.040100000000001</c:v>
                </c:pt>
                <c:pt idx="988">
                  <c:v>13.042899999999999</c:v>
                </c:pt>
                <c:pt idx="989">
                  <c:v>13.038500000000001</c:v>
                </c:pt>
                <c:pt idx="990">
                  <c:v>13.0434</c:v>
                </c:pt>
                <c:pt idx="991">
                  <c:v>13.037800000000001</c:v>
                </c:pt>
                <c:pt idx="992">
                  <c:v>13.0428</c:v>
                </c:pt>
                <c:pt idx="993">
                  <c:v>13.036799999999999</c:v>
                </c:pt>
                <c:pt idx="994">
                  <c:v>13.041600000000001</c:v>
                </c:pt>
                <c:pt idx="995">
                  <c:v>13.035600000000001</c:v>
                </c:pt>
                <c:pt idx="996">
                  <c:v>13.04</c:v>
                </c:pt>
                <c:pt idx="997">
                  <c:v>13.034599999999999</c:v>
                </c:pt>
                <c:pt idx="998">
                  <c:v>13.039199999999999</c:v>
                </c:pt>
                <c:pt idx="999">
                  <c:v>13.0342</c:v>
                </c:pt>
                <c:pt idx="1000">
                  <c:v>13.0387</c:v>
                </c:pt>
                <c:pt idx="1001">
                  <c:v>13.0345</c:v>
                </c:pt>
                <c:pt idx="1002">
                  <c:v>13.0379</c:v>
                </c:pt>
                <c:pt idx="1003">
                  <c:v>13.033300000000001</c:v>
                </c:pt>
                <c:pt idx="1004">
                  <c:v>13.038</c:v>
                </c:pt>
                <c:pt idx="1005">
                  <c:v>13.032500000000001</c:v>
                </c:pt>
                <c:pt idx="1006">
                  <c:v>13.037100000000001</c:v>
                </c:pt>
                <c:pt idx="1007">
                  <c:v>13.031499999999999</c:v>
                </c:pt>
                <c:pt idx="1008">
                  <c:v>13.036</c:v>
                </c:pt>
                <c:pt idx="1009">
                  <c:v>13.0304</c:v>
                </c:pt>
                <c:pt idx="1010">
                  <c:v>13.0344</c:v>
                </c:pt>
                <c:pt idx="1011">
                  <c:v>13.0299</c:v>
                </c:pt>
                <c:pt idx="1012">
                  <c:v>13.034700000000001</c:v>
                </c:pt>
                <c:pt idx="1013">
                  <c:v>13.030900000000001</c:v>
                </c:pt>
                <c:pt idx="1014">
                  <c:v>13.0343</c:v>
                </c:pt>
                <c:pt idx="1015">
                  <c:v>13.028499999999999</c:v>
                </c:pt>
                <c:pt idx="1016">
                  <c:v>13.0336</c:v>
                </c:pt>
                <c:pt idx="1017">
                  <c:v>13.0283</c:v>
                </c:pt>
                <c:pt idx="1018">
                  <c:v>13.032299999999999</c:v>
                </c:pt>
                <c:pt idx="1019">
                  <c:v>13.027200000000001</c:v>
                </c:pt>
                <c:pt idx="1020">
                  <c:v>13.0313</c:v>
                </c:pt>
                <c:pt idx="1021">
                  <c:v>13.0266</c:v>
                </c:pt>
                <c:pt idx="1022">
                  <c:v>13.0311</c:v>
                </c:pt>
                <c:pt idx="1023">
                  <c:v>13.0252</c:v>
                </c:pt>
                <c:pt idx="1024">
                  <c:v>13.03</c:v>
                </c:pt>
                <c:pt idx="1025">
                  <c:v>13.0258</c:v>
                </c:pt>
                <c:pt idx="1026">
                  <c:v>13.029500000000001</c:v>
                </c:pt>
                <c:pt idx="1027">
                  <c:v>13.0238</c:v>
                </c:pt>
                <c:pt idx="1028">
                  <c:v>13.028600000000001</c:v>
                </c:pt>
                <c:pt idx="1029">
                  <c:v>13.0242</c:v>
                </c:pt>
                <c:pt idx="1030">
                  <c:v>13.027799999999999</c:v>
                </c:pt>
                <c:pt idx="1031">
                  <c:v>13.023099999999999</c:v>
                </c:pt>
                <c:pt idx="1032">
                  <c:v>13.027799999999999</c:v>
                </c:pt>
                <c:pt idx="1033">
                  <c:v>13.022600000000001</c:v>
                </c:pt>
                <c:pt idx="1034">
                  <c:v>13.0268</c:v>
                </c:pt>
                <c:pt idx="1035">
                  <c:v>13.0215</c:v>
                </c:pt>
                <c:pt idx="1036">
                  <c:v>13.026199999999999</c:v>
                </c:pt>
                <c:pt idx="1037">
                  <c:v>13.0197</c:v>
                </c:pt>
                <c:pt idx="1038">
                  <c:v>13.024699999999999</c:v>
                </c:pt>
                <c:pt idx="1039">
                  <c:v>13.019600000000001</c:v>
                </c:pt>
                <c:pt idx="1040">
                  <c:v>13.023899999999999</c:v>
                </c:pt>
                <c:pt idx="1041">
                  <c:v>13.019</c:v>
                </c:pt>
                <c:pt idx="1042">
                  <c:v>13.0236</c:v>
                </c:pt>
                <c:pt idx="1043">
                  <c:v>13.018700000000001</c:v>
                </c:pt>
                <c:pt idx="1044">
                  <c:v>13.023300000000001</c:v>
                </c:pt>
                <c:pt idx="1045">
                  <c:v>13.0176</c:v>
                </c:pt>
                <c:pt idx="1046">
                  <c:v>13.0222</c:v>
                </c:pt>
                <c:pt idx="1047">
                  <c:v>13.0169</c:v>
                </c:pt>
                <c:pt idx="1048">
                  <c:v>13.0223</c:v>
                </c:pt>
                <c:pt idx="1049">
                  <c:v>13.0169</c:v>
                </c:pt>
                <c:pt idx="1050">
                  <c:v>13.0212</c:v>
                </c:pt>
                <c:pt idx="1051">
                  <c:v>13.015599999999999</c:v>
                </c:pt>
                <c:pt idx="1052">
                  <c:v>13.021699999999999</c:v>
                </c:pt>
                <c:pt idx="1053">
                  <c:v>13.014900000000001</c:v>
                </c:pt>
                <c:pt idx="1054">
                  <c:v>13.019500000000001</c:v>
                </c:pt>
                <c:pt idx="1055">
                  <c:v>13.0146</c:v>
                </c:pt>
                <c:pt idx="1056">
                  <c:v>13.0184</c:v>
                </c:pt>
                <c:pt idx="1057">
                  <c:v>13.0146</c:v>
                </c:pt>
                <c:pt idx="1058">
                  <c:v>13.0185</c:v>
                </c:pt>
                <c:pt idx="1059">
                  <c:v>13.013299999999999</c:v>
                </c:pt>
                <c:pt idx="1060">
                  <c:v>13.017799999999999</c:v>
                </c:pt>
                <c:pt idx="1061">
                  <c:v>13.013</c:v>
                </c:pt>
                <c:pt idx="1062">
                  <c:v>13.016</c:v>
                </c:pt>
                <c:pt idx="1063">
                  <c:v>13.012</c:v>
                </c:pt>
                <c:pt idx="1064">
                  <c:v>13.0166</c:v>
                </c:pt>
                <c:pt idx="1065">
                  <c:v>13.0105</c:v>
                </c:pt>
                <c:pt idx="1066">
                  <c:v>13.015000000000001</c:v>
                </c:pt>
                <c:pt idx="1067">
                  <c:v>13.0113</c:v>
                </c:pt>
                <c:pt idx="1068">
                  <c:v>13.014699999999999</c:v>
                </c:pt>
                <c:pt idx="1069">
                  <c:v>13.0097</c:v>
                </c:pt>
                <c:pt idx="1070">
                  <c:v>13.0138</c:v>
                </c:pt>
                <c:pt idx="1071">
                  <c:v>13.0091</c:v>
                </c:pt>
                <c:pt idx="1072">
                  <c:v>13.013400000000001</c:v>
                </c:pt>
                <c:pt idx="1073">
                  <c:v>13.0078</c:v>
                </c:pt>
                <c:pt idx="1074">
                  <c:v>13.0124</c:v>
                </c:pt>
                <c:pt idx="1075">
                  <c:v>13.0078</c:v>
                </c:pt>
                <c:pt idx="1076">
                  <c:v>13.0116</c:v>
                </c:pt>
                <c:pt idx="1077">
                  <c:v>13.006600000000001</c:v>
                </c:pt>
                <c:pt idx="1078">
                  <c:v>13.012</c:v>
                </c:pt>
                <c:pt idx="1079">
                  <c:v>13.006399999999999</c:v>
                </c:pt>
                <c:pt idx="1080">
                  <c:v>13.011900000000001</c:v>
                </c:pt>
                <c:pt idx="1081">
                  <c:v>13.0055</c:v>
                </c:pt>
                <c:pt idx="1082">
                  <c:v>13.0098</c:v>
                </c:pt>
                <c:pt idx="1083">
                  <c:v>13.0047</c:v>
                </c:pt>
                <c:pt idx="1084">
                  <c:v>13.009600000000001</c:v>
                </c:pt>
                <c:pt idx="1085">
                  <c:v>13.005100000000001</c:v>
                </c:pt>
                <c:pt idx="1086">
                  <c:v>13.008100000000001</c:v>
                </c:pt>
                <c:pt idx="1087">
                  <c:v>13.0032</c:v>
                </c:pt>
                <c:pt idx="1088">
                  <c:v>13.008800000000001</c:v>
                </c:pt>
                <c:pt idx="1089">
                  <c:v>13.0038</c:v>
                </c:pt>
                <c:pt idx="1090">
                  <c:v>13.0082</c:v>
                </c:pt>
                <c:pt idx="1091">
                  <c:v>13.001799999999999</c:v>
                </c:pt>
                <c:pt idx="1092">
                  <c:v>13.0062</c:v>
                </c:pt>
                <c:pt idx="1093">
                  <c:v>13.001899999999999</c:v>
                </c:pt>
                <c:pt idx="1094">
                  <c:v>13.007300000000001</c:v>
                </c:pt>
                <c:pt idx="1095">
                  <c:v>13.0017</c:v>
                </c:pt>
                <c:pt idx="1096">
                  <c:v>13.0055</c:v>
                </c:pt>
                <c:pt idx="1097">
                  <c:v>13.0002</c:v>
                </c:pt>
                <c:pt idx="1098">
                  <c:v>13.0054</c:v>
                </c:pt>
                <c:pt idx="1099">
                  <c:v>13.0002</c:v>
                </c:pt>
                <c:pt idx="1100">
                  <c:v>13.0037</c:v>
                </c:pt>
                <c:pt idx="1101">
                  <c:v>12.999000000000001</c:v>
                </c:pt>
                <c:pt idx="1102">
                  <c:v>13.0038</c:v>
                </c:pt>
                <c:pt idx="1103">
                  <c:v>12.998200000000001</c:v>
                </c:pt>
                <c:pt idx="1104">
                  <c:v>13.0021</c:v>
                </c:pt>
                <c:pt idx="1105">
                  <c:v>12.997</c:v>
                </c:pt>
                <c:pt idx="1106">
                  <c:v>13.000999999999999</c:v>
                </c:pt>
                <c:pt idx="1107">
                  <c:v>12.9976</c:v>
                </c:pt>
                <c:pt idx="1108">
                  <c:v>13.001099999999999</c:v>
                </c:pt>
                <c:pt idx="1109">
                  <c:v>12.996499999999999</c:v>
                </c:pt>
                <c:pt idx="1110">
                  <c:v>13.001899999999999</c:v>
                </c:pt>
                <c:pt idx="1111">
                  <c:v>12.9961</c:v>
                </c:pt>
                <c:pt idx="1112">
                  <c:v>13.000999999999999</c:v>
                </c:pt>
                <c:pt idx="1113">
                  <c:v>12.9953</c:v>
                </c:pt>
                <c:pt idx="1114">
                  <c:v>12.999599999999999</c:v>
                </c:pt>
                <c:pt idx="1115">
                  <c:v>12.994999999999999</c:v>
                </c:pt>
                <c:pt idx="1116">
                  <c:v>12.9992</c:v>
                </c:pt>
                <c:pt idx="1117">
                  <c:v>12.994199999999999</c:v>
                </c:pt>
                <c:pt idx="1118">
                  <c:v>12.9984</c:v>
                </c:pt>
                <c:pt idx="1119">
                  <c:v>12.994199999999999</c:v>
                </c:pt>
                <c:pt idx="1120">
                  <c:v>12.998100000000001</c:v>
                </c:pt>
                <c:pt idx="1121">
                  <c:v>12.992599999999999</c:v>
                </c:pt>
                <c:pt idx="1122">
                  <c:v>12.9978</c:v>
                </c:pt>
                <c:pt idx="1123">
                  <c:v>12.9922</c:v>
                </c:pt>
                <c:pt idx="1124">
                  <c:v>12.995799999999999</c:v>
                </c:pt>
                <c:pt idx="1125">
                  <c:v>12.992000000000001</c:v>
                </c:pt>
                <c:pt idx="1126">
                  <c:v>12.995799999999999</c:v>
                </c:pt>
                <c:pt idx="1127">
                  <c:v>12.9917</c:v>
                </c:pt>
                <c:pt idx="1128">
                  <c:v>12.9945</c:v>
                </c:pt>
                <c:pt idx="1129">
                  <c:v>12.9903</c:v>
                </c:pt>
                <c:pt idx="1130">
                  <c:v>12.9946</c:v>
                </c:pt>
                <c:pt idx="1131">
                  <c:v>12.9907</c:v>
                </c:pt>
                <c:pt idx="1132">
                  <c:v>12.995200000000001</c:v>
                </c:pt>
                <c:pt idx="1133">
                  <c:v>12.989699999999999</c:v>
                </c:pt>
                <c:pt idx="1134">
                  <c:v>12.9932</c:v>
                </c:pt>
                <c:pt idx="1135">
                  <c:v>12.9892</c:v>
                </c:pt>
                <c:pt idx="1136">
                  <c:v>12.993399999999999</c:v>
                </c:pt>
                <c:pt idx="1137">
                  <c:v>12.988200000000001</c:v>
                </c:pt>
                <c:pt idx="1138">
                  <c:v>12.991400000000001</c:v>
                </c:pt>
                <c:pt idx="1139">
                  <c:v>12.986700000000001</c:v>
                </c:pt>
                <c:pt idx="1140">
                  <c:v>12.993</c:v>
                </c:pt>
                <c:pt idx="1141">
                  <c:v>12.987</c:v>
                </c:pt>
                <c:pt idx="1142">
                  <c:v>12.991400000000001</c:v>
                </c:pt>
                <c:pt idx="1143">
                  <c:v>12.986000000000001</c:v>
                </c:pt>
                <c:pt idx="1144">
                  <c:v>12.991400000000001</c:v>
                </c:pt>
                <c:pt idx="1145">
                  <c:v>12.9862</c:v>
                </c:pt>
                <c:pt idx="1146">
                  <c:v>12.9902</c:v>
                </c:pt>
                <c:pt idx="1147">
                  <c:v>12.9855</c:v>
                </c:pt>
                <c:pt idx="1148">
                  <c:v>12.9892</c:v>
                </c:pt>
                <c:pt idx="1149">
                  <c:v>12.9831</c:v>
                </c:pt>
                <c:pt idx="1150">
                  <c:v>12.9902</c:v>
                </c:pt>
                <c:pt idx="1151">
                  <c:v>12.9842</c:v>
                </c:pt>
                <c:pt idx="1152">
                  <c:v>12.988899999999999</c:v>
                </c:pt>
                <c:pt idx="1153">
                  <c:v>12.9849</c:v>
                </c:pt>
                <c:pt idx="1154">
                  <c:v>12.988</c:v>
                </c:pt>
                <c:pt idx="1155">
                  <c:v>12.9825</c:v>
                </c:pt>
                <c:pt idx="1156">
                  <c:v>12.988300000000001</c:v>
                </c:pt>
                <c:pt idx="1157">
                  <c:v>12.9819</c:v>
                </c:pt>
                <c:pt idx="1158">
                  <c:v>12.986599999999999</c:v>
                </c:pt>
                <c:pt idx="1159">
                  <c:v>12.9815</c:v>
                </c:pt>
                <c:pt idx="1160">
                  <c:v>12.985300000000001</c:v>
                </c:pt>
                <c:pt idx="1161">
                  <c:v>12.982100000000001</c:v>
                </c:pt>
                <c:pt idx="1162">
                  <c:v>12.9857</c:v>
                </c:pt>
                <c:pt idx="1163">
                  <c:v>12.9808</c:v>
                </c:pt>
                <c:pt idx="1164">
                  <c:v>12.9847</c:v>
                </c:pt>
                <c:pt idx="1165">
                  <c:v>12.981</c:v>
                </c:pt>
                <c:pt idx="1166">
                  <c:v>12.984500000000001</c:v>
                </c:pt>
                <c:pt idx="1167">
                  <c:v>12.9802</c:v>
                </c:pt>
                <c:pt idx="1168">
                  <c:v>12.9842</c:v>
                </c:pt>
                <c:pt idx="1169">
                  <c:v>12.979200000000001</c:v>
                </c:pt>
                <c:pt idx="1170">
                  <c:v>12.982100000000001</c:v>
                </c:pt>
                <c:pt idx="1171">
                  <c:v>12.9781</c:v>
                </c:pt>
                <c:pt idx="1172">
                  <c:v>12.982900000000001</c:v>
                </c:pt>
                <c:pt idx="1173">
                  <c:v>12.978300000000001</c:v>
                </c:pt>
                <c:pt idx="1174">
                  <c:v>12.983000000000001</c:v>
                </c:pt>
                <c:pt idx="1175">
                  <c:v>12.9785</c:v>
                </c:pt>
                <c:pt idx="1176">
                  <c:v>12.9815</c:v>
                </c:pt>
                <c:pt idx="1177">
                  <c:v>12.9755</c:v>
                </c:pt>
                <c:pt idx="1178">
                  <c:v>12.9809</c:v>
                </c:pt>
                <c:pt idx="1179">
                  <c:v>12.976599999999999</c:v>
                </c:pt>
                <c:pt idx="1180">
                  <c:v>12.98</c:v>
                </c:pt>
                <c:pt idx="1181">
                  <c:v>12.9754</c:v>
                </c:pt>
                <c:pt idx="1182">
                  <c:v>12.980399999999999</c:v>
                </c:pt>
                <c:pt idx="1183">
                  <c:v>12.974600000000001</c:v>
                </c:pt>
                <c:pt idx="1184">
                  <c:v>12.9788</c:v>
                </c:pt>
                <c:pt idx="1185">
                  <c:v>12.974500000000001</c:v>
                </c:pt>
                <c:pt idx="1186">
                  <c:v>12.977499999999999</c:v>
                </c:pt>
                <c:pt idx="1187">
                  <c:v>12.973599999999999</c:v>
                </c:pt>
                <c:pt idx="1188">
                  <c:v>12.978300000000001</c:v>
                </c:pt>
                <c:pt idx="1189">
                  <c:v>12.973100000000001</c:v>
                </c:pt>
                <c:pt idx="1190">
                  <c:v>12.977399999999999</c:v>
                </c:pt>
                <c:pt idx="1191">
                  <c:v>12.973100000000001</c:v>
                </c:pt>
                <c:pt idx="1192">
                  <c:v>12.976900000000001</c:v>
                </c:pt>
                <c:pt idx="1193">
                  <c:v>12.971</c:v>
                </c:pt>
                <c:pt idx="1194">
                  <c:v>12.9764</c:v>
                </c:pt>
                <c:pt idx="1195">
                  <c:v>12.9711</c:v>
                </c:pt>
                <c:pt idx="1196">
                  <c:v>12.9764</c:v>
                </c:pt>
                <c:pt idx="1197">
                  <c:v>12.9704</c:v>
                </c:pt>
                <c:pt idx="1198">
                  <c:v>12.975199999999999</c:v>
                </c:pt>
                <c:pt idx="1199">
                  <c:v>12.971</c:v>
                </c:pt>
                <c:pt idx="1200">
                  <c:v>12.9747</c:v>
                </c:pt>
                <c:pt idx="1201">
                  <c:v>12.9741</c:v>
                </c:pt>
                <c:pt idx="1202">
                  <c:v>12.9733</c:v>
                </c:pt>
                <c:pt idx="1203">
                  <c:v>12.9726</c:v>
                </c:pt>
                <c:pt idx="1204">
                  <c:v>12.970499999999999</c:v>
                </c:pt>
                <c:pt idx="1205">
                  <c:v>12.9695</c:v>
                </c:pt>
                <c:pt idx="1206">
                  <c:v>12.969099999999999</c:v>
                </c:pt>
                <c:pt idx="1207">
                  <c:v>12.967499999999999</c:v>
                </c:pt>
                <c:pt idx="1208">
                  <c:v>12.965999999999999</c:v>
                </c:pt>
                <c:pt idx="1209">
                  <c:v>12.965400000000001</c:v>
                </c:pt>
                <c:pt idx="1210">
                  <c:v>12.964399999999999</c:v>
                </c:pt>
                <c:pt idx="1211">
                  <c:v>12.963200000000001</c:v>
                </c:pt>
                <c:pt idx="1212">
                  <c:v>12.9625</c:v>
                </c:pt>
                <c:pt idx="1213">
                  <c:v>12.961399999999999</c:v>
                </c:pt>
                <c:pt idx="1214">
                  <c:v>12.9598</c:v>
                </c:pt>
                <c:pt idx="1215">
                  <c:v>12.9587</c:v>
                </c:pt>
                <c:pt idx="1216">
                  <c:v>12.958399999999999</c:v>
                </c:pt>
                <c:pt idx="1217">
                  <c:v>12.9573</c:v>
                </c:pt>
                <c:pt idx="1218">
                  <c:v>12.956799999999999</c:v>
                </c:pt>
                <c:pt idx="1219">
                  <c:v>12.955399999999999</c:v>
                </c:pt>
                <c:pt idx="1220">
                  <c:v>12.9534</c:v>
                </c:pt>
                <c:pt idx="1221">
                  <c:v>12.9542</c:v>
                </c:pt>
                <c:pt idx="1222">
                  <c:v>12.953099999999999</c:v>
                </c:pt>
                <c:pt idx="1223">
                  <c:v>12.952</c:v>
                </c:pt>
                <c:pt idx="1224">
                  <c:v>12.9503</c:v>
                </c:pt>
                <c:pt idx="1225">
                  <c:v>12.95</c:v>
                </c:pt>
                <c:pt idx="1226">
                  <c:v>12.949400000000001</c:v>
                </c:pt>
                <c:pt idx="1227">
                  <c:v>12.947800000000001</c:v>
                </c:pt>
                <c:pt idx="1228">
                  <c:v>12.9468</c:v>
                </c:pt>
                <c:pt idx="1229">
                  <c:v>12.9467</c:v>
                </c:pt>
                <c:pt idx="1230">
                  <c:v>12.944800000000001</c:v>
                </c:pt>
                <c:pt idx="1231">
                  <c:v>12.944699999999999</c:v>
                </c:pt>
                <c:pt idx="1232">
                  <c:v>12.9428</c:v>
                </c:pt>
                <c:pt idx="1233">
                  <c:v>12.9422</c:v>
                </c:pt>
                <c:pt idx="1234">
                  <c:v>12.9413</c:v>
                </c:pt>
                <c:pt idx="1235">
                  <c:v>12.940899999999999</c:v>
                </c:pt>
                <c:pt idx="1236">
                  <c:v>12.9392</c:v>
                </c:pt>
                <c:pt idx="1237">
                  <c:v>12.938499999999999</c:v>
                </c:pt>
                <c:pt idx="1238">
                  <c:v>12.9374</c:v>
                </c:pt>
                <c:pt idx="1239">
                  <c:v>12.937200000000001</c:v>
                </c:pt>
                <c:pt idx="1240">
                  <c:v>12.9368</c:v>
                </c:pt>
                <c:pt idx="1241">
                  <c:v>12.9353</c:v>
                </c:pt>
                <c:pt idx="1242">
                  <c:v>12.9354</c:v>
                </c:pt>
                <c:pt idx="1243">
                  <c:v>12.9339</c:v>
                </c:pt>
                <c:pt idx="1244">
                  <c:v>12.932700000000001</c:v>
                </c:pt>
                <c:pt idx="1245">
                  <c:v>12.932499999999999</c:v>
                </c:pt>
                <c:pt idx="1246">
                  <c:v>12.9315</c:v>
                </c:pt>
                <c:pt idx="1247">
                  <c:v>12.9292</c:v>
                </c:pt>
                <c:pt idx="1248">
                  <c:v>12.9299</c:v>
                </c:pt>
                <c:pt idx="1249">
                  <c:v>12.9292</c:v>
                </c:pt>
                <c:pt idx="1250">
                  <c:v>12.926600000000001</c:v>
                </c:pt>
                <c:pt idx="1251">
                  <c:v>12.9274</c:v>
                </c:pt>
                <c:pt idx="1252">
                  <c:v>12.926600000000001</c:v>
                </c:pt>
                <c:pt idx="1253">
                  <c:v>12.926500000000001</c:v>
                </c:pt>
                <c:pt idx="1254">
                  <c:v>12.9247</c:v>
                </c:pt>
                <c:pt idx="1255">
                  <c:v>12.9246</c:v>
                </c:pt>
                <c:pt idx="1256">
                  <c:v>12.923400000000001</c:v>
                </c:pt>
                <c:pt idx="1257">
                  <c:v>12.9237</c:v>
                </c:pt>
                <c:pt idx="1258">
                  <c:v>12.923299999999999</c:v>
                </c:pt>
                <c:pt idx="1259">
                  <c:v>12.920299999999999</c:v>
                </c:pt>
                <c:pt idx="1260">
                  <c:v>12.920400000000001</c:v>
                </c:pt>
                <c:pt idx="1261">
                  <c:v>12.9207</c:v>
                </c:pt>
                <c:pt idx="1262">
                  <c:v>12.919499999999999</c:v>
                </c:pt>
                <c:pt idx="1263">
                  <c:v>12.917400000000001</c:v>
                </c:pt>
                <c:pt idx="1264">
                  <c:v>12.9175</c:v>
                </c:pt>
                <c:pt idx="1265">
                  <c:v>12.9162</c:v>
                </c:pt>
                <c:pt idx="1266">
                  <c:v>12.917</c:v>
                </c:pt>
                <c:pt idx="1267">
                  <c:v>12.914099999999999</c:v>
                </c:pt>
                <c:pt idx="1268">
                  <c:v>12.914099999999999</c:v>
                </c:pt>
                <c:pt idx="1269">
                  <c:v>12.913500000000001</c:v>
                </c:pt>
                <c:pt idx="1270">
                  <c:v>12.912699999999999</c:v>
                </c:pt>
                <c:pt idx="1271">
                  <c:v>12.911899999999999</c:v>
                </c:pt>
                <c:pt idx="1272">
                  <c:v>12.9116</c:v>
                </c:pt>
                <c:pt idx="1273">
                  <c:v>12.91</c:v>
                </c:pt>
                <c:pt idx="1274">
                  <c:v>12.9099</c:v>
                </c:pt>
                <c:pt idx="1275">
                  <c:v>12.9091</c:v>
                </c:pt>
                <c:pt idx="1276">
                  <c:v>12.9078</c:v>
                </c:pt>
                <c:pt idx="1277">
                  <c:v>12.908300000000001</c:v>
                </c:pt>
                <c:pt idx="1278">
                  <c:v>12.907299999999999</c:v>
                </c:pt>
                <c:pt idx="1279">
                  <c:v>12.907500000000001</c:v>
                </c:pt>
                <c:pt idx="1280">
                  <c:v>12.9061</c:v>
                </c:pt>
                <c:pt idx="1281">
                  <c:v>12.9057</c:v>
                </c:pt>
                <c:pt idx="1282">
                  <c:v>12.9041</c:v>
                </c:pt>
                <c:pt idx="1283">
                  <c:v>12.904299999999999</c:v>
                </c:pt>
                <c:pt idx="1284">
                  <c:v>12.901999999999999</c:v>
                </c:pt>
                <c:pt idx="1285">
                  <c:v>12.9025</c:v>
                </c:pt>
                <c:pt idx="1286">
                  <c:v>12.9024</c:v>
                </c:pt>
                <c:pt idx="1287">
                  <c:v>12.901400000000001</c:v>
                </c:pt>
                <c:pt idx="1288">
                  <c:v>12.9008</c:v>
                </c:pt>
                <c:pt idx="1289">
                  <c:v>12.8994</c:v>
                </c:pt>
                <c:pt idx="1290">
                  <c:v>12.8988</c:v>
                </c:pt>
                <c:pt idx="1291">
                  <c:v>12.8992</c:v>
                </c:pt>
                <c:pt idx="1292">
                  <c:v>12.8978</c:v>
                </c:pt>
                <c:pt idx="1293">
                  <c:v>12.896699999999999</c:v>
                </c:pt>
                <c:pt idx="1294">
                  <c:v>12.8969</c:v>
                </c:pt>
                <c:pt idx="1295">
                  <c:v>12.896000000000001</c:v>
                </c:pt>
                <c:pt idx="1296">
                  <c:v>12.896100000000001</c:v>
                </c:pt>
                <c:pt idx="1297">
                  <c:v>12.8954</c:v>
                </c:pt>
                <c:pt idx="1298">
                  <c:v>12.893599999999999</c:v>
                </c:pt>
                <c:pt idx="1299">
                  <c:v>12.8933</c:v>
                </c:pt>
                <c:pt idx="1300">
                  <c:v>12.892899999999999</c:v>
                </c:pt>
                <c:pt idx="1301">
                  <c:v>12.892200000000001</c:v>
                </c:pt>
                <c:pt idx="1302">
                  <c:v>12.8926</c:v>
                </c:pt>
                <c:pt idx="1303">
                  <c:v>12.890499999999999</c:v>
                </c:pt>
                <c:pt idx="1304">
                  <c:v>12.8901</c:v>
                </c:pt>
                <c:pt idx="1305">
                  <c:v>12.889699999999999</c:v>
                </c:pt>
                <c:pt idx="1306">
                  <c:v>12.889900000000001</c:v>
                </c:pt>
                <c:pt idx="1307">
                  <c:v>12.8893</c:v>
                </c:pt>
                <c:pt idx="1308">
                  <c:v>12.889099999999999</c:v>
                </c:pt>
                <c:pt idx="1309">
                  <c:v>12.8879</c:v>
                </c:pt>
                <c:pt idx="1310">
                  <c:v>12.886900000000001</c:v>
                </c:pt>
                <c:pt idx="1311">
                  <c:v>12.8866</c:v>
                </c:pt>
                <c:pt idx="1312">
                  <c:v>12.885999999999999</c:v>
                </c:pt>
                <c:pt idx="1313">
                  <c:v>12.885199999999999</c:v>
                </c:pt>
                <c:pt idx="1314">
                  <c:v>12.8855</c:v>
                </c:pt>
                <c:pt idx="1315">
                  <c:v>12.8842</c:v>
                </c:pt>
                <c:pt idx="1316">
                  <c:v>12.8826</c:v>
                </c:pt>
                <c:pt idx="1317">
                  <c:v>12.882899999999999</c:v>
                </c:pt>
                <c:pt idx="1318">
                  <c:v>12.882300000000001</c:v>
                </c:pt>
                <c:pt idx="1319">
                  <c:v>12.8809</c:v>
                </c:pt>
                <c:pt idx="1320">
                  <c:v>12.881500000000001</c:v>
                </c:pt>
                <c:pt idx="1321">
                  <c:v>12.881</c:v>
                </c:pt>
                <c:pt idx="1322">
                  <c:v>12.879799999999999</c:v>
                </c:pt>
                <c:pt idx="1323">
                  <c:v>12.8805</c:v>
                </c:pt>
                <c:pt idx="1324">
                  <c:v>12.878399999999999</c:v>
                </c:pt>
                <c:pt idx="1325">
                  <c:v>12.878299999999999</c:v>
                </c:pt>
                <c:pt idx="1326">
                  <c:v>12.8779</c:v>
                </c:pt>
                <c:pt idx="1327">
                  <c:v>12.8775</c:v>
                </c:pt>
                <c:pt idx="1328">
                  <c:v>12.8764</c:v>
                </c:pt>
                <c:pt idx="1329">
                  <c:v>12.876200000000001</c:v>
                </c:pt>
                <c:pt idx="1330">
                  <c:v>12.875999999999999</c:v>
                </c:pt>
                <c:pt idx="1331">
                  <c:v>12.8752</c:v>
                </c:pt>
                <c:pt idx="1332">
                  <c:v>12.874700000000001</c:v>
                </c:pt>
                <c:pt idx="1333">
                  <c:v>12.874599999999999</c:v>
                </c:pt>
                <c:pt idx="1334">
                  <c:v>12.8735</c:v>
                </c:pt>
                <c:pt idx="1335">
                  <c:v>12.8728</c:v>
                </c:pt>
                <c:pt idx="1336">
                  <c:v>12.873200000000001</c:v>
                </c:pt>
                <c:pt idx="1337">
                  <c:v>12.872199999999999</c:v>
                </c:pt>
                <c:pt idx="1338">
                  <c:v>12.8712</c:v>
                </c:pt>
                <c:pt idx="1339">
                  <c:v>12.8705</c:v>
                </c:pt>
                <c:pt idx="1340">
                  <c:v>12.870100000000001</c:v>
                </c:pt>
                <c:pt idx="1341">
                  <c:v>12.8705</c:v>
                </c:pt>
                <c:pt idx="1342">
                  <c:v>12.8681</c:v>
                </c:pt>
                <c:pt idx="1343">
                  <c:v>12.868600000000001</c:v>
                </c:pt>
                <c:pt idx="1344">
                  <c:v>12.867699999999999</c:v>
                </c:pt>
                <c:pt idx="1345">
                  <c:v>12.868</c:v>
                </c:pt>
                <c:pt idx="1346">
                  <c:v>12.867100000000001</c:v>
                </c:pt>
                <c:pt idx="1347">
                  <c:v>12.8672</c:v>
                </c:pt>
                <c:pt idx="1348">
                  <c:v>12.866300000000001</c:v>
                </c:pt>
                <c:pt idx="1349">
                  <c:v>12.8665</c:v>
                </c:pt>
                <c:pt idx="1350">
                  <c:v>12.865500000000001</c:v>
                </c:pt>
                <c:pt idx="1351">
                  <c:v>12.865600000000001</c:v>
                </c:pt>
                <c:pt idx="1352">
                  <c:v>12.8644</c:v>
                </c:pt>
                <c:pt idx="1353">
                  <c:v>12.8649</c:v>
                </c:pt>
                <c:pt idx="1354">
                  <c:v>12.864000000000001</c:v>
                </c:pt>
                <c:pt idx="1355">
                  <c:v>12.861800000000001</c:v>
                </c:pt>
                <c:pt idx="1356">
                  <c:v>12.8636</c:v>
                </c:pt>
                <c:pt idx="1357">
                  <c:v>12.8621</c:v>
                </c:pt>
                <c:pt idx="1358">
                  <c:v>12.862399999999999</c:v>
                </c:pt>
                <c:pt idx="1359">
                  <c:v>12.8607</c:v>
                </c:pt>
                <c:pt idx="1360">
                  <c:v>12.8605</c:v>
                </c:pt>
                <c:pt idx="1361">
                  <c:v>12.8597</c:v>
                </c:pt>
                <c:pt idx="1362">
                  <c:v>12.8592</c:v>
                </c:pt>
                <c:pt idx="1363">
                  <c:v>12.859500000000001</c:v>
                </c:pt>
                <c:pt idx="1364">
                  <c:v>12.8584</c:v>
                </c:pt>
                <c:pt idx="1365">
                  <c:v>12.8589</c:v>
                </c:pt>
                <c:pt idx="1366">
                  <c:v>12.857900000000001</c:v>
                </c:pt>
                <c:pt idx="1367">
                  <c:v>12.8576</c:v>
                </c:pt>
                <c:pt idx="1368">
                  <c:v>12.8569</c:v>
                </c:pt>
                <c:pt idx="1369">
                  <c:v>12.856400000000001</c:v>
                </c:pt>
                <c:pt idx="1370">
                  <c:v>12.8567</c:v>
                </c:pt>
                <c:pt idx="1371">
                  <c:v>12.856199999999999</c:v>
                </c:pt>
                <c:pt idx="1372">
                  <c:v>12.8553</c:v>
                </c:pt>
                <c:pt idx="1373">
                  <c:v>12.8551</c:v>
                </c:pt>
                <c:pt idx="1374">
                  <c:v>12.8537</c:v>
                </c:pt>
                <c:pt idx="1375">
                  <c:v>12.854200000000001</c:v>
                </c:pt>
                <c:pt idx="1376">
                  <c:v>12.8538</c:v>
                </c:pt>
                <c:pt idx="1377">
                  <c:v>12.8543</c:v>
                </c:pt>
                <c:pt idx="1378">
                  <c:v>12.852499999999999</c:v>
                </c:pt>
                <c:pt idx="1379">
                  <c:v>12.851699999999999</c:v>
                </c:pt>
                <c:pt idx="1380">
                  <c:v>12.853400000000001</c:v>
                </c:pt>
                <c:pt idx="1381">
                  <c:v>12.850899999999999</c:v>
                </c:pt>
                <c:pt idx="1382">
                  <c:v>12.851000000000001</c:v>
                </c:pt>
                <c:pt idx="1383">
                  <c:v>12.851100000000001</c:v>
                </c:pt>
                <c:pt idx="1384">
                  <c:v>12.8499</c:v>
                </c:pt>
                <c:pt idx="1385">
                  <c:v>12.8499</c:v>
                </c:pt>
                <c:pt idx="1386">
                  <c:v>12.849</c:v>
                </c:pt>
                <c:pt idx="1387">
                  <c:v>12.848699999999999</c:v>
                </c:pt>
                <c:pt idx="1388">
                  <c:v>12.8484</c:v>
                </c:pt>
                <c:pt idx="1389">
                  <c:v>12.849399999999999</c:v>
                </c:pt>
                <c:pt idx="1390">
                  <c:v>12.848000000000001</c:v>
                </c:pt>
                <c:pt idx="1391">
                  <c:v>12.8476</c:v>
                </c:pt>
                <c:pt idx="1392">
                  <c:v>12.8475</c:v>
                </c:pt>
                <c:pt idx="1393">
                  <c:v>12.846</c:v>
                </c:pt>
                <c:pt idx="1394">
                  <c:v>12.8461</c:v>
                </c:pt>
                <c:pt idx="1395">
                  <c:v>12.8451</c:v>
                </c:pt>
                <c:pt idx="1396">
                  <c:v>12.844799999999999</c:v>
                </c:pt>
                <c:pt idx="1397">
                  <c:v>12.8452</c:v>
                </c:pt>
                <c:pt idx="1398">
                  <c:v>12.845700000000001</c:v>
                </c:pt>
                <c:pt idx="1399">
                  <c:v>12.8444</c:v>
                </c:pt>
                <c:pt idx="1400">
                  <c:v>12.842599999999999</c:v>
                </c:pt>
                <c:pt idx="1401">
                  <c:v>12.8431</c:v>
                </c:pt>
                <c:pt idx="1402">
                  <c:v>12.842499999999999</c:v>
                </c:pt>
                <c:pt idx="1403">
                  <c:v>12.842700000000001</c:v>
                </c:pt>
                <c:pt idx="1404">
                  <c:v>12.841900000000001</c:v>
                </c:pt>
                <c:pt idx="1405">
                  <c:v>12.8422</c:v>
                </c:pt>
                <c:pt idx="1406">
                  <c:v>12.8422</c:v>
                </c:pt>
                <c:pt idx="1407">
                  <c:v>12.8406</c:v>
                </c:pt>
                <c:pt idx="1408">
                  <c:v>12.8407</c:v>
                </c:pt>
                <c:pt idx="1409">
                  <c:v>12.8407</c:v>
                </c:pt>
                <c:pt idx="1410">
                  <c:v>12.84</c:v>
                </c:pt>
                <c:pt idx="1411">
                  <c:v>12.8399</c:v>
                </c:pt>
                <c:pt idx="1412">
                  <c:v>12.8392</c:v>
                </c:pt>
                <c:pt idx="1413">
                  <c:v>12.839</c:v>
                </c:pt>
                <c:pt idx="1414">
                  <c:v>12.8391</c:v>
                </c:pt>
                <c:pt idx="1415">
                  <c:v>12.8384</c:v>
                </c:pt>
                <c:pt idx="1416">
                  <c:v>12.8376</c:v>
                </c:pt>
                <c:pt idx="1417">
                  <c:v>12.8369</c:v>
                </c:pt>
                <c:pt idx="1418">
                  <c:v>12.837999999999999</c:v>
                </c:pt>
                <c:pt idx="1419">
                  <c:v>12.836600000000001</c:v>
                </c:pt>
                <c:pt idx="1420">
                  <c:v>12.8367</c:v>
                </c:pt>
                <c:pt idx="1421">
                  <c:v>12.8361</c:v>
                </c:pt>
                <c:pt idx="1422">
                  <c:v>12.8367</c:v>
                </c:pt>
                <c:pt idx="1423">
                  <c:v>12.8338</c:v>
                </c:pt>
                <c:pt idx="1424">
                  <c:v>12.8344</c:v>
                </c:pt>
                <c:pt idx="1425">
                  <c:v>12.8332</c:v>
                </c:pt>
                <c:pt idx="1426">
                  <c:v>12.8337</c:v>
                </c:pt>
                <c:pt idx="1427">
                  <c:v>12.835000000000001</c:v>
                </c:pt>
                <c:pt idx="1428">
                  <c:v>12.834</c:v>
                </c:pt>
                <c:pt idx="1429">
                  <c:v>12.833500000000001</c:v>
                </c:pt>
                <c:pt idx="1430">
                  <c:v>12.832800000000001</c:v>
                </c:pt>
                <c:pt idx="1431">
                  <c:v>12.832000000000001</c:v>
                </c:pt>
                <c:pt idx="1432">
                  <c:v>12.8316</c:v>
                </c:pt>
                <c:pt idx="1433">
                  <c:v>12.8325</c:v>
                </c:pt>
                <c:pt idx="1434">
                  <c:v>12.831300000000001</c:v>
                </c:pt>
                <c:pt idx="1435">
                  <c:v>12.831300000000001</c:v>
                </c:pt>
                <c:pt idx="1436">
                  <c:v>12.830299999999999</c:v>
                </c:pt>
                <c:pt idx="1437">
                  <c:v>12.8307</c:v>
                </c:pt>
                <c:pt idx="1438">
                  <c:v>12.829599999999999</c:v>
                </c:pt>
                <c:pt idx="1439">
                  <c:v>12.8292</c:v>
                </c:pt>
                <c:pt idx="1440">
                  <c:v>12.830299999999999</c:v>
                </c:pt>
                <c:pt idx="1441">
                  <c:v>12.828799999999999</c:v>
                </c:pt>
                <c:pt idx="1442">
                  <c:v>12.8287</c:v>
                </c:pt>
                <c:pt idx="1443">
                  <c:v>12.828900000000001</c:v>
                </c:pt>
                <c:pt idx="1444">
                  <c:v>12.827999999999999</c:v>
                </c:pt>
                <c:pt idx="1445">
                  <c:v>12.8283</c:v>
                </c:pt>
                <c:pt idx="1446">
                  <c:v>12.827400000000001</c:v>
                </c:pt>
                <c:pt idx="1447">
                  <c:v>12.827</c:v>
                </c:pt>
                <c:pt idx="1448">
                  <c:v>12.8268</c:v>
                </c:pt>
                <c:pt idx="1449">
                  <c:v>12.8264</c:v>
                </c:pt>
                <c:pt idx="1450">
                  <c:v>12.8278</c:v>
                </c:pt>
                <c:pt idx="1451">
                  <c:v>12.826000000000001</c:v>
                </c:pt>
                <c:pt idx="1452">
                  <c:v>12.8253</c:v>
                </c:pt>
                <c:pt idx="1453">
                  <c:v>12.8255</c:v>
                </c:pt>
                <c:pt idx="1454">
                  <c:v>12.824299999999999</c:v>
                </c:pt>
                <c:pt idx="1455">
                  <c:v>12.824199999999999</c:v>
                </c:pt>
                <c:pt idx="1456">
                  <c:v>12.825100000000001</c:v>
                </c:pt>
                <c:pt idx="1457">
                  <c:v>12.8245</c:v>
                </c:pt>
                <c:pt idx="1458">
                  <c:v>12.823399999999999</c:v>
                </c:pt>
                <c:pt idx="1459">
                  <c:v>12.824400000000001</c:v>
                </c:pt>
                <c:pt idx="1460">
                  <c:v>12.823399999999999</c:v>
                </c:pt>
                <c:pt idx="1461">
                  <c:v>12.822699999999999</c:v>
                </c:pt>
                <c:pt idx="1462">
                  <c:v>12.8231</c:v>
                </c:pt>
                <c:pt idx="1463">
                  <c:v>12.823600000000001</c:v>
                </c:pt>
                <c:pt idx="1464">
                  <c:v>12.8222</c:v>
                </c:pt>
                <c:pt idx="1465">
                  <c:v>12.821400000000001</c:v>
                </c:pt>
                <c:pt idx="1466">
                  <c:v>12.8222</c:v>
                </c:pt>
                <c:pt idx="1467">
                  <c:v>12.819900000000001</c:v>
                </c:pt>
                <c:pt idx="1468">
                  <c:v>12.821</c:v>
                </c:pt>
                <c:pt idx="1469">
                  <c:v>12.8203</c:v>
                </c:pt>
                <c:pt idx="1470">
                  <c:v>12.8208</c:v>
                </c:pt>
                <c:pt idx="1471">
                  <c:v>12.821099999999999</c:v>
                </c:pt>
                <c:pt idx="1472">
                  <c:v>12.8195</c:v>
                </c:pt>
                <c:pt idx="1473">
                  <c:v>12.8195</c:v>
                </c:pt>
                <c:pt idx="1474">
                  <c:v>12.8194</c:v>
                </c:pt>
                <c:pt idx="1475">
                  <c:v>12.818899999999999</c:v>
                </c:pt>
                <c:pt idx="1476">
                  <c:v>12.8186</c:v>
                </c:pt>
                <c:pt idx="1477">
                  <c:v>12.8193</c:v>
                </c:pt>
                <c:pt idx="1478">
                  <c:v>12.818099999999999</c:v>
                </c:pt>
                <c:pt idx="1479">
                  <c:v>12.817500000000001</c:v>
                </c:pt>
                <c:pt idx="1480">
                  <c:v>12.8186</c:v>
                </c:pt>
                <c:pt idx="1481">
                  <c:v>12.816800000000001</c:v>
                </c:pt>
                <c:pt idx="1482">
                  <c:v>12.8161</c:v>
                </c:pt>
                <c:pt idx="1483">
                  <c:v>12.8171</c:v>
                </c:pt>
                <c:pt idx="1484">
                  <c:v>12.816000000000001</c:v>
                </c:pt>
                <c:pt idx="1485">
                  <c:v>12.8165</c:v>
                </c:pt>
                <c:pt idx="1486">
                  <c:v>12.8162</c:v>
                </c:pt>
                <c:pt idx="1487">
                  <c:v>12.815099999999999</c:v>
                </c:pt>
                <c:pt idx="1488">
                  <c:v>12.8157</c:v>
                </c:pt>
                <c:pt idx="1489">
                  <c:v>12.814500000000001</c:v>
                </c:pt>
                <c:pt idx="1490">
                  <c:v>12.814</c:v>
                </c:pt>
                <c:pt idx="1491">
                  <c:v>12.814</c:v>
                </c:pt>
                <c:pt idx="1492">
                  <c:v>12.813800000000001</c:v>
                </c:pt>
                <c:pt idx="1493">
                  <c:v>12.8139</c:v>
                </c:pt>
                <c:pt idx="1494">
                  <c:v>12.813000000000001</c:v>
                </c:pt>
                <c:pt idx="1495">
                  <c:v>12.8134</c:v>
                </c:pt>
                <c:pt idx="1496">
                  <c:v>12.813499999999999</c:v>
                </c:pt>
                <c:pt idx="1497">
                  <c:v>12.8131</c:v>
                </c:pt>
                <c:pt idx="1498">
                  <c:v>12.811400000000001</c:v>
                </c:pt>
                <c:pt idx="1499">
                  <c:v>12.812099999999999</c:v>
                </c:pt>
                <c:pt idx="1500">
                  <c:v>12.811400000000001</c:v>
                </c:pt>
                <c:pt idx="1501">
                  <c:v>12.811500000000001</c:v>
                </c:pt>
                <c:pt idx="1502">
                  <c:v>12.8119</c:v>
                </c:pt>
                <c:pt idx="1503">
                  <c:v>12.8111</c:v>
                </c:pt>
                <c:pt idx="1504">
                  <c:v>12.8104</c:v>
                </c:pt>
                <c:pt idx="1505">
                  <c:v>12.811</c:v>
                </c:pt>
                <c:pt idx="1506">
                  <c:v>12.8109</c:v>
                </c:pt>
                <c:pt idx="1507">
                  <c:v>12.810700000000001</c:v>
                </c:pt>
                <c:pt idx="1508">
                  <c:v>12.8095</c:v>
                </c:pt>
                <c:pt idx="1509">
                  <c:v>12.811199999999999</c:v>
                </c:pt>
                <c:pt idx="1510">
                  <c:v>12.809200000000001</c:v>
                </c:pt>
                <c:pt idx="1511">
                  <c:v>12.809200000000001</c:v>
                </c:pt>
                <c:pt idx="1512">
                  <c:v>12.8095</c:v>
                </c:pt>
                <c:pt idx="1513">
                  <c:v>12.808400000000001</c:v>
                </c:pt>
                <c:pt idx="1514">
                  <c:v>12.809100000000001</c:v>
                </c:pt>
                <c:pt idx="1515">
                  <c:v>12.8078</c:v>
                </c:pt>
                <c:pt idx="1516">
                  <c:v>12.807399999999999</c:v>
                </c:pt>
                <c:pt idx="1517">
                  <c:v>12.8071</c:v>
                </c:pt>
                <c:pt idx="1518">
                  <c:v>12.807399999999999</c:v>
                </c:pt>
                <c:pt idx="1519">
                  <c:v>12.8078</c:v>
                </c:pt>
                <c:pt idx="1520">
                  <c:v>12.8078</c:v>
                </c:pt>
                <c:pt idx="1521">
                  <c:v>12.8058</c:v>
                </c:pt>
                <c:pt idx="1522">
                  <c:v>12.806800000000001</c:v>
                </c:pt>
                <c:pt idx="1523">
                  <c:v>12.806699999999999</c:v>
                </c:pt>
                <c:pt idx="1524">
                  <c:v>12.8066</c:v>
                </c:pt>
                <c:pt idx="1525">
                  <c:v>12.805899999999999</c:v>
                </c:pt>
                <c:pt idx="1526">
                  <c:v>12.8062</c:v>
                </c:pt>
                <c:pt idx="1527">
                  <c:v>12.805400000000001</c:v>
                </c:pt>
                <c:pt idx="1528">
                  <c:v>12.8058</c:v>
                </c:pt>
                <c:pt idx="1529">
                  <c:v>12.805099999999999</c:v>
                </c:pt>
                <c:pt idx="1530">
                  <c:v>12.805199999999999</c:v>
                </c:pt>
                <c:pt idx="1531">
                  <c:v>12.803900000000001</c:v>
                </c:pt>
                <c:pt idx="1532">
                  <c:v>12.8041</c:v>
                </c:pt>
                <c:pt idx="1533">
                  <c:v>12.8035</c:v>
                </c:pt>
                <c:pt idx="1534">
                  <c:v>12.8026</c:v>
                </c:pt>
                <c:pt idx="1535">
                  <c:v>12.804399999999999</c:v>
                </c:pt>
                <c:pt idx="1536">
                  <c:v>12.803900000000001</c:v>
                </c:pt>
                <c:pt idx="1537">
                  <c:v>12.803599999999999</c:v>
                </c:pt>
                <c:pt idx="1538">
                  <c:v>12.803000000000001</c:v>
                </c:pt>
                <c:pt idx="1539">
                  <c:v>12.8018</c:v>
                </c:pt>
                <c:pt idx="1540">
                  <c:v>12.803000000000001</c:v>
                </c:pt>
                <c:pt idx="1541">
                  <c:v>12.8024</c:v>
                </c:pt>
                <c:pt idx="1542">
                  <c:v>12.801500000000001</c:v>
                </c:pt>
                <c:pt idx="1543">
                  <c:v>12.801</c:v>
                </c:pt>
                <c:pt idx="1544">
                  <c:v>12.8027</c:v>
                </c:pt>
                <c:pt idx="1545">
                  <c:v>12.8017</c:v>
                </c:pt>
                <c:pt idx="1546">
                  <c:v>12.799899999999999</c:v>
                </c:pt>
                <c:pt idx="1547">
                  <c:v>12.8</c:v>
                </c:pt>
                <c:pt idx="1548">
                  <c:v>12.799799999999999</c:v>
                </c:pt>
                <c:pt idx="1549">
                  <c:v>12.8003</c:v>
                </c:pt>
                <c:pt idx="1550">
                  <c:v>12.799200000000001</c:v>
                </c:pt>
                <c:pt idx="1551">
                  <c:v>12.8001</c:v>
                </c:pt>
                <c:pt idx="1552">
                  <c:v>12.7994</c:v>
                </c:pt>
                <c:pt idx="1553">
                  <c:v>12.8</c:v>
                </c:pt>
                <c:pt idx="1554">
                  <c:v>12.7994</c:v>
                </c:pt>
                <c:pt idx="1555">
                  <c:v>12.799200000000001</c:v>
                </c:pt>
                <c:pt idx="1556">
                  <c:v>12.798400000000001</c:v>
                </c:pt>
                <c:pt idx="1557">
                  <c:v>12.7987</c:v>
                </c:pt>
                <c:pt idx="1558">
                  <c:v>12.7979</c:v>
                </c:pt>
                <c:pt idx="1559">
                  <c:v>12.7979</c:v>
                </c:pt>
                <c:pt idx="1560">
                  <c:v>12.7986</c:v>
                </c:pt>
                <c:pt idx="1561">
                  <c:v>12.7972</c:v>
                </c:pt>
                <c:pt idx="1562">
                  <c:v>12.797599999999999</c:v>
                </c:pt>
                <c:pt idx="1563">
                  <c:v>12.7971</c:v>
                </c:pt>
                <c:pt idx="1564">
                  <c:v>12.7974</c:v>
                </c:pt>
                <c:pt idx="1565">
                  <c:v>12.798</c:v>
                </c:pt>
                <c:pt idx="1566">
                  <c:v>12.797499999999999</c:v>
                </c:pt>
                <c:pt idx="1567">
                  <c:v>12.7963</c:v>
                </c:pt>
                <c:pt idx="1568">
                  <c:v>12.7971</c:v>
                </c:pt>
                <c:pt idx="1569">
                  <c:v>12.7966</c:v>
                </c:pt>
                <c:pt idx="1570">
                  <c:v>12.796799999999999</c:v>
                </c:pt>
                <c:pt idx="1571">
                  <c:v>12.7957</c:v>
                </c:pt>
                <c:pt idx="1572">
                  <c:v>12.7963</c:v>
                </c:pt>
                <c:pt idx="1573">
                  <c:v>12.7957</c:v>
                </c:pt>
                <c:pt idx="1574">
                  <c:v>12.794600000000001</c:v>
                </c:pt>
                <c:pt idx="1575">
                  <c:v>12.7944</c:v>
                </c:pt>
                <c:pt idx="1576">
                  <c:v>12.794700000000001</c:v>
                </c:pt>
                <c:pt idx="1577">
                  <c:v>12.7941</c:v>
                </c:pt>
                <c:pt idx="1578">
                  <c:v>12.795</c:v>
                </c:pt>
                <c:pt idx="1579">
                  <c:v>12.793799999999999</c:v>
                </c:pt>
                <c:pt idx="1580">
                  <c:v>12.793900000000001</c:v>
                </c:pt>
                <c:pt idx="1581">
                  <c:v>12.7942</c:v>
                </c:pt>
                <c:pt idx="1582">
                  <c:v>12.793699999999999</c:v>
                </c:pt>
                <c:pt idx="1583">
                  <c:v>12.794</c:v>
                </c:pt>
                <c:pt idx="1584">
                  <c:v>12.792899999999999</c:v>
                </c:pt>
                <c:pt idx="1585">
                  <c:v>12.794600000000001</c:v>
                </c:pt>
                <c:pt idx="1586">
                  <c:v>12.7925</c:v>
                </c:pt>
                <c:pt idx="1587">
                  <c:v>12.792199999999999</c:v>
                </c:pt>
                <c:pt idx="1588">
                  <c:v>12.791600000000001</c:v>
                </c:pt>
                <c:pt idx="1589">
                  <c:v>12.7919</c:v>
                </c:pt>
                <c:pt idx="1590">
                  <c:v>12.792</c:v>
                </c:pt>
                <c:pt idx="1591">
                  <c:v>12.7921</c:v>
                </c:pt>
                <c:pt idx="1592">
                  <c:v>12.7919</c:v>
                </c:pt>
                <c:pt idx="1593">
                  <c:v>12.791700000000001</c:v>
                </c:pt>
                <c:pt idx="1594">
                  <c:v>12.7912</c:v>
                </c:pt>
                <c:pt idx="1595">
                  <c:v>12.791399999999999</c:v>
                </c:pt>
                <c:pt idx="1596">
                  <c:v>12.791499999999999</c:v>
                </c:pt>
                <c:pt idx="1597">
                  <c:v>12.790699999999999</c:v>
                </c:pt>
                <c:pt idx="1598">
                  <c:v>12.790800000000001</c:v>
                </c:pt>
                <c:pt idx="1599">
                  <c:v>12.792</c:v>
                </c:pt>
                <c:pt idx="1600">
                  <c:v>12.790800000000001</c:v>
                </c:pt>
                <c:pt idx="1601">
                  <c:v>12.7898</c:v>
                </c:pt>
              </c:numCache>
            </c:numRef>
          </c:yVal>
          <c:smooth val="1"/>
        </c:ser>
        <c:ser>
          <c:idx val="0"/>
          <c:order val="1"/>
          <c:tx>
            <c:v>In-situ temperature (Eq 2)</c:v>
          </c:tx>
          <c:spPr>
            <a:ln w="158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'Example calculation'!$A$22:$A$1618</c:f>
              <c:numCache>
                <c:formatCode>General</c:formatCode>
                <c:ptCount val="159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  <c:pt idx="1499">
                  <c:v>1196.5</c:v>
                </c:pt>
                <c:pt idx="1500">
                  <c:v>1198.5</c:v>
                </c:pt>
                <c:pt idx="1501">
                  <c:v>1200.5</c:v>
                </c:pt>
                <c:pt idx="1502">
                  <c:v>1202.5</c:v>
                </c:pt>
                <c:pt idx="1503">
                  <c:v>1204.5</c:v>
                </c:pt>
                <c:pt idx="1504">
                  <c:v>1206.5</c:v>
                </c:pt>
                <c:pt idx="1505">
                  <c:v>1208.5</c:v>
                </c:pt>
                <c:pt idx="1506">
                  <c:v>1210.5</c:v>
                </c:pt>
                <c:pt idx="1507">
                  <c:v>1212.5</c:v>
                </c:pt>
                <c:pt idx="1508">
                  <c:v>1214.5</c:v>
                </c:pt>
                <c:pt idx="1509">
                  <c:v>1216.5</c:v>
                </c:pt>
                <c:pt idx="1510">
                  <c:v>1218.5</c:v>
                </c:pt>
                <c:pt idx="1511">
                  <c:v>1220.5</c:v>
                </c:pt>
                <c:pt idx="1512">
                  <c:v>1222.5</c:v>
                </c:pt>
                <c:pt idx="1513">
                  <c:v>1224.5</c:v>
                </c:pt>
                <c:pt idx="1514">
                  <c:v>1226.5</c:v>
                </c:pt>
                <c:pt idx="1515">
                  <c:v>1228.5</c:v>
                </c:pt>
                <c:pt idx="1516">
                  <c:v>1230.5</c:v>
                </c:pt>
                <c:pt idx="1517">
                  <c:v>1232.5</c:v>
                </c:pt>
                <c:pt idx="1518">
                  <c:v>1234.5</c:v>
                </c:pt>
                <c:pt idx="1519">
                  <c:v>1236.5</c:v>
                </c:pt>
                <c:pt idx="1520">
                  <c:v>1238.5</c:v>
                </c:pt>
                <c:pt idx="1521">
                  <c:v>1240.5</c:v>
                </c:pt>
                <c:pt idx="1522">
                  <c:v>1242.5</c:v>
                </c:pt>
                <c:pt idx="1523">
                  <c:v>1244.5</c:v>
                </c:pt>
                <c:pt idx="1524">
                  <c:v>1246.5</c:v>
                </c:pt>
                <c:pt idx="1525">
                  <c:v>1248.5</c:v>
                </c:pt>
                <c:pt idx="1526">
                  <c:v>1250.5</c:v>
                </c:pt>
                <c:pt idx="1527">
                  <c:v>1252.5</c:v>
                </c:pt>
                <c:pt idx="1528">
                  <c:v>1254.5</c:v>
                </c:pt>
                <c:pt idx="1529">
                  <c:v>1256.5</c:v>
                </c:pt>
                <c:pt idx="1530">
                  <c:v>1258.5</c:v>
                </c:pt>
                <c:pt idx="1531">
                  <c:v>1260.5</c:v>
                </c:pt>
                <c:pt idx="1532">
                  <c:v>1262.5</c:v>
                </c:pt>
                <c:pt idx="1533">
                  <c:v>1264.5</c:v>
                </c:pt>
                <c:pt idx="1534">
                  <c:v>1266.5</c:v>
                </c:pt>
                <c:pt idx="1535">
                  <c:v>1268.5</c:v>
                </c:pt>
                <c:pt idx="1536">
                  <c:v>1270.5</c:v>
                </c:pt>
                <c:pt idx="1537">
                  <c:v>1272.5</c:v>
                </c:pt>
                <c:pt idx="1538">
                  <c:v>1274.5</c:v>
                </c:pt>
                <c:pt idx="1539">
                  <c:v>1276.5</c:v>
                </c:pt>
                <c:pt idx="1540">
                  <c:v>1278.5</c:v>
                </c:pt>
                <c:pt idx="1541">
                  <c:v>1280.5</c:v>
                </c:pt>
                <c:pt idx="1542">
                  <c:v>1282.5</c:v>
                </c:pt>
                <c:pt idx="1543">
                  <c:v>1284.5</c:v>
                </c:pt>
                <c:pt idx="1544">
                  <c:v>1286.5</c:v>
                </c:pt>
                <c:pt idx="1545">
                  <c:v>1288.5</c:v>
                </c:pt>
                <c:pt idx="1546">
                  <c:v>1290.5</c:v>
                </c:pt>
                <c:pt idx="1547">
                  <c:v>1292.5</c:v>
                </c:pt>
                <c:pt idx="1548">
                  <c:v>1294.5</c:v>
                </c:pt>
                <c:pt idx="1549">
                  <c:v>1296.5</c:v>
                </c:pt>
                <c:pt idx="1550">
                  <c:v>1298.5</c:v>
                </c:pt>
                <c:pt idx="1551">
                  <c:v>1300.5</c:v>
                </c:pt>
                <c:pt idx="1552">
                  <c:v>1302.5</c:v>
                </c:pt>
                <c:pt idx="1553">
                  <c:v>1304.5</c:v>
                </c:pt>
                <c:pt idx="1554">
                  <c:v>1306.5</c:v>
                </c:pt>
                <c:pt idx="1555">
                  <c:v>1308.5</c:v>
                </c:pt>
                <c:pt idx="1556">
                  <c:v>1310.5</c:v>
                </c:pt>
                <c:pt idx="1557">
                  <c:v>1312.5</c:v>
                </c:pt>
                <c:pt idx="1558">
                  <c:v>1314.5</c:v>
                </c:pt>
                <c:pt idx="1559">
                  <c:v>1316.5</c:v>
                </c:pt>
                <c:pt idx="1560">
                  <c:v>1318.5</c:v>
                </c:pt>
                <c:pt idx="1561">
                  <c:v>1320.5</c:v>
                </c:pt>
                <c:pt idx="1562">
                  <c:v>1322.5</c:v>
                </c:pt>
                <c:pt idx="1563">
                  <c:v>1324.5</c:v>
                </c:pt>
                <c:pt idx="1564">
                  <c:v>1326.5</c:v>
                </c:pt>
                <c:pt idx="1565">
                  <c:v>1328.5</c:v>
                </c:pt>
                <c:pt idx="1566">
                  <c:v>1330.5</c:v>
                </c:pt>
                <c:pt idx="1567">
                  <c:v>1332.5</c:v>
                </c:pt>
                <c:pt idx="1568">
                  <c:v>1334.5</c:v>
                </c:pt>
                <c:pt idx="1569">
                  <c:v>1336.5</c:v>
                </c:pt>
                <c:pt idx="1570">
                  <c:v>1338.5</c:v>
                </c:pt>
                <c:pt idx="1571">
                  <c:v>1340.5</c:v>
                </c:pt>
                <c:pt idx="1572">
                  <c:v>1342.5</c:v>
                </c:pt>
                <c:pt idx="1573">
                  <c:v>1344.5</c:v>
                </c:pt>
                <c:pt idx="1574">
                  <c:v>1346.5</c:v>
                </c:pt>
                <c:pt idx="1575">
                  <c:v>1348.5</c:v>
                </c:pt>
                <c:pt idx="1576">
                  <c:v>1350.5</c:v>
                </c:pt>
                <c:pt idx="1577">
                  <c:v>1352.5</c:v>
                </c:pt>
                <c:pt idx="1578">
                  <c:v>1354.5</c:v>
                </c:pt>
                <c:pt idx="1579">
                  <c:v>1356.5</c:v>
                </c:pt>
                <c:pt idx="1580">
                  <c:v>1358.5</c:v>
                </c:pt>
                <c:pt idx="1581">
                  <c:v>1360.5</c:v>
                </c:pt>
                <c:pt idx="1582">
                  <c:v>1362.5</c:v>
                </c:pt>
                <c:pt idx="1583">
                  <c:v>1364.5</c:v>
                </c:pt>
                <c:pt idx="1584">
                  <c:v>1366.5</c:v>
                </c:pt>
                <c:pt idx="1585">
                  <c:v>1368.5</c:v>
                </c:pt>
                <c:pt idx="1586">
                  <c:v>1370.5</c:v>
                </c:pt>
                <c:pt idx="1587">
                  <c:v>1372.5</c:v>
                </c:pt>
                <c:pt idx="1588">
                  <c:v>1374.5</c:v>
                </c:pt>
                <c:pt idx="1589">
                  <c:v>1376.5</c:v>
                </c:pt>
                <c:pt idx="1590">
                  <c:v>1378.5</c:v>
                </c:pt>
                <c:pt idx="1591">
                  <c:v>1380.5</c:v>
                </c:pt>
                <c:pt idx="1592">
                  <c:v>1382.5</c:v>
                </c:pt>
                <c:pt idx="1593">
                  <c:v>1384.5</c:v>
                </c:pt>
                <c:pt idx="1594">
                  <c:v>1386.5</c:v>
                </c:pt>
                <c:pt idx="1595">
                  <c:v>1388.5</c:v>
                </c:pt>
                <c:pt idx="1596">
                  <c:v>1390.5</c:v>
                </c:pt>
              </c:numCache>
            </c:numRef>
          </c:xVal>
          <c:yVal>
            <c:numRef>
              <c:f>'Example calculation'!$F$23:$F$1623</c:f>
              <c:numCache>
                <c:formatCode>General</c:formatCode>
                <c:ptCount val="1601"/>
                <c:pt idx="0">
                  <c:v>15.233662727272728</c:v>
                </c:pt>
                <c:pt idx="1">
                  <c:v>15.20776375</c:v>
                </c:pt>
                <c:pt idx="2">
                  <c:v>15.182969615384614</c:v>
                </c:pt>
                <c:pt idx="3">
                  <c:v>15.158522142857143</c:v>
                </c:pt>
                <c:pt idx="4">
                  <c:v>15.134984666666668</c:v>
                </c:pt>
                <c:pt idx="5">
                  <c:v>15.111613750000002</c:v>
                </c:pt>
                <c:pt idx="6">
                  <c:v>15.089321176470589</c:v>
                </c:pt>
                <c:pt idx="7">
                  <c:v>15.067245833333333</c:v>
                </c:pt>
                <c:pt idx="8">
                  <c:v>15.045985526315789</c:v>
                </c:pt>
                <c:pt idx="9">
                  <c:v>15.025088999999999</c:v>
                </c:pt>
                <c:pt idx="10">
                  <c:v>14.636792250000003</c:v>
                </c:pt>
                <c:pt idx="11">
                  <c:v>14.605997250000001</c:v>
                </c:pt>
                <c:pt idx="12">
                  <c:v>14.5766335</c:v>
                </c:pt>
                <c:pt idx="13">
                  <c:v>14.548157500000002</c:v>
                </c:pt>
                <c:pt idx="14">
                  <c:v>14.520796000000001</c:v>
                </c:pt>
                <c:pt idx="15">
                  <c:v>14.494592000000001</c:v>
                </c:pt>
                <c:pt idx="16">
                  <c:v>14.469503250000002</c:v>
                </c:pt>
                <c:pt idx="17">
                  <c:v>14.445297250000001</c:v>
                </c:pt>
                <c:pt idx="18">
                  <c:v>14.4220495</c:v>
                </c:pt>
                <c:pt idx="19">
                  <c:v>14.399606</c:v>
                </c:pt>
                <c:pt idx="20">
                  <c:v>14.377872499999999</c:v>
                </c:pt>
                <c:pt idx="21">
                  <c:v>14.3568275</c:v>
                </c:pt>
                <c:pt idx="22">
                  <c:v>14.336526750000001</c:v>
                </c:pt>
                <c:pt idx="23">
                  <c:v>14.317113750000001</c:v>
                </c:pt>
                <c:pt idx="24">
                  <c:v>14.29822225</c:v>
                </c:pt>
                <c:pt idx="25">
                  <c:v>14.27949025</c:v>
                </c:pt>
                <c:pt idx="26">
                  <c:v>14.261454000000001</c:v>
                </c:pt>
                <c:pt idx="27">
                  <c:v>14.243847500000001</c:v>
                </c:pt>
                <c:pt idx="28">
                  <c:v>14.226893499999999</c:v>
                </c:pt>
                <c:pt idx="29">
                  <c:v>14.210549499999999</c:v>
                </c:pt>
                <c:pt idx="30">
                  <c:v>14.194282000000001</c:v>
                </c:pt>
                <c:pt idx="31">
                  <c:v>14.178991999999999</c:v>
                </c:pt>
                <c:pt idx="32">
                  <c:v>14.163756000000001</c:v>
                </c:pt>
                <c:pt idx="33">
                  <c:v>14.149248</c:v>
                </c:pt>
                <c:pt idx="34">
                  <c:v>14.135127000000001</c:v>
                </c:pt>
                <c:pt idx="35">
                  <c:v>14.121199499999999</c:v>
                </c:pt>
                <c:pt idx="36">
                  <c:v>14.107551999999998</c:v>
                </c:pt>
                <c:pt idx="37">
                  <c:v>14.093982</c:v>
                </c:pt>
                <c:pt idx="38">
                  <c:v>14.080686750000002</c:v>
                </c:pt>
                <c:pt idx="39">
                  <c:v>14.067784750000001</c:v>
                </c:pt>
                <c:pt idx="40">
                  <c:v>14.055036749999999</c:v>
                </c:pt>
                <c:pt idx="41">
                  <c:v>14.04280675</c:v>
                </c:pt>
                <c:pt idx="42">
                  <c:v>14.030642</c:v>
                </c:pt>
                <c:pt idx="43">
                  <c:v>14.018800500000001</c:v>
                </c:pt>
                <c:pt idx="44">
                  <c:v>14.007095750000001</c:v>
                </c:pt>
                <c:pt idx="45">
                  <c:v>13.99615775</c:v>
                </c:pt>
                <c:pt idx="46">
                  <c:v>13.985131499999998</c:v>
                </c:pt>
                <c:pt idx="47">
                  <c:v>13.974451999999996</c:v>
                </c:pt>
                <c:pt idx="48">
                  <c:v>13.963823499999998</c:v>
                </c:pt>
                <c:pt idx="49">
                  <c:v>13.9532075</c:v>
                </c:pt>
                <c:pt idx="50">
                  <c:v>13.943163999999999</c:v>
                </c:pt>
                <c:pt idx="51">
                  <c:v>13.932816499999998</c:v>
                </c:pt>
                <c:pt idx="52">
                  <c:v>13.92299525</c:v>
                </c:pt>
                <c:pt idx="53">
                  <c:v>13.913140249999998</c:v>
                </c:pt>
                <c:pt idx="54">
                  <c:v>13.903285999999998</c:v>
                </c:pt>
                <c:pt idx="55">
                  <c:v>13.893635999999997</c:v>
                </c:pt>
                <c:pt idx="56">
                  <c:v>13.884414749999996</c:v>
                </c:pt>
                <c:pt idx="57">
                  <c:v>13.875308749999999</c:v>
                </c:pt>
                <c:pt idx="58">
                  <c:v>13.866339749999998</c:v>
                </c:pt>
                <c:pt idx="59">
                  <c:v>13.857418249999998</c:v>
                </c:pt>
                <c:pt idx="60">
                  <c:v>13.849459</c:v>
                </c:pt>
                <c:pt idx="61">
                  <c:v>13.840623999999996</c:v>
                </c:pt>
                <c:pt idx="62">
                  <c:v>13.832466999999998</c:v>
                </c:pt>
                <c:pt idx="63">
                  <c:v>13.824344</c:v>
                </c:pt>
                <c:pt idx="64">
                  <c:v>13.815775500000001</c:v>
                </c:pt>
                <c:pt idx="65">
                  <c:v>13.8076235</c:v>
                </c:pt>
                <c:pt idx="66">
                  <c:v>13.799282250000001</c:v>
                </c:pt>
                <c:pt idx="67">
                  <c:v>13.79137225</c:v>
                </c:pt>
                <c:pt idx="68">
                  <c:v>13.783509750000002</c:v>
                </c:pt>
                <c:pt idx="69">
                  <c:v>13.776013750000001</c:v>
                </c:pt>
                <c:pt idx="70">
                  <c:v>13.768668250000001</c:v>
                </c:pt>
                <c:pt idx="71">
                  <c:v>13.761420750000003</c:v>
                </c:pt>
                <c:pt idx="72">
                  <c:v>13.753537500000002</c:v>
                </c:pt>
                <c:pt idx="73">
                  <c:v>13.746391500000001</c:v>
                </c:pt>
                <c:pt idx="74">
                  <c:v>13.739254500000001</c:v>
                </c:pt>
                <c:pt idx="75">
                  <c:v>13.732105000000001</c:v>
                </c:pt>
                <c:pt idx="76">
                  <c:v>13.724770000000001</c:v>
                </c:pt>
                <c:pt idx="77">
                  <c:v>13.718170000000001</c:v>
                </c:pt>
                <c:pt idx="78">
                  <c:v>13.711535750000001</c:v>
                </c:pt>
                <c:pt idx="79">
                  <c:v>13.705235250000001</c:v>
                </c:pt>
                <c:pt idx="80">
                  <c:v>13.697804250000001</c:v>
                </c:pt>
                <c:pt idx="81">
                  <c:v>13.692134250000001</c:v>
                </c:pt>
                <c:pt idx="82">
                  <c:v>13.685549249999999</c:v>
                </c:pt>
                <c:pt idx="83">
                  <c:v>13.678924250000003</c:v>
                </c:pt>
                <c:pt idx="84">
                  <c:v>13.67341875</c:v>
                </c:pt>
                <c:pt idx="85">
                  <c:v>13.66700075</c:v>
                </c:pt>
                <c:pt idx="86">
                  <c:v>13.661600750000002</c:v>
                </c:pt>
                <c:pt idx="87">
                  <c:v>13.655580750000002</c:v>
                </c:pt>
                <c:pt idx="88">
                  <c:v>13.650217000000001</c:v>
                </c:pt>
                <c:pt idx="89">
                  <c:v>13.644036999999997</c:v>
                </c:pt>
                <c:pt idx="90">
                  <c:v>13.637787249999999</c:v>
                </c:pt>
                <c:pt idx="91">
                  <c:v>13.631914749999998</c:v>
                </c:pt>
                <c:pt idx="92">
                  <c:v>13.626930249999997</c:v>
                </c:pt>
                <c:pt idx="93">
                  <c:v>13.621188249999998</c:v>
                </c:pt>
                <c:pt idx="94">
                  <c:v>13.615487999999999</c:v>
                </c:pt>
                <c:pt idx="95">
                  <c:v>13.610752499999998</c:v>
                </c:pt>
                <c:pt idx="96">
                  <c:v>13.605427499999999</c:v>
                </c:pt>
                <c:pt idx="97">
                  <c:v>13.599929500000002</c:v>
                </c:pt>
                <c:pt idx="98">
                  <c:v>13.594886750000001</c:v>
                </c:pt>
                <c:pt idx="99">
                  <c:v>13.58935425</c:v>
                </c:pt>
                <c:pt idx="100">
                  <c:v>13.584549999999998</c:v>
                </c:pt>
                <c:pt idx="101">
                  <c:v>13.578385000000001</c:v>
                </c:pt>
                <c:pt idx="102">
                  <c:v>13.572986499999999</c:v>
                </c:pt>
                <c:pt idx="103">
                  <c:v>13.567552000000001</c:v>
                </c:pt>
                <c:pt idx="104">
                  <c:v>13.561931500000004</c:v>
                </c:pt>
                <c:pt idx="105">
                  <c:v>13.557043500000001</c:v>
                </c:pt>
                <c:pt idx="106">
                  <c:v>13.551357250000004</c:v>
                </c:pt>
                <c:pt idx="107">
                  <c:v>13.545704750000002</c:v>
                </c:pt>
                <c:pt idx="108">
                  <c:v>13.53951075</c:v>
                </c:pt>
                <c:pt idx="109">
                  <c:v>13.535010750000001</c:v>
                </c:pt>
                <c:pt idx="110">
                  <c:v>13.53052175</c:v>
                </c:pt>
                <c:pt idx="111">
                  <c:v>13.525324250000001</c:v>
                </c:pt>
                <c:pt idx="112">
                  <c:v>13.52011525</c:v>
                </c:pt>
                <c:pt idx="113">
                  <c:v>13.514795250000001</c:v>
                </c:pt>
                <c:pt idx="114">
                  <c:v>13.510215499999997</c:v>
                </c:pt>
                <c:pt idx="115">
                  <c:v>13.504788000000001</c:v>
                </c:pt>
                <c:pt idx="116">
                  <c:v>13.5002555</c:v>
                </c:pt>
                <c:pt idx="117">
                  <c:v>13.495252500000001</c:v>
                </c:pt>
                <c:pt idx="118">
                  <c:v>13.489839750000002</c:v>
                </c:pt>
                <c:pt idx="119">
                  <c:v>13.485201749999998</c:v>
                </c:pt>
                <c:pt idx="120">
                  <c:v>13.479778749999999</c:v>
                </c:pt>
                <c:pt idx="121">
                  <c:v>13.47507875</c:v>
                </c:pt>
                <c:pt idx="122">
                  <c:v>13.470958999999999</c:v>
                </c:pt>
                <c:pt idx="123">
                  <c:v>13.467162500000001</c:v>
                </c:pt>
                <c:pt idx="124">
                  <c:v>13.462742749999999</c:v>
                </c:pt>
                <c:pt idx="125">
                  <c:v>13.457925750000001</c:v>
                </c:pt>
                <c:pt idx="126">
                  <c:v>13.453833249999999</c:v>
                </c:pt>
                <c:pt idx="127">
                  <c:v>13.450888749999999</c:v>
                </c:pt>
                <c:pt idx="128">
                  <c:v>13.447726249999997</c:v>
                </c:pt>
                <c:pt idx="129">
                  <c:v>13.443328249999999</c:v>
                </c:pt>
                <c:pt idx="130">
                  <c:v>13.439033</c:v>
                </c:pt>
                <c:pt idx="131">
                  <c:v>13.435507999999999</c:v>
                </c:pt>
                <c:pt idx="132">
                  <c:v>13.431305499999997</c:v>
                </c:pt>
                <c:pt idx="133">
                  <c:v>13.428256499999998</c:v>
                </c:pt>
                <c:pt idx="134">
                  <c:v>13.424212499999999</c:v>
                </c:pt>
                <c:pt idx="135">
                  <c:v>13.419872499999997</c:v>
                </c:pt>
                <c:pt idx="136">
                  <c:v>13.415790000000001</c:v>
                </c:pt>
                <c:pt idx="137">
                  <c:v>13.412246</c:v>
                </c:pt>
                <c:pt idx="138">
                  <c:v>13.409065249999998</c:v>
                </c:pt>
                <c:pt idx="139">
                  <c:v>13.405387749999999</c:v>
                </c:pt>
                <c:pt idx="140">
                  <c:v>13.40275025</c:v>
                </c:pt>
                <c:pt idx="141">
                  <c:v>13.40022525</c:v>
                </c:pt>
                <c:pt idx="142">
                  <c:v>13.396348499999998</c:v>
                </c:pt>
                <c:pt idx="143">
                  <c:v>13.392372499999999</c:v>
                </c:pt>
                <c:pt idx="144">
                  <c:v>13.389379999999999</c:v>
                </c:pt>
                <c:pt idx="145">
                  <c:v>13.386051999999998</c:v>
                </c:pt>
                <c:pt idx="146">
                  <c:v>13.382636999999999</c:v>
                </c:pt>
                <c:pt idx="147">
                  <c:v>13.377558000000002</c:v>
                </c:pt>
                <c:pt idx="148">
                  <c:v>13.373719750000003</c:v>
                </c:pt>
                <c:pt idx="149">
                  <c:v>13.370534750000004</c:v>
                </c:pt>
                <c:pt idx="150">
                  <c:v>13.366787000000006</c:v>
                </c:pt>
                <c:pt idx="151">
                  <c:v>13.363232000000002</c:v>
                </c:pt>
                <c:pt idx="152">
                  <c:v>13.359928999999999</c:v>
                </c:pt>
                <c:pt idx="153">
                  <c:v>13.355587</c:v>
                </c:pt>
                <c:pt idx="154">
                  <c:v>13.352739249999999</c:v>
                </c:pt>
                <c:pt idx="155">
                  <c:v>13.350102250000001</c:v>
                </c:pt>
                <c:pt idx="156">
                  <c:v>13.346241000000001</c:v>
                </c:pt>
                <c:pt idx="157">
                  <c:v>13.342110000000002</c:v>
                </c:pt>
                <c:pt idx="158">
                  <c:v>13.338040000000001</c:v>
                </c:pt>
                <c:pt idx="159">
                  <c:v>13.334307000000004</c:v>
                </c:pt>
                <c:pt idx="160">
                  <c:v>13.330387250000005</c:v>
                </c:pt>
                <c:pt idx="161">
                  <c:v>13.325597250000001</c:v>
                </c:pt>
                <c:pt idx="162">
                  <c:v>13.322058750000005</c:v>
                </c:pt>
                <c:pt idx="163">
                  <c:v>13.318743250000002</c:v>
                </c:pt>
                <c:pt idx="164">
                  <c:v>13.314808000000003</c:v>
                </c:pt>
                <c:pt idx="165">
                  <c:v>13.312290000000004</c:v>
                </c:pt>
                <c:pt idx="166">
                  <c:v>13.308667500000002</c:v>
                </c:pt>
                <c:pt idx="167">
                  <c:v>13.306964500000003</c:v>
                </c:pt>
                <c:pt idx="168">
                  <c:v>13.303347500000001</c:v>
                </c:pt>
                <c:pt idx="169">
                  <c:v>13.2992355</c:v>
                </c:pt>
                <c:pt idx="170">
                  <c:v>13.296114499999998</c:v>
                </c:pt>
                <c:pt idx="171">
                  <c:v>13.291831999999999</c:v>
                </c:pt>
                <c:pt idx="172">
                  <c:v>13.28883025</c:v>
                </c:pt>
                <c:pt idx="173">
                  <c:v>13.285809249999996</c:v>
                </c:pt>
                <c:pt idx="174">
                  <c:v>13.281780999999995</c:v>
                </c:pt>
                <c:pt idx="175">
                  <c:v>13.278131999999996</c:v>
                </c:pt>
                <c:pt idx="176">
                  <c:v>13.276358249999992</c:v>
                </c:pt>
                <c:pt idx="177">
                  <c:v>13.274414249999992</c:v>
                </c:pt>
                <c:pt idx="178">
                  <c:v>13.272195249999996</c:v>
                </c:pt>
                <c:pt idx="179">
                  <c:v>13.269697749999995</c:v>
                </c:pt>
                <c:pt idx="180">
                  <c:v>13.267455749999996</c:v>
                </c:pt>
                <c:pt idx="181">
                  <c:v>13.265970749999997</c:v>
                </c:pt>
                <c:pt idx="182">
                  <c:v>13.263501249999999</c:v>
                </c:pt>
                <c:pt idx="183">
                  <c:v>13.260632749999999</c:v>
                </c:pt>
                <c:pt idx="184">
                  <c:v>13.257067749999999</c:v>
                </c:pt>
                <c:pt idx="185">
                  <c:v>13.252831749999995</c:v>
                </c:pt>
                <c:pt idx="186">
                  <c:v>13.250435499999998</c:v>
                </c:pt>
                <c:pt idx="187">
                  <c:v>13.246095499999999</c:v>
                </c:pt>
                <c:pt idx="188">
                  <c:v>13.243788749999997</c:v>
                </c:pt>
                <c:pt idx="189">
                  <c:v>13.24149175</c:v>
                </c:pt>
                <c:pt idx="190">
                  <c:v>13.238657499999999</c:v>
                </c:pt>
                <c:pt idx="191">
                  <c:v>13.237387499999997</c:v>
                </c:pt>
                <c:pt idx="192">
                  <c:v>13.234533499999998</c:v>
                </c:pt>
                <c:pt idx="193">
                  <c:v>13.232293500000003</c:v>
                </c:pt>
                <c:pt idx="194">
                  <c:v>13.230198750000005</c:v>
                </c:pt>
                <c:pt idx="195">
                  <c:v>13.228183250000004</c:v>
                </c:pt>
                <c:pt idx="196">
                  <c:v>13.225134500000006</c:v>
                </c:pt>
                <c:pt idx="197">
                  <c:v>13.222020500000008</c:v>
                </c:pt>
                <c:pt idx="198">
                  <c:v>13.219700250000006</c:v>
                </c:pt>
                <c:pt idx="199">
                  <c:v>13.216573750000009</c:v>
                </c:pt>
                <c:pt idx="200">
                  <c:v>13.212365500000008</c:v>
                </c:pt>
                <c:pt idx="201">
                  <c:v>13.208585500000007</c:v>
                </c:pt>
                <c:pt idx="202">
                  <c:v>13.205598750000007</c:v>
                </c:pt>
                <c:pt idx="203">
                  <c:v>13.203583250000005</c:v>
                </c:pt>
                <c:pt idx="204">
                  <c:v>13.202740750000007</c:v>
                </c:pt>
                <c:pt idx="205">
                  <c:v>13.200689750000006</c:v>
                </c:pt>
                <c:pt idx="206">
                  <c:v>13.197089750000004</c:v>
                </c:pt>
                <c:pt idx="207">
                  <c:v>13.194641250000007</c:v>
                </c:pt>
                <c:pt idx="208">
                  <c:v>13.191173000000003</c:v>
                </c:pt>
                <c:pt idx="209">
                  <c:v>13.188449000000006</c:v>
                </c:pt>
                <c:pt idx="210">
                  <c:v>13.186308500000006</c:v>
                </c:pt>
                <c:pt idx="211">
                  <c:v>13.183166000000005</c:v>
                </c:pt>
                <c:pt idx="212">
                  <c:v>13.18095825</c:v>
                </c:pt>
                <c:pt idx="213">
                  <c:v>13.178583249999997</c:v>
                </c:pt>
                <c:pt idx="214">
                  <c:v>13.175935749999997</c:v>
                </c:pt>
                <c:pt idx="215">
                  <c:v>13.172535249999999</c:v>
                </c:pt>
                <c:pt idx="216">
                  <c:v>13.16961025</c:v>
                </c:pt>
                <c:pt idx="217">
                  <c:v>13.167434249999999</c:v>
                </c:pt>
                <c:pt idx="218">
                  <c:v>13.163549</c:v>
                </c:pt>
                <c:pt idx="219">
                  <c:v>13.161927</c:v>
                </c:pt>
                <c:pt idx="220">
                  <c:v>13.161386500000001</c:v>
                </c:pt>
                <c:pt idx="221">
                  <c:v>13.159101500000002</c:v>
                </c:pt>
                <c:pt idx="222">
                  <c:v>13.156974999999999</c:v>
                </c:pt>
                <c:pt idx="223">
                  <c:v>13.153243499999999</c:v>
                </c:pt>
                <c:pt idx="224">
                  <c:v>13.149937499999998</c:v>
                </c:pt>
                <c:pt idx="225">
                  <c:v>13.1482615</c:v>
                </c:pt>
                <c:pt idx="226">
                  <c:v>13.147116500000001</c:v>
                </c:pt>
                <c:pt idx="227">
                  <c:v>13.146780000000001</c:v>
                </c:pt>
                <c:pt idx="228">
                  <c:v>13.145795750000001</c:v>
                </c:pt>
                <c:pt idx="229">
                  <c:v>13.144603749999996</c:v>
                </c:pt>
                <c:pt idx="230">
                  <c:v>13.142720749999995</c:v>
                </c:pt>
                <c:pt idx="231">
                  <c:v>13.141303249999996</c:v>
                </c:pt>
                <c:pt idx="232">
                  <c:v>13.138286749999997</c:v>
                </c:pt>
                <c:pt idx="233">
                  <c:v>13.135512749999998</c:v>
                </c:pt>
                <c:pt idx="234">
                  <c:v>13.132659749999998</c:v>
                </c:pt>
                <c:pt idx="235">
                  <c:v>13.131732250000002</c:v>
                </c:pt>
                <c:pt idx="236">
                  <c:v>13.129261</c:v>
                </c:pt>
                <c:pt idx="237">
                  <c:v>13.126821000000001</c:v>
                </c:pt>
                <c:pt idx="238">
                  <c:v>13.125349</c:v>
                </c:pt>
                <c:pt idx="239">
                  <c:v>13.122741</c:v>
                </c:pt>
                <c:pt idx="240">
                  <c:v>13.119942999999997</c:v>
                </c:pt>
                <c:pt idx="241">
                  <c:v>13.119152999999997</c:v>
                </c:pt>
                <c:pt idx="242">
                  <c:v>13.115939749999999</c:v>
                </c:pt>
                <c:pt idx="243">
                  <c:v>13.114305249999996</c:v>
                </c:pt>
                <c:pt idx="244">
                  <c:v>13.112257499999998</c:v>
                </c:pt>
                <c:pt idx="245">
                  <c:v>13.109975499999999</c:v>
                </c:pt>
                <c:pt idx="246">
                  <c:v>13.107499249999998</c:v>
                </c:pt>
                <c:pt idx="247">
                  <c:v>13.103414249999997</c:v>
                </c:pt>
                <c:pt idx="248">
                  <c:v>13.100953749999997</c:v>
                </c:pt>
                <c:pt idx="249">
                  <c:v>13.097553749999999</c:v>
                </c:pt>
                <c:pt idx="250">
                  <c:v>13.093922000000001</c:v>
                </c:pt>
                <c:pt idx="251">
                  <c:v>13.090706999999998</c:v>
                </c:pt>
                <c:pt idx="252">
                  <c:v>13.089146249999999</c:v>
                </c:pt>
                <c:pt idx="253">
                  <c:v>13.087876249999999</c:v>
                </c:pt>
                <c:pt idx="254">
                  <c:v>13.086442249999999</c:v>
                </c:pt>
                <c:pt idx="255">
                  <c:v>13.08332925</c:v>
                </c:pt>
                <c:pt idx="256">
                  <c:v>13.082431749999998</c:v>
                </c:pt>
                <c:pt idx="257">
                  <c:v>13.079703749999998</c:v>
                </c:pt>
                <c:pt idx="258">
                  <c:v>13.077735249999998</c:v>
                </c:pt>
                <c:pt idx="259">
                  <c:v>13.074177250000002</c:v>
                </c:pt>
                <c:pt idx="260">
                  <c:v>13.071186500000005</c:v>
                </c:pt>
                <c:pt idx="261">
                  <c:v>13.067366500000002</c:v>
                </c:pt>
                <c:pt idx="262">
                  <c:v>13.067342500000004</c:v>
                </c:pt>
                <c:pt idx="263">
                  <c:v>13.065869000000003</c:v>
                </c:pt>
                <c:pt idx="264">
                  <c:v>13.06370875</c:v>
                </c:pt>
                <c:pt idx="265">
                  <c:v>13.061008749999999</c:v>
                </c:pt>
                <c:pt idx="266">
                  <c:v>13.05989625</c:v>
                </c:pt>
                <c:pt idx="267">
                  <c:v>13.059327250000001</c:v>
                </c:pt>
                <c:pt idx="268">
                  <c:v>13.057683750000001</c:v>
                </c:pt>
                <c:pt idx="269">
                  <c:v>13.056739749999997</c:v>
                </c:pt>
                <c:pt idx="270">
                  <c:v>13.056684749999999</c:v>
                </c:pt>
                <c:pt idx="271">
                  <c:v>13.055737249999996</c:v>
                </c:pt>
                <c:pt idx="272">
                  <c:v>13.054881499999999</c:v>
                </c:pt>
                <c:pt idx="273">
                  <c:v>13.052801499999998</c:v>
                </c:pt>
                <c:pt idx="274">
                  <c:v>13.051931</c:v>
                </c:pt>
                <c:pt idx="275">
                  <c:v>13.050404</c:v>
                </c:pt>
                <c:pt idx="276">
                  <c:v>13.048111499999999</c:v>
                </c:pt>
                <c:pt idx="277">
                  <c:v>13.046988500000001</c:v>
                </c:pt>
                <c:pt idx="278">
                  <c:v>13.04487675</c:v>
                </c:pt>
                <c:pt idx="279">
                  <c:v>13.045931249999995</c:v>
                </c:pt>
                <c:pt idx="280">
                  <c:v>13.045358999999996</c:v>
                </c:pt>
                <c:pt idx="281">
                  <c:v>13.044648999999993</c:v>
                </c:pt>
                <c:pt idx="282">
                  <c:v>13.041973749999993</c:v>
                </c:pt>
                <c:pt idx="283">
                  <c:v>13.040662249999993</c:v>
                </c:pt>
                <c:pt idx="284">
                  <c:v>13.039481499999997</c:v>
                </c:pt>
                <c:pt idx="285">
                  <c:v>13.039181499999994</c:v>
                </c:pt>
                <c:pt idx="286">
                  <c:v>13.035346499999994</c:v>
                </c:pt>
                <c:pt idx="287">
                  <c:v>13.032816499999996</c:v>
                </c:pt>
                <c:pt idx="288">
                  <c:v>13.030925499999995</c:v>
                </c:pt>
                <c:pt idx="289">
                  <c:v>13.029553499999995</c:v>
                </c:pt>
                <c:pt idx="290">
                  <c:v>13.026532749999996</c:v>
                </c:pt>
                <c:pt idx="291">
                  <c:v>13.022495249999997</c:v>
                </c:pt>
                <c:pt idx="292">
                  <c:v>13.019448249999996</c:v>
                </c:pt>
                <c:pt idx="293">
                  <c:v>13.017154249999994</c:v>
                </c:pt>
                <c:pt idx="294">
                  <c:v>13.013976749999994</c:v>
                </c:pt>
                <c:pt idx="295">
                  <c:v>13.012184749999994</c:v>
                </c:pt>
                <c:pt idx="296">
                  <c:v>13.010030999999998</c:v>
                </c:pt>
                <c:pt idx="297">
                  <c:v>13.009300999999999</c:v>
                </c:pt>
                <c:pt idx="298">
                  <c:v>13.009224999999997</c:v>
                </c:pt>
                <c:pt idx="299">
                  <c:v>13.005429499999996</c:v>
                </c:pt>
                <c:pt idx="300">
                  <c:v>13.003473499999998</c:v>
                </c:pt>
                <c:pt idx="301">
                  <c:v>13.002023499999996</c:v>
                </c:pt>
                <c:pt idx="302">
                  <c:v>13.000315249999995</c:v>
                </c:pt>
                <c:pt idx="303">
                  <c:v>12.998190749999992</c:v>
                </c:pt>
                <c:pt idx="304">
                  <c:v>12.996480249999994</c:v>
                </c:pt>
                <c:pt idx="305">
                  <c:v>12.993060249999996</c:v>
                </c:pt>
                <c:pt idx="306">
                  <c:v>12.993338999999997</c:v>
                </c:pt>
                <c:pt idx="307">
                  <c:v>12.992492999999996</c:v>
                </c:pt>
                <c:pt idx="308">
                  <c:v>12.99024125</c:v>
                </c:pt>
                <c:pt idx="309">
                  <c:v>12.987030249999998</c:v>
                </c:pt>
                <c:pt idx="310">
                  <c:v>12.986734749999997</c:v>
                </c:pt>
                <c:pt idx="311">
                  <c:v>12.989099749999998</c:v>
                </c:pt>
                <c:pt idx="312">
                  <c:v>12.987899999999996</c:v>
                </c:pt>
                <c:pt idx="313">
                  <c:v>12.986992000000001</c:v>
                </c:pt>
                <c:pt idx="314">
                  <c:v>12.986170749999999</c:v>
                </c:pt>
                <c:pt idx="315">
                  <c:v>12.985241250000001</c:v>
                </c:pt>
                <c:pt idx="316">
                  <c:v>12.9844975</c:v>
                </c:pt>
                <c:pt idx="317">
                  <c:v>12.981697499999999</c:v>
                </c:pt>
                <c:pt idx="318">
                  <c:v>12.97903925</c:v>
                </c:pt>
                <c:pt idx="319">
                  <c:v>12.978033250000001</c:v>
                </c:pt>
                <c:pt idx="320">
                  <c:v>12.977245</c:v>
                </c:pt>
                <c:pt idx="321">
                  <c:v>12.976065000000002</c:v>
                </c:pt>
                <c:pt idx="322">
                  <c:v>12.975664250000003</c:v>
                </c:pt>
                <c:pt idx="323">
                  <c:v>12.974216750000005</c:v>
                </c:pt>
                <c:pt idx="324">
                  <c:v>12.973350000000005</c:v>
                </c:pt>
                <c:pt idx="325">
                  <c:v>12.973372000000007</c:v>
                </c:pt>
                <c:pt idx="326">
                  <c:v>12.972225750000007</c:v>
                </c:pt>
                <c:pt idx="327">
                  <c:v>12.970089750000003</c:v>
                </c:pt>
                <c:pt idx="328">
                  <c:v>12.969499250000007</c:v>
                </c:pt>
                <c:pt idx="329">
                  <c:v>12.969521250000003</c:v>
                </c:pt>
                <c:pt idx="330">
                  <c:v>12.967365000000004</c:v>
                </c:pt>
                <c:pt idx="331">
                  <c:v>12.964087500000005</c:v>
                </c:pt>
                <c:pt idx="332">
                  <c:v>12.963723750000005</c:v>
                </c:pt>
                <c:pt idx="333">
                  <c:v>12.962116750000003</c:v>
                </c:pt>
                <c:pt idx="334">
                  <c:v>12.961447500000006</c:v>
                </c:pt>
                <c:pt idx="335">
                  <c:v>12.960265000000003</c:v>
                </c:pt>
                <c:pt idx="336">
                  <c:v>12.956952500000005</c:v>
                </c:pt>
                <c:pt idx="337">
                  <c:v>12.956558500000003</c:v>
                </c:pt>
                <c:pt idx="338">
                  <c:v>12.95481925</c:v>
                </c:pt>
                <c:pt idx="339">
                  <c:v>12.954576750000001</c:v>
                </c:pt>
                <c:pt idx="340">
                  <c:v>12.952388500000007</c:v>
                </c:pt>
                <c:pt idx="341">
                  <c:v>12.950108500000004</c:v>
                </c:pt>
                <c:pt idx="342">
                  <c:v>12.94807200000001</c:v>
                </c:pt>
                <c:pt idx="343">
                  <c:v>12.946140000000005</c:v>
                </c:pt>
                <c:pt idx="344">
                  <c:v>12.943057250000004</c:v>
                </c:pt>
                <c:pt idx="345">
                  <c:v>12.942365250000003</c:v>
                </c:pt>
                <c:pt idx="346">
                  <c:v>12.940180250000001</c:v>
                </c:pt>
                <c:pt idx="347">
                  <c:v>12.938187750000006</c:v>
                </c:pt>
                <c:pt idx="348">
                  <c:v>12.936269000000005</c:v>
                </c:pt>
                <c:pt idx="349">
                  <c:v>12.934675000000002</c:v>
                </c:pt>
                <c:pt idx="350">
                  <c:v>12.934786000000003</c:v>
                </c:pt>
                <c:pt idx="351">
                  <c:v>12.932596</c:v>
                </c:pt>
                <c:pt idx="352">
                  <c:v>12.92962925</c:v>
                </c:pt>
                <c:pt idx="353">
                  <c:v>12.928239249999999</c:v>
                </c:pt>
                <c:pt idx="354">
                  <c:v>12.925775250000001</c:v>
                </c:pt>
                <c:pt idx="355">
                  <c:v>12.92368725</c:v>
                </c:pt>
                <c:pt idx="356">
                  <c:v>12.925144750000001</c:v>
                </c:pt>
                <c:pt idx="357">
                  <c:v>12.922092750000004</c:v>
                </c:pt>
                <c:pt idx="358">
                  <c:v>12.922425000000004</c:v>
                </c:pt>
                <c:pt idx="359">
                  <c:v>12.921712500000003</c:v>
                </c:pt>
                <c:pt idx="360">
                  <c:v>12.91971925</c:v>
                </c:pt>
                <c:pt idx="361">
                  <c:v>12.91971925</c:v>
                </c:pt>
                <c:pt idx="362">
                  <c:v>12.91749175</c:v>
                </c:pt>
                <c:pt idx="363">
                  <c:v>12.917910249999997</c:v>
                </c:pt>
                <c:pt idx="364">
                  <c:v>12.918398750000003</c:v>
                </c:pt>
                <c:pt idx="365">
                  <c:v>12.91509675</c:v>
                </c:pt>
                <c:pt idx="366">
                  <c:v>12.913598000000002</c:v>
                </c:pt>
                <c:pt idx="367">
                  <c:v>12.913556</c:v>
                </c:pt>
                <c:pt idx="368">
                  <c:v>12.913286750000001</c:v>
                </c:pt>
                <c:pt idx="369">
                  <c:v>12.912778750000001</c:v>
                </c:pt>
                <c:pt idx="370">
                  <c:v>12.90954425</c:v>
                </c:pt>
                <c:pt idx="371">
                  <c:v>12.909276749999998</c:v>
                </c:pt>
                <c:pt idx="372">
                  <c:v>12.909848499999999</c:v>
                </c:pt>
                <c:pt idx="373">
                  <c:v>12.908552499999995</c:v>
                </c:pt>
                <c:pt idx="374">
                  <c:v>12.908583249999992</c:v>
                </c:pt>
                <c:pt idx="375">
                  <c:v>12.909573249999994</c:v>
                </c:pt>
                <c:pt idx="376">
                  <c:v>12.907838249999994</c:v>
                </c:pt>
                <c:pt idx="377">
                  <c:v>12.908768249999991</c:v>
                </c:pt>
                <c:pt idx="378">
                  <c:v>12.905485499999994</c:v>
                </c:pt>
                <c:pt idx="379">
                  <c:v>12.903162499999997</c:v>
                </c:pt>
                <c:pt idx="380">
                  <c:v>12.902935499999998</c:v>
                </c:pt>
                <c:pt idx="381">
                  <c:v>12.900385500000002</c:v>
                </c:pt>
                <c:pt idx="382">
                  <c:v>12.900413000000004</c:v>
                </c:pt>
                <c:pt idx="383">
                  <c:v>12.897483000000003</c:v>
                </c:pt>
                <c:pt idx="384">
                  <c:v>12.895686250000002</c:v>
                </c:pt>
                <c:pt idx="385">
                  <c:v>12.896488250000004</c:v>
                </c:pt>
                <c:pt idx="386">
                  <c:v>12.8969445</c:v>
                </c:pt>
                <c:pt idx="387">
                  <c:v>12.895891500000001</c:v>
                </c:pt>
                <c:pt idx="388">
                  <c:v>12.894242500000004</c:v>
                </c:pt>
                <c:pt idx="389">
                  <c:v>12.891770500000003</c:v>
                </c:pt>
                <c:pt idx="390">
                  <c:v>12.892259750000003</c:v>
                </c:pt>
                <c:pt idx="391">
                  <c:v>12.891889750000008</c:v>
                </c:pt>
                <c:pt idx="392">
                  <c:v>12.888491000000005</c:v>
                </c:pt>
                <c:pt idx="393">
                  <c:v>12.888545000000008</c:v>
                </c:pt>
                <c:pt idx="394">
                  <c:v>12.885360250000014</c:v>
                </c:pt>
                <c:pt idx="395">
                  <c:v>12.880765750000009</c:v>
                </c:pt>
                <c:pt idx="396">
                  <c:v>12.879102000000007</c:v>
                </c:pt>
                <c:pt idx="397">
                  <c:v>12.87823400000001</c:v>
                </c:pt>
                <c:pt idx="398">
                  <c:v>12.879276250000004</c:v>
                </c:pt>
                <c:pt idx="399">
                  <c:v>12.876605250000006</c:v>
                </c:pt>
                <c:pt idx="400">
                  <c:v>12.876688500000004</c:v>
                </c:pt>
                <c:pt idx="401">
                  <c:v>12.876948500000001</c:v>
                </c:pt>
                <c:pt idx="402">
                  <c:v>12.87422875</c:v>
                </c:pt>
                <c:pt idx="403">
                  <c:v>12.87494525</c:v>
                </c:pt>
                <c:pt idx="404">
                  <c:v>12.8733135</c:v>
                </c:pt>
                <c:pt idx="405">
                  <c:v>12.871340499999999</c:v>
                </c:pt>
                <c:pt idx="406">
                  <c:v>12.867619249999999</c:v>
                </c:pt>
                <c:pt idx="407">
                  <c:v>12.866501749999998</c:v>
                </c:pt>
                <c:pt idx="408">
                  <c:v>12.865591499999997</c:v>
                </c:pt>
                <c:pt idx="409">
                  <c:v>12.865419499999996</c:v>
                </c:pt>
                <c:pt idx="410">
                  <c:v>12.863036249999997</c:v>
                </c:pt>
                <c:pt idx="411">
                  <c:v>12.862688749999995</c:v>
                </c:pt>
                <c:pt idx="412">
                  <c:v>12.863612249999992</c:v>
                </c:pt>
                <c:pt idx="413">
                  <c:v>12.861487249999991</c:v>
                </c:pt>
                <c:pt idx="414">
                  <c:v>12.863013999999989</c:v>
                </c:pt>
                <c:pt idx="415">
                  <c:v>12.863612499999993</c:v>
                </c:pt>
                <c:pt idx="416">
                  <c:v>12.861886249999998</c:v>
                </c:pt>
                <c:pt idx="417">
                  <c:v>12.859578249999993</c:v>
                </c:pt>
                <c:pt idx="418">
                  <c:v>12.858547749999991</c:v>
                </c:pt>
                <c:pt idx="419">
                  <c:v>12.860715749999992</c:v>
                </c:pt>
                <c:pt idx="420">
                  <c:v>12.858449999999999</c:v>
                </c:pt>
                <c:pt idx="421">
                  <c:v>12.856729999999999</c:v>
                </c:pt>
                <c:pt idx="422">
                  <c:v>12.858750499999996</c:v>
                </c:pt>
                <c:pt idx="423">
                  <c:v>12.856612499999994</c:v>
                </c:pt>
                <c:pt idx="424">
                  <c:v>12.857923749999992</c:v>
                </c:pt>
                <c:pt idx="425">
                  <c:v>12.857099749999994</c:v>
                </c:pt>
                <c:pt idx="426">
                  <c:v>12.858474749999994</c:v>
                </c:pt>
                <c:pt idx="427">
                  <c:v>12.857698750000001</c:v>
                </c:pt>
                <c:pt idx="428">
                  <c:v>12.856109499999999</c:v>
                </c:pt>
                <c:pt idx="429">
                  <c:v>12.8547765</c:v>
                </c:pt>
                <c:pt idx="430">
                  <c:v>12.854314250000005</c:v>
                </c:pt>
                <c:pt idx="431">
                  <c:v>12.850991750000002</c:v>
                </c:pt>
                <c:pt idx="432">
                  <c:v>12.850188000000006</c:v>
                </c:pt>
                <c:pt idx="433">
                  <c:v>12.849908000000005</c:v>
                </c:pt>
                <c:pt idx="434">
                  <c:v>12.847999250000006</c:v>
                </c:pt>
                <c:pt idx="435">
                  <c:v>12.848233250000003</c:v>
                </c:pt>
                <c:pt idx="436">
                  <c:v>12.849017</c:v>
                </c:pt>
                <c:pt idx="437">
                  <c:v>12.848420000000004</c:v>
                </c:pt>
                <c:pt idx="438">
                  <c:v>12.844618250000007</c:v>
                </c:pt>
                <c:pt idx="439">
                  <c:v>12.843024750000003</c:v>
                </c:pt>
                <c:pt idx="440">
                  <c:v>12.842001499999999</c:v>
                </c:pt>
                <c:pt idx="441">
                  <c:v>12.841121500000003</c:v>
                </c:pt>
                <c:pt idx="442">
                  <c:v>12.839803750000002</c:v>
                </c:pt>
                <c:pt idx="443">
                  <c:v>12.838448750000003</c:v>
                </c:pt>
                <c:pt idx="444">
                  <c:v>12.835213500000005</c:v>
                </c:pt>
                <c:pt idx="445">
                  <c:v>12.834750500000004</c:v>
                </c:pt>
                <c:pt idx="446">
                  <c:v>12.834725500000005</c:v>
                </c:pt>
                <c:pt idx="447">
                  <c:v>12.833217500000003</c:v>
                </c:pt>
                <c:pt idx="448">
                  <c:v>12.833467750000001</c:v>
                </c:pt>
                <c:pt idx="449">
                  <c:v>12.834373750000001</c:v>
                </c:pt>
                <c:pt idx="450">
                  <c:v>12.835418999999996</c:v>
                </c:pt>
                <c:pt idx="451">
                  <c:v>12.835911499999998</c:v>
                </c:pt>
                <c:pt idx="452">
                  <c:v>12.834718999999998</c:v>
                </c:pt>
                <c:pt idx="453">
                  <c:v>12.834492999999998</c:v>
                </c:pt>
                <c:pt idx="454">
                  <c:v>12.834754499999997</c:v>
                </c:pt>
                <c:pt idx="455">
                  <c:v>12.832754999999997</c:v>
                </c:pt>
                <c:pt idx="456">
                  <c:v>12.832241250000001</c:v>
                </c:pt>
                <c:pt idx="457">
                  <c:v>12.831403250000003</c:v>
                </c:pt>
                <c:pt idx="458">
                  <c:v>12.832779250000005</c:v>
                </c:pt>
                <c:pt idx="459">
                  <c:v>12.830170250000004</c:v>
                </c:pt>
                <c:pt idx="460">
                  <c:v>12.830589500000007</c:v>
                </c:pt>
                <c:pt idx="461">
                  <c:v>12.829669500000003</c:v>
                </c:pt>
                <c:pt idx="462">
                  <c:v>12.828111000000002</c:v>
                </c:pt>
                <c:pt idx="463">
                  <c:v>12.829541499999999</c:v>
                </c:pt>
                <c:pt idx="464">
                  <c:v>12.830099499999998</c:v>
                </c:pt>
                <c:pt idx="465">
                  <c:v>12.829513499999999</c:v>
                </c:pt>
                <c:pt idx="466">
                  <c:v>12.827515999999994</c:v>
                </c:pt>
                <c:pt idx="467">
                  <c:v>12.828404999999995</c:v>
                </c:pt>
                <c:pt idx="468">
                  <c:v>12.82798625</c:v>
                </c:pt>
                <c:pt idx="469">
                  <c:v>12.825248249999998</c:v>
                </c:pt>
                <c:pt idx="470">
                  <c:v>12.821892999999998</c:v>
                </c:pt>
                <c:pt idx="471">
                  <c:v>12.822122999999999</c:v>
                </c:pt>
                <c:pt idx="472">
                  <c:v>12.821591500000002</c:v>
                </c:pt>
                <c:pt idx="473">
                  <c:v>12.822531500000002</c:v>
                </c:pt>
                <c:pt idx="474">
                  <c:v>12.820429750000006</c:v>
                </c:pt>
                <c:pt idx="475">
                  <c:v>12.820531250000005</c:v>
                </c:pt>
                <c:pt idx="476">
                  <c:v>12.817796250000004</c:v>
                </c:pt>
                <c:pt idx="477">
                  <c:v>12.818443249999998</c:v>
                </c:pt>
                <c:pt idx="478">
                  <c:v>12.818748249999999</c:v>
                </c:pt>
                <c:pt idx="479">
                  <c:v>12.819217249999998</c:v>
                </c:pt>
                <c:pt idx="480">
                  <c:v>12.818554250000002</c:v>
                </c:pt>
                <c:pt idx="481">
                  <c:v>12.819504250000003</c:v>
                </c:pt>
                <c:pt idx="482">
                  <c:v>12.816863500000006</c:v>
                </c:pt>
                <c:pt idx="483">
                  <c:v>12.815105000000008</c:v>
                </c:pt>
                <c:pt idx="484">
                  <c:v>12.813146500000007</c:v>
                </c:pt>
                <c:pt idx="485">
                  <c:v>12.81277050000001</c:v>
                </c:pt>
                <c:pt idx="486">
                  <c:v>12.810671750000008</c:v>
                </c:pt>
                <c:pt idx="487">
                  <c:v>12.809715250000005</c:v>
                </c:pt>
                <c:pt idx="488">
                  <c:v>12.807545250000008</c:v>
                </c:pt>
                <c:pt idx="489">
                  <c:v>12.807651250000006</c:v>
                </c:pt>
                <c:pt idx="490">
                  <c:v>12.806144750000007</c:v>
                </c:pt>
                <c:pt idx="491">
                  <c:v>12.803229750000003</c:v>
                </c:pt>
                <c:pt idx="492">
                  <c:v>12.801978999999999</c:v>
                </c:pt>
                <c:pt idx="493">
                  <c:v>12.796511000000001</c:v>
                </c:pt>
                <c:pt idx="494">
                  <c:v>12.793624750000003</c:v>
                </c:pt>
                <c:pt idx="495">
                  <c:v>12.792275750000003</c:v>
                </c:pt>
                <c:pt idx="496">
                  <c:v>12.792557000000006</c:v>
                </c:pt>
                <c:pt idx="497">
                  <c:v>12.790735000000009</c:v>
                </c:pt>
                <c:pt idx="498">
                  <c:v>12.78986325000001</c:v>
                </c:pt>
                <c:pt idx="499">
                  <c:v>12.789720750000013</c:v>
                </c:pt>
                <c:pt idx="500">
                  <c:v>12.786947000000012</c:v>
                </c:pt>
                <c:pt idx="501">
                  <c:v>12.784357000000009</c:v>
                </c:pt>
                <c:pt idx="502">
                  <c:v>12.785187750000006</c:v>
                </c:pt>
                <c:pt idx="503">
                  <c:v>12.784287250000002</c:v>
                </c:pt>
                <c:pt idx="504">
                  <c:v>12.785209500000004</c:v>
                </c:pt>
                <c:pt idx="505">
                  <c:v>12.783003500000003</c:v>
                </c:pt>
                <c:pt idx="506">
                  <c:v>12.784189750000005</c:v>
                </c:pt>
                <c:pt idx="507">
                  <c:v>12.781047750000006</c:v>
                </c:pt>
                <c:pt idx="508">
                  <c:v>12.782023000000006</c:v>
                </c:pt>
                <c:pt idx="509">
                  <c:v>12.778974000000002</c:v>
                </c:pt>
                <c:pt idx="510">
                  <c:v>12.780851500000001</c:v>
                </c:pt>
                <c:pt idx="511">
                  <c:v>12.780734000000004</c:v>
                </c:pt>
                <c:pt idx="512">
                  <c:v>12.780139250000001</c:v>
                </c:pt>
                <c:pt idx="513">
                  <c:v>12.781319250000001</c:v>
                </c:pt>
                <c:pt idx="514">
                  <c:v>12.784579249999998</c:v>
                </c:pt>
                <c:pt idx="515">
                  <c:v>12.784428249999998</c:v>
                </c:pt>
                <c:pt idx="516">
                  <c:v>12.784439499999994</c:v>
                </c:pt>
                <c:pt idx="517">
                  <c:v>12.782647499999994</c:v>
                </c:pt>
                <c:pt idx="518">
                  <c:v>12.779682749999996</c:v>
                </c:pt>
                <c:pt idx="519">
                  <c:v>12.776975249999996</c:v>
                </c:pt>
                <c:pt idx="520">
                  <c:v>12.777061249999996</c:v>
                </c:pt>
                <c:pt idx="521">
                  <c:v>12.776511249999999</c:v>
                </c:pt>
                <c:pt idx="522">
                  <c:v>12.777266249999997</c:v>
                </c:pt>
                <c:pt idx="523">
                  <c:v>12.776079249999997</c:v>
                </c:pt>
                <c:pt idx="524">
                  <c:v>12.773827749999995</c:v>
                </c:pt>
                <c:pt idx="525">
                  <c:v>12.772452749999996</c:v>
                </c:pt>
                <c:pt idx="526">
                  <c:v>12.77020024999999</c:v>
                </c:pt>
                <c:pt idx="527">
                  <c:v>12.769343749999988</c:v>
                </c:pt>
                <c:pt idx="528">
                  <c:v>12.76754549999999</c:v>
                </c:pt>
                <c:pt idx="529">
                  <c:v>12.768651499999992</c:v>
                </c:pt>
                <c:pt idx="530">
                  <c:v>12.767849499999993</c:v>
                </c:pt>
                <c:pt idx="531">
                  <c:v>12.766816999999994</c:v>
                </c:pt>
                <c:pt idx="532">
                  <c:v>12.768100249999993</c:v>
                </c:pt>
                <c:pt idx="533">
                  <c:v>12.767367249999994</c:v>
                </c:pt>
                <c:pt idx="534">
                  <c:v>12.766213499999996</c:v>
                </c:pt>
                <c:pt idx="535">
                  <c:v>12.765267999999992</c:v>
                </c:pt>
                <c:pt idx="536">
                  <c:v>12.762916749999995</c:v>
                </c:pt>
                <c:pt idx="537">
                  <c:v>12.765618749999998</c:v>
                </c:pt>
                <c:pt idx="538">
                  <c:v>12.766876499999995</c:v>
                </c:pt>
                <c:pt idx="539">
                  <c:v>12.770018499999994</c:v>
                </c:pt>
                <c:pt idx="540">
                  <c:v>12.771936749999993</c:v>
                </c:pt>
                <c:pt idx="541">
                  <c:v>12.772711749999996</c:v>
                </c:pt>
                <c:pt idx="542">
                  <c:v>12.771152249999997</c:v>
                </c:pt>
                <c:pt idx="543">
                  <c:v>12.771655749999997</c:v>
                </c:pt>
                <c:pt idx="544">
                  <c:v>12.773017999999999</c:v>
                </c:pt>
                <c:pt idx="545">
                  <c:v>12.775367999999999</c:v>
                </c:pt>
                <c:pt idx="546">
                  <c:v>12.776449250000006</c:v>
                </c:pt>
                <c:pt idx="547">
                  <c:v>12.779536750000004</c:v>
                </c:pt>
                <c:pt idx="548">
                  <c:v>12.780688500000004</c:v>
                </c:pt>
                <c:pt idx="549">
                  <c:v>12.781845500000001</c:v>
                </c:pt>
                <c:pt idx="550">
                  <c:v>12.78278325</c:v>
                </c:pt>
                <c:pt idx="551">
                  <c:v>12.783035749999996</c:v>
                </c:pt>
                <c:pt idx="552">
                  <c:v>12.779640500000001</c:v>
                </c:pt>
                <c:pt idx="553">
                  <c:v>12.780818499999999</c:v>
                </c:pt>
                <c:pt idx="554">
                  <c:v>12.778850249999998</c:v>
                </c:pt>
                <c:pt idx="555">
                  <c:v>12.779197750000005</c:v>
                </c:pt>
                <c:pt idx="556">
                  <c:v>12.780371500000003</c:v>
                </c:pt>
                <c:pt idx="557">
                  <c:v>12.776565499999998</c:v>
                </c:pt>
                <c:pt idx="558">
                  <c:v>12.775481749999999</c:v>
                </c:pt>
                <c:pt idx="559">
                  <c:v>12.772585749999999</c:v>
                </c:pt>
                <c:pt idx="560">
                  <c:v>12.771015499999997</c:v>
                </c:pt>
                <c:pt idx="561">
                  <c:v>12.771025499999997</c:v>
                </c:pt>
                <c:pt idx="562">
                  <c:v>12.770697999999999</c:v>
                </c:pt>
                <c:pt idx="563">
                  <c:v>12.768446500000001</c:v>
                </c:pt>
                <c:pt idx="564">
                  <c:v>12.767440250000002</c:v>
                </c:pt>
                <c:pt idx="565">
                  <c:v>12.765559249999999</c:v>
                </c:pt>
                <c:pt idx="566">
                  <c:v>12.765291749999998</c:v>
                </c:pt>
                <c:pt idx="567">
                  <c:v>12.762389749999999</c:v>
                </c:pt>
                <c:pt idx="568">
                  <c:v>12.760821499999995</c:v>
                </c:pt>
                <c:pt idx="569">
                  <c:v>12.758797499999998</c:v>
                </c:pt>
                <c:pt idx="570">
                  <c:v>12.755300500000001</c:v>
                </c:pt>
                <c:pt idx="571">
                  <c:v>12.755473</c:v>
                </c:pt>
                <c:pt idx="572">
                  <c:v>12.757564499999997</c:v>
                </c:pt>
                <c:pt idx="573">
                  <c:v>12.755844499999998</c:v>
                </c:pt>
                <c:pt idx="574">
                  <c:v>12.755547</c:v>
                </c:pt>
                <c:pt idx="575">
                  <c:v>12.753203000000001</c:v>
                </c:pt>
                <c:pt idx="576">
                  <c:v>12.751924250000004</c:v>
                </c:pt>
                <c:pt idx="577">
                  <c:v>12.754068250000007</c:v>
                </c:pt>
                <c:pt idx="578">
                  <c:v>12.755373250000009</c:v>
                </c:pt>
                <c:pt idx="579">
                  <c:v>12.754829250000009</c:v>
                </c:pt>
                <c:pt idx="580">
                  <c:v>12.752809750000011</c:v>
                </c:pt>
                <c:pt idx="581">
                  <c:v>12.750054750000007</c:v>
                </c:pt>
                <c:pt idx="582">
                  <c:v>12.748169500000007</c:v>
                </c:pt>
                <c:pt idx="583">
                  <c:v>12.749294000000001</c:v>
                </c:pt>
                <c:pt idx="584">
                  <c:v>12.747739749999999</c:v>
                </c:pt>
                <c:pt idx="585">
                  <c:v>12.748339750000001</c:v>
                </c:pt>
                <c:pt idx="586">
                  <c:v>12.746347249999999</c:v>
                </c:pt>
                <c:pt idx="587">
                  <c:v>12.748333249999998</c:v>
                </c:pt>
                <c:pt idx="588">
                  <c:v>12.744585499999999</c:v>
                </c:pt>
                <c:pt idx="589">
                  <c:v>12.745828499999998</c:v>
                </c:pt>
                <c:pt idx="590">
                  <c:v>12.746554499999995</c:v>
                </c:pt>
                <c:pt idx="591">
                  <c:v>12.745661999999998</c:v>
                </c:pt>
                <c:pt idx="592">
                  <c:v>12.74262225</c:v>
                </c:pt>
                <c:pt idx="593">
                  <c:v>12.745010249999998</c:v>
                </c:pt>
                <c:pt idx="594">
                  <c:v>12.746286999999999</c:v>
                </c:pt>
                <c:pt idx="595">
                  <c:v>12.748162499999994</c:v>
                </c:pt>
                <c:pt idx="596">
                  <c:v>12.749786249999993</c:v>
                </c:pt>
                <c:pt idx="597">
                  <c:v>12.747709249999991</c:v>
                </c:pt>
                <c:pt idx="598">
                  <c:v>12.744536749999991</c:v>
                </c:pt>
                <c:pt idx="599">
                  <c:v>12.744591249999996</c:v>
                </c:pt>
                <c:pt idx="600">
                  <c:v>12.744937999999992</c:v>
                </c:pt>
                <c:pt idx="601">
                  <c:v>12.744797999999994</c:v>
                </c:pt>
                <c:pt idx="602">
                  <c:v>12.746423249999994</c:v>
                </c:pt>
                <c:pt idx="603">
                  <c:v>12.745104250000001</c:v>
                </c:pt>
                <c:pt idx="604">
                  <c:v>12.745494000000004</c:v>
                </c:pt>
                <c:pt idx="605">
                  <c:v>12.742777000000006</c:v>
                </c:pt>
                <c:pt idx="606">
                  <c:v>12.743979500000005</c:v>
                </c:pt>
                <c:pt idx="607">
                  <c:v>12.743095500000004</c:v>
                </c:pt>
                <c:pt idx="608">
                  <c:v>12.74659325</c:v>
                </c:pt>
                <c:pt idx="609">
                  <c:v>12.743747250000004</c:v>
                </c:pt>
                <c:pt idx="610">
                  <c:v>12.744064250000005</c:v>
                </c:pt>
                <c:pt idx="611">
                  <c:v>12.743571750000001</c:v>
                </c:pt>
                <c:pt idx="612">
                  <c:v>12.742024499999999</c:v>
                </c:pt>
                <c:pt idx="613">
                  <c:v>12.736489499999996</c:v>
                </c:pt>
                <c:pt idx="614">
                  <c:v>12.734786249999999</c:v>
                </c:pt>
                <c:pt idx="615">
                  <c:v>12.732265249999999</c:v>
                </c:pt>
                <c:pt idx="616">
                  <c:v>12.727981500000002</c:v>
                </c:pt>
                <c:pt idx="617">
                  <c:v>12.727663500000007</c:v>
                </c:pt>
                <c:pt idx="618">
                  <c:v>12.728611500000007</c:v>
                </c:pt>
                <c:pt idx="619">
                  <c:v>12.727515000000002</c:v>
                </c:pt>
                <c:pt idx="620">
                  <c:v>12.725915000000004</c:v>
                </c:pt>
                <c:pt idx="621">
                  <c:v>12.726585000000007</c:v>
                </c:pt>
                <c:pt idx="622">
                  <c:v>12.725055000000008</c:v>
                </c:pt>
                <c:pt idx="623">
                  <c:v>12.72608300000001</c:v>
                </c:pt>
                <c:pt idx="624">
                  <c:v>12.726667750000004</c:v>
                </c:pt>
                <c:pt idx="625">
                  <c:v>12.726833750000004</c:v>
                </c:pt>
                <c:pt idx="626">
                  <c:v>12.725147500000007</c:v>
                </c:pt>
                <c:pt idx="627">
                  <c:v>12.720993500000009</c:v>
                </c:pt>
                <c:pt idx="628">
                  <c:v>12.720650750000015</c:v>
                </c:pt>
                <c:pt idx="629">
                  <c:v>12.720857750000011</c:v>
                </c:pt>
                <c:pt idx="630">
                  <c:v>12.718344250000012</c:v>
                </c:pt>
                <c:pt idx="631">
                  <c:v>12.718794250000013</c:v>
                </c:pt>
                <c:pt idx="632">
                  <c:v>12.723301000000008</c:v>
                </c:pt>
                <c:pt idx="633">
                  <c:v>12.725959000000014</c:v>
                </c:pt>
                <c:pt idx="634">
                  <c:v>12.723231250000016</c:v>
                </c:pt>
                <c:pt idx="635">
                  <c:v>12.724832750000017</c:v>
                </c:pt>
                <c:pt idx="636">
                  <c:v>12.72704400000001</c:v>
                </c:pt>
                <c:pt idx="637">
                  <c:v>12.727184000000003</c:v>
                </c:pt>
                <c:pt idx="638">
                  <c:v>12.728541250000003</c:v>
                </c:pt>
                <c:pt idx="639">
                  <c:v>12.726981250000003</c:v>
                </c:pt>
                <c:pt idx="640">
                  <c:v>12.728266999999999</c:v>
                </c:pt>
                <c:pt idx="641">
                  <c:v>12.728636999999988</c:v>
                </c:pt>
                <c:pt idx="642">
                  <c:v>12.727787999999986</c:v>
                </c:pt>
                <c:pt idx="643">
                  <c:v>12.72700999999998</c:v>
                </c:pt>
                <c:pt idx="644">
                  <c:v>12.725228499999982</c:v>
                </c:pt>
                <c:pt idx="645">
                  <c:v>12.72538849999998</c:v>
                </c:pt>
                <c:pt idx="646">
                  <c:v>12.724200999999979</c:v>
                </c:pt>
                <c:pt idx="647">
                  <c:v>12.726666999999978</c:v>
                </c:pt>
                <c:pt idx="648">
                  <c:v>12.724883499999972</c:v>
                </c:pt>
                <c:pt idx="649">
                  <c:v>12.727491499999978</c:v>
                </c:pt>
                <c:pt idx="650">
                  <c:v>12.729194249999976</c:v>
                </c:pt>
                <c:pt idx="651">
                  <c:v>12.727754249999979</c:v>
                </c:pt>
                <c:pt idx="652">
                  <c:v>12.723832999999981</c:v>
                </c:pt>
                <c:pt idx="653">
                  <c:v>12.723766999999976</c:v>
                </c:pt>
                <c:pt idx="654">
                  <c:v>12.727171249999971</c:v>
                </c:pt>
                <c:pt idx="655">
                  <c:v>12.727496249999973</c:v>
                </c:pt>
                <c:pt idx="656">
                  <c:v>12.727272499999978</c:v>
                </c:pt>
                <c:pt idx="657">
                  <c:v>12.725822499999982</c:v>
                </c:pt>
                <c:pt idx="658">
                  <c:v>12.722729999999984</c:v>
                </c:pt>
                <c:pt idx="659">
                  <c:v>12.724485499999984</c:v>
                </c:pt>
                <c:pt idx="660">
                  <c:v>12.72462824999999</c:v>
                </c:pt>
                <c:pt idx="661">
                  <c:v>12.721663250000001</c:v>
                </c:pt>
                <c:pt idx="662">
                  <c:v>12.722276250000002</c:v>
                </c:pt>
                <c:pt idx="663">
                  <c:v>12.722260250000001</c:v>
                </c:pt>
                <c:pt idx="664">
                  <c:v>12.722382</c:v>
                </c:pt>
                <c:pt idx="665">
                  <c:v>12.723396000000005</c:v>
                </c:pt>
                <c:pt idx="666">
                  <c:v>12.725058500000001</c:v>
                </c:pt>
                <c:pt idx="667">
                  <c:v>12.725766500000001</c:v>
                </c:pt>
                <c:pt idx="668">
                  <c:v>12.726074000000008</c:v>
                </c:pt>
                <c:pt idx="669">
                  <c:v>12.721431000000006</c:v>
                </c:pt>
                <c:pt idx="670">
                  <c:v>12.720937250000006</c:v>
                </c:pt>
                <c:pt idx="671">
                  <c:v>12.721272250000009</c:v>
                </c:pt>
                <c:pt idx="672">
                  <c:v>12.723702750000012</c:v>
                </c:pt>
                <c:pt idx="673">
                  <c:v>12.721620750000019</c:v>
                </c:pt>
                <c:pt idx="674">
                  <c:v>12.721360250000025</c:v>
                </c:pt>
                <c:pt idx="675">
                  <c:v>12.715766250000019</c:v>
                </c:pt>
                <c:pt idx="676">
                  <c:v>12.714396250000018</c:v>
                </c:pt>
                <c:pt idx="677">
                  <c:v>12.714736250000019</c:v>
                </c:pt>
                <c:pt idx="678">
                  <c:v>12.712569250000021</c:v>
                </c:pt>
                <c:pt idx="679">
                  <c:v>12.713173750000024</c:v>
                </c:pt>
                <c:pt idx="680">
                  <c:v>12.71111475000002</c:v>
                </c:pt>
                <c:pt idx="681">
                  <c:v>12.711614750000017</c:v>
                </c:pt>
                <c:pt idx="682">
                  <c:v>12.712227500000017</c:v>
                </c:pt>
                <c:pt idx="683">
                  <c:v>12.711248500000021</c:v>
                </c:pt>
                <c:pt idx="684">
                  <c:v>12.709155500000019</c:v>
                </c:pt>
                <c:pt idx="685">
                  <c:v>12.707845500000017</c:v>
                </c:pt>
                <c:pt idx="686">
                  <c:v>12.707240500000026</c:v>
                </c:pt>
                <c:pt idx="687">
                  <c:v>12.705043000000028</c:v>
                </c:pt>
                <c:pt idx="688">
                  <c:v>12.704228250000019</c:v>
                </c:pt>
                <c:pt idx="689">
                  <c:v>12.708218250000019</c:v>
                </c:pt>
                <c:pt idx="690">
                  <c:v>12.70561250000002</c:v>
                </c:pt>
                <c:pt idx="691">
                  <c:v>12.704820000000014</c:v>
                </c:pt>
                <c:pt idx="692">
                  <c:v>12.703194500000013</c:v>
                </c:pt>
                <c:pt idx="693">
                  <c:v>12.705810500000002</c:v>
                </c:pt>
                <c:pt idx="694">
                  <c:v>12.703257749999999</c:v>
                </c:pt>
                <c:pt idx="695">
                  <c:v>12.708864250000001</c:v>
                </c:pt>
                <c:pt idx="696">
                  <c:v>12.708964249999999</c:v>
                </c:pt>
                <c:pt idx="697">
                  <c:v>12.709270249999994</c:v>
                </c:pt>
                <c:pt idx="698">
                  <c:v>12.712939249999991</c:v>
                </c:pt>
                <c:pt idx="699">
                  <c:v>12.712417249999984</c:v>
                </c:pt>
                <c:pt idx="700">
                  <c:v>12.715101749999992</c:v>
                </c:pt>
                <c:pt idx="701">
                  <c:v>12.717431749999989</c:v>
                </c:pt>
                <c:pt idx="702">
                  <c:v>12.714504499999993</c:v>
                </c:pt>
                <c:pt idx="703">
                  <c:v>12.713555499999989</c:v>
                </c:pt>
                <c:pt idx="704">
                  <c:v>12.716789249999989</c:v>
                </c:pt>
                <c:pt idx="705">
                  <c:v>12.715479249999994</c:v>
                </c:pt>
                <c:pt idx="706">
                  <c:v>12.716610499999984</c:v>
                </c:pt>
                <c:pt idx="707">
                  <c:v>12.715643499999977</c:v>
                </c:pt>
                <c:pt idx="708">
                  <c:v>12.715994249999985</c:v>
                </c:pt>
                <c:pt idx="709">
                  <c:v>12.712767249999983</c:v>
                </c:pt>
                <c:pt idx="710">
                  <c:v>12.71473774999998</c:v>
                </c:pt>
                <c:pt idx="711">
                  <c:v>12.714552749999982</c:v>
                </c:pt>
                <c:pt idx="712">
                  <c:v>12.713272749999984</c:v>
                </c:pt>
                <c:pt idx="713">
                  <c:v>12.710390749999991</c:v>
                </c:pt>
                <c:pt idx="714">
                  <c:v>12.712627499999993</c:v>
                </c:pt>
                <c:pt idx="715">
                  <c:v>12.708451499999992</c:v>
                </c:pt>
                <c:pt idx="716">
                  <c:v>12.706972749999995</c:v>
                </c:pt>
                <c:pt idx="717">
                  <c:v>12.706279749999997</c:v>
                </c:pt>
                <c:pt idx="718">
                  <c:v>12.703745</c:v>
                </c:pt>
                <c:pt idx="719">
                  <c:v>12.701956500000001</c:v>
                </c:pt>
                <c:pt idx="720">
                  <c:v>12.699657999999996</c:v>
                </c:pt>
                <c:pt idx="721">
                  <c:v>12.697727999999998</c:v>
                </c:pt>
                <c:pt idx="722">
                  <c:v>12.700182999999992</c:v>
                </c:pt>
                <c:pt idx="723">
                  <c:v>12.703454999999995</c:v>
                </c:pt>
                <c:pt idx="724">
                  <c:v>12.698479999999995</c:v>
                </c:pt>
                <c:pt idx="725">
                  <c:v>12.69850699999999</c:v>
                </c:pt>
                <c:pt idx="726">
                  <c:v>12.694286999999999</c:v>
                </c:pt>
                <c:pt idx="727">
                  <c:v>12.692584</c:v>
                </c:pt>
                <c:pt idx="728">
                  <c:v>12.693261499999998</c:v>
                </c:pt>
                <c:pt idx="729">
                  <c:v>12.6929415</c:v>
                </c:pt>
                <c:pt idx="730">
                  <c:v>12.691337000000001</c:v>
                </c:pt>
                <c:pt idx="731">
                  <c:v>12.692204499999997</c:v>
                </c:pt>
                <c:pt idx="732">
                  <c:v>12.694393999999992</c:v>
                </c:pt>
                <c:pt idx="733">
                  <c:v>12.694850999999996</c:v>
                </c:pt>
                <c:pt idx="734">
                  <c:v>12.690802250000001</c:v>
                </c:pt>
                <c:pt idx="735">
                  <c:v>12.694126250000002</c:v>
                </c:pt>
                <c:pt idx="736">
                  <c:v>12.695538750000003</c:v>
                </c:pt>
                <c:pt idx="737">
                  <c:v>12.69527875</c:v>
                </c:pt>
                <c:pt idx="738">
                  <c:v>12.69866075</c:v>
                </c:pt>
                <c:pt idx="739">
                  <c:v>12.698383250000001</c:v>
                </c:pt>
                <c:pt idx="740">
                  <c:v>12.694826250000004</c:v>
                </c:pt>
                <c:pt idx="741">
                  <c:v>12.694981250000005</c:v>
                </c:pt>
                <c:pt idx="742">
                  <c:v>12.691683500000003</c:v>
                </c:pt>
                <c:pt idx="743">
                  <c:v>12.683585499999998</c:v>
                </c:pt>
                <c:pt idx="744">
                  <c:v>12.685749000000005</c:v>
                </c:pt>
                <c:pt idx="745">
                  <c:v>12.687057000000003</c:v>
                </c:pt>
                <c:pt idx="746">
                  <c:v>12.68946575</c:v>
                </c:pt>
                <c:pt idx="747">
                  <c:v>12.694610250000006</c:v>
                </c:pt>
                <c:pt idx="748">
                  <c:v>12.693470250000003</c:v>
                </c:pt>
                <c:pt idx="749">
                  <c:v>12.693028250000001</c:v>
                </c:pt>
                <c:pt idx="750">
                  <c:v>12.694352499999999</c:v>
                </c:pt>
                <c:pt idx="751">
                  <c:v>12.692225000000006</c:v>
                </c:pt>
                <c:pt idx="752">
                  <c:v>12.688356500000014</c:v>
                </c:pt>
                <c:pt idx="753">
                  <c:v>12.689938500000007</c:v>
                </c:pt>
                <c:pt idx="754">
                  <c:v>12.692207000000003</c:v>
                </c:pt>
                <c:pt idx="755">
                  <c:v>12.688745000000004</c:v>
                </c:pt>
                <c:pt idx="756">
                  <c:v>12.68937375</c:v>
                </c:pt>
                <c:pt idx="757">
                  <c:v>12.689984750000004</c:v>
                </c:pt>
                <c:pt idx="758">
                  <c:v>12.687151500000011</c:v>
                </c:pt>
                <c:pt idx="759">
                  <c:v>12.68674950000001</c:v>
                </c:pt>
                <c:pt idx="760">
                  <c:v>12.69000375000001</c:v>
                </c:pt>
                <c:pt idx="761">
                  <c:v>12.687863750000011</c:v>
                </c:pt>
                <c:pt idx="762">
                  <c:v>12.691009250000015</c:v>
                </c:pt>
                <c:pt idx="763">
                  <c:v>12.697609250000024</c:v>
                </c:pt>
                <c:pt idx="764">
                  <c:v>12.699239750000014</c:v>
                </c:pt>
                <c:pt idx="765">
                  <c:v>12.699938750000019</c:v>
                </c:pt>
                <c:pt idx="766">
                  <c:v>12.699815000000017</c:v>
                </c:pt>
                <c:pt idx="767">
                  <c:v>12.696790000000011</c:v>
                </c:pt>
                <c:pt idx="768">
                  <c:v>12.695044750000012</c:v>
                </c:pt>
                <c:pt idx="769">
                  <c:v>12.69789475000001</c:v>
                </c:pt>
                <c:pt idx="770">
                  <c:v>12.697189250000012</c:v>
                </c:pt>
                <c:pt idx="771">
                  <c:v>12.698834250000006</c:v>
                </c:pt>
                <c:pt idx="772">
                  <c:v>12.700635500000004</c:v>
                </c:pt>
                <c:pt idx="773">
                  <c:v>12.695931500000002</c:v>
                </c:pt>
                <c:pt idx="774">
                  <c:v>12.696844000000006</c:v>
                </c:pt>
                <c:pt idx="775">
                  <c:v>12.6986965</c:v>
                </c:pt>
                <c:pt idx="776">
                  <c:v>12.698237749999999</c:v>
                </c:pt>
                <c:pt idx="777">
                  <c:v>12.697351749999994</c:v>
                </c:pt>
                <c:pt idx="778">
                  <c:v>12.69785574999999</c:v>
                </c:pt>
                <c:pt idx="779">
                  <c:v>12.701808249999988</c:v>
                </c:pt>
                <c:pt idx="780">
                  <c:v>12.701926749999989</c:v>
                </c:pt>
                <c:pt idx="781">
                  <c:v>12.704016749999987</c:v>
                </c:pt>
                <c:pt idx="782">
                  <c:v>12.701745249999984</c:v>
                </c:pt>
                <c:pt idx="783">
                  <c:v>12.70154724999998</c:v>
                </c:pt>
                <c:pt idx="784">
                  <c:v>12.701535999999981</c:v>
                </c:pt>
                <c:pt idx="785">
                  <c:v>12.697013999999976</c:v>
                </c:pt>
                <c:pt idx="786">
                  <c:v>12.696758999999979</c:v>
                </c:pt>
                <c:pt idx="787">
                  <c:v>12.695855499999979</c:v>
                </c:pt>
                <c:pt idx="788">
                  <c:v>12.695512499999976</c:v>
                </c:pt>
                <c:pt idx="789">
                  <c:v>12.69183149999998</c:v>
                </c:pt>
                <c:pt idx="790">
                  <c:v>12.69322849999998</c:v>
                </c:pt>
                <c:pt idx="791">
                  <c:v>12.691140999999984</c:v>
                </c:pt>
                <c:pt idx="792">
                  <c:v>12.689635499999977</c:v>
                </c:pt>
                <c:pt idx="793">
                  <c:v>12.691941499999979</c:v>
                </c:pt>
                <c:pt idx="794">
                  <c:v>12.689463749999975</c:v>
                </c:pt>
                <c:pt idx="795">
                  <c:v>12.687996749999982</c:v>
                </c:pt>
                <c:pt idx="796">
                  <c:v>12.688000499999987</c:v>
                </c:pt>
                <c:pt idx="797">
                  <c:v>12.687756499999995</c:v>
                </c:pt>
                <c:pt idx="798">
                  <c:v>12.685450999999988</c:v>
                </c:pt>
                <c:pt idx="799">
                  <c:v>12.67909399999999</c:v>
                </c:pt>
                <c:pt idx="800">
                  <c:v>12.677834249999991</c:v>
                </c:pt>
                <c:pt idx="801">
                  <c:v>12.675544249999993</c:v>
                </c:pt>
                <c:pt idx="802">
                  <c:v>12.678859499999994</c:v>
                </c:pt>
                <c:pt idx="803">
                  <c:v>12.675142999999995</c:v>
                </c:pt>
                <c:pt idx="804">
                  <c:v>12.669937999999995</c:v>
                </c:pt>
                <c:pt idx="805">
                  <c:v>12.672967999999997</c:v>
                </c:pt>
                <c:pt idx="806">
                  <c:v>12.670871749999996</c:v>
                </c:pt>
                <c:pt idx="807">
                  <c:v>12.675059249999993</c:v>
                </c:pt>
                <c:pt idx="808">
                  <c:v>12.679858249999995</c:v>
                </c:pt>
                <c:pt idx="809">
                  <c:v>12.680858249999996</c:v>
                </c:pt>
                <c:pt idx="810">
                  <c:v>12.677128999999995</c:v>
                </c:pt>
                <c:pt idx="811">
                  <c:v>12.677728999999994</c:v>
                </c:pt>
                <c:pt idx="812">
                  <c:v>12.681512250000006</c:v>
                </c:pt>
                <c:pt idx="813">
                  <c:v>12.682582249999999</c:v>
                </c:pt>
                <c:pt idx="814">
                  <c:v>12.682132000000005</c:v>
                </c:pt>
                <c:pt idx="815">
                  <c:v>12.682770000000001</c:v>
                </c:pt>
                <c:pt idx="816">
                  <c:v>12.680925000000004</c:v>
                </c:pt>
                <c:pt idx="817">
                  <c:v>12.679885000000002</c:v>
                </c:pt>
                <c:pt idx="818">
                  <c:v>12.67941775000001</c:v>
                </c:pt>
                <c:pt idx="819">
                  <c:v>12.679963750000013</c:v>
                </c:pt>
                <c:pt idx="820">
                  <c:v>12.681910250000012</c:v>
                </c:pt>
                <c:pt idx="821">
                  <c:v>12.685335250000009</c:v>
                </c:pt>
                <c:pt idx="822">
                  <c:v>12.680786000000008</c:v>
                </c:pt>
                <c:pt idx="823">
                  <c:v>12.68549450000001</c:v>
                </c:pt>
                <c:pt idx="824">
                  <c:v>12.690129750000011</c:v>
                </c:pt>
                <c:pt idx="825">
                  <c:v>12.689787750000017</c:v>
                </c:pt>
                <c:pt idx="826">
                  <c:v>12.690427750000019</c:v>
                </c:pt>
                <c:pt idx="827">
                  <c:v>12.684165250000026</c:v>
                </c:pt>
                <c:pt idx="828">
                  <c:v>12.680497500000026</c:v>
                </c:pt>
                <c:pt idx="829">
                  <c:v>12.679911500000028</c:v>
                </c:pt>
                <c:pt idx="830">
                  <c:v>12.682070250000027</c:v>
                </c:pt>
                <c:pt idx="831">
                  <c:v>12.684530250000032</c:v>
                </c:pt>
                <c:pt idx="832">
                  <c:v>12.677771000000021</c:v>
                </c:pt>
                <c:pt idx="833">
                  <c:v>12.674631000000028</c:v>
                </c:pt>
                <c:pt idx="834">
                  <c:v>12.678154250000016</c:v>
                </c:pt>
                <c:pt idx="835">
                  <c:v>12.675853250000017</c:v>
                </c:pt>
                <c:pt idx="836">
                  <c:v>12.675479500000012</c:v>
                </c:pt>
                <c:pt idx="837">
                  <c:v>12.676848500000013</c:v>
                </c:pt>
                <c:pt idx="838">
                  <c:v>12.678399500000008</c:v>
                </c:pt>
                <c:pt idx="839">
                  <c:v>12.683235999999999</c:v>
                </c:pt>
                <c:pt idx="840">
                  <c:v>12.680777750000001</c:v>
                </c:pt>
                <c:pt idx="841">
                  <c:v>12.674397750000002</c:v>
                </c:pt>
                <c:pt idx="842">
                  <c:v>12.6739985</c:v>
                </c:pt>
                <c:pt idx="843">
                  <c:v>12.667866500000002</c:v>
                </c:pt>
                <c:pt idx="844">
                  <c:v>12.668050250000004</c:v>
                </c:pt>
                <c:pt idx="845">
                  <c:v>12.667090249999999</c:v>
                </c:pt>
                <c:pt idx="846">
                  <c:v>12.669398999999997</c:v>
                </c:pt>
                <c:pt idx="847">
                  <c:v>12.672728999999993</c:v>
                </c:pt>
                <c:pt idx="848">
                  <c:v>12.672192499999991</c:v>
                </c:pt>
                <c:pt idx="849">
                  <c:v>12.670304499999986</c:v>
                </c:pt>
                <c:pt idx="850">
                  <c:v>12.66890999999999</c:v>
                </c:pt>
                <c:pt idx="851">
                  <c:v>12.666492499999979</c:v>
                </c:pt>
                <c:pt idx="852">
                  <c:v>12.671579499999986</c:v>
                </c:pt>
                <c:pt idx="853">
                  <c:v>12.674087499999983</c:v>
                </c:pt>
                <c:pt idx="854">
                  <c:v>12.670111999999992</c:v>
                </c:pt>
                <c:pt idx="855">
                  <c:v>12.671967499999989</c:v>
                </c:pt>
                <c:pt idx="856">
                  <c:v>12.671414999999989</c:v>
                </c:pt>
                <c:pt idx="857">
                  <c:v>12.668244999999985</c:v>
                </c:pt>
                <c:pt idx="858">
                  <c:v>12.668406249999991</c:v>
                </c:pt>
                <c:pt idx="859">
                  <c:v>12.661524749999995</c:v>
                </c:pt>
                <c:pt idx="860">
                  <c:v>12.663231749999996</c:v>
                </c:pt>
                <c:pt idx="861">
                  <c:v>12.668626749999998</c:v>
                </c:pt>
                <c:pt idx="862">
                  <c:v>12.668497750000006</c:v>
                </c:pt>
                <c:pt idx="863">
                  <c:v>12.668996249999999</c:v>
                </c:pt>
                <c:pt idx="864">
                  <c:v>12.666546000000002</c:v>
                </c:pt>
                <c:pt idx="865">
                  <c:v>12.666490000000003</c:v>
                </c:pt>
                <c:pt idx="866">
                  <c:v>12.663141250000004</c:v>
                </c:pt>
                <c:pt idx="867">
                  <c:v>12.659523250000003</c:v>
                </c:pt>
                <c:pt idx="868">
                  <c:v>12.659016750000006</c:v>
                </c:pt>
                <c:pt idx="869">
                  <c:v>12.663197750000011</c:v>
                </c:pt>
                <c:pt idx="870">
                  <c:v>12.66518200000001</c:v>
                </c:pt>
                <c:pt idx="871">
                  <c:v>12.664934500000019</c:v>
                </c:pt>
                <c:pt idx="872">
                  <c:v>12.660876000000012</c:v>
                </c:pt>
                <c:pt idx="873">
                  <c:v>12.660204000000013</c:v>
                </c:pt>
                <c:pt idx="874">
                  <c:v>12.658757500000009</c:v>
                </c:pt>
                <c:pt idx="875">
                  <c:v>12.658066000000012</c:v>
                </c:pt>
                <c:pt idx="876">
                  <c:v>12.661203500000004</c:v>
                </c:pt>
                <c:pt idx="877">
                  <c:v>12.664982500000013</c:v>
                </c:pt>
                <c:pt idx="878">
                  <c:v>12.665448000000008</c:v>
                </c:pt>
                <c:pt idx="879">
                  <c:v>12.672390500000004</c:v>
                </c:pt>
                <c:pt idx="880">
                  <c:v>12.670142000000009</c:v>
                </c:pt>
                <c:pt idx="881">
                  <c:v>12.667922000000008</c:v>
                </c:pt>
                <c:pt idx="882">
                  <c:v>12.671076500000002</c:v>
                </c:pt>
                <c:pt idx="883">
                  <c:v>12.672371500000004</c:v>
                </c:pt>
                <c:pt idx="884">
                  <c:v>12.671893000000001</c:v>
                </c:pt>
                <c:pt idx="885">
                  <c:v>12.67259</c:v>
                </c:pt>
                <c:pt idx="886">
                  <c:v>12.674626249999999</c:v>
                </c:pt>
                <c:pt idx="887">
                  <c:v>12.678930749999999</c:v>
                </c:pt>
                <c:pt idx="888">
                  <c:v>12.678917749999995</c:v>
                </c:pt>
                <c:pt idx="889">
                  <c:v>12.679499749999998</c:v>
                </c:pt>
                <c:pt idx="890">
                  <c:v>12.678195249999993</c:v>
                </c:pt>
                <c:pt idx="891">
                  <c:v>12.675435249999991</c:v>
                </c:pt>
                <c:pt idx="892">
                  <c:v>12.679545749999992</c:v>
                </c:pt>
                <c:pt idx="893">
                  <c:v>12.680053749999992</c:v>
                </c:pt>
                <c:pt idx="894">
                  <c:v>12.684874999999993</c:v>
                </c:pt>
                <c:pt idx="895">
                  <c:v>12.686533499999994</c:v>
                </c:pt>
                <c:pt idx="896">
                  <c:v>12.683396000000002</c:v>
                </c:pt>
                <c:pt idx="897">
                  <c:v>12.680703999999995</c:v>
                </c:pt>
                <c:pt idx="898">
                  <c:v>12.679385500000004</c:v>
                </c:pt>
                <c:pt idx="899">
                  <c:v>12.675362500000007</c:v>
                </c:pt>
                <c:pt idx="900">
                  <c:v>12.679127499999996</c:v>
                </c:pt>
                <c:pt idx="901">
                  <c:v>12.680107499999995</c:v>
                </c:pt>
                <c:pt idx="902">
                  <c:v>12.677885999999996</c:v>
                </c:pt>
                <c:pt idx="903">
                  <c:v>12.680272999999996</c:v>
                </c:pt>
                <c:pt idx="904">
                  <c:v>12.678881499999994</c:v>
                </c:pt>
                <c:pt idx="905">
                  <c:v>12.678267499999993</c:v>
                </c:pt>
                <c:pt idx="906">
                  <c:v>12.676954999999989</c:v>
                </c:pt>
                <c:pt idx="907">
                  <c:v>12.672853999999994</c:v>
                </c:pt>
                <c:pt idx="908">
                  <c:v>12.673374499999996</c:v>
                </c:pt>
                <c:pt idx="909">
                  <c:v>12.66883249999999</c:v>
                </c:pt>
                <c:pt idx="910">
                  <c:v>12.665837249999994</c:v>
                </c:pt>
                <c:pt idx="911">
                  <c:v>12.666044749999996</c:v>
                </c:pt>
                <c:pt idx="912">
                  <c:v>12.665492499999996</c:v>
                </c:pt>
                <c:pt idx="913">
                  <c:v>12.661568499999994</c:v>
                </c:pt>
                <c:pt idx="914">
                  <c:v>12.664858749999995</c:v>
                </c:pt>
                <c:pt idx="915">
                  <c:v>12.66429724999999</c:v>
                </c:pt>
                <c:pt idx="916">
                  <c:v>12.662919749999991</c:v>
                </c:pt>
                <c:pt idx="917">
                  <c:v>12.667516749999995</c:v>
                </c:pt>
                <c:pt idx="918">
                  <c:v>12.666646749999991</c:v>
                </c:pt>
                <c:pt idx="919">
                  <c:v>12.668640749999991</c:v>
                </c:pt>
                <c:pt idx="920">
                  <c:v>12.660478499999995</c:v>
                </c:pt>
                <c:pt idx="921">
                  <c:v>12.661818499999995</c:v>
                </c:pt>
                <c:pt idx="922">
                  <c:v>12.661428999999996</c:v>
                </c:pt>
                <c:pt idx="923">
                  <c:v>12.660658999999999</c:v>
                </c:pt>
                <c:pt idx="924">
                  <c:v>12.664293250000004</c:v>
                </c:pt>
                <c:pt idx="925">
                  <c:v>12.663453250000007</c:v>
                </c:pt>
                <c:pt idx="926">
                  <c:v>12.661869500000012</c:v>
                </c:pt>
                <c:pt idx="927">
                  <c:v>12.665045000000015</c:v>
                </c:pt>
                <c:pt idx="928">
                  <c:v>12.664688500000016</c:v>
                </c:pt>
                <c:pt idx="929">
                  <c:v>12.666198500000014</c:v>
                </c:pt>
                <c:pt idx="930">
                  <c:v>12.66960900000001</c:v>
                </c:pt>
                <c:pt idx="931">
                  <c:v>12.676196500000001</c:v>
                </c:pt>
                <c:pt idx="932">
                  <c:v>12.675902000000008</c:v>
                </c:pt>
                <c:pt idx="933">
                  <c:v>12.684662000000008</c:v>
                </c:pt>
                <c:pt idx="934">
                  <c:v>12.674828500000013</c:v>
                </c:pt>
                <c:pt idx="935">
                  <c:v>12.673064500000013</c:v>
                </c:pt>
                <c:pt idx="936">
                  <c:v>12.676532000000016</c:v>
                </c:pt>
                <c:pt idx="937">
                  <c:v>12.670006000000011</c:v>
                </c:pt>
                <c:pt idx="938">
                  <c:v>12.670601500000007</c:v>
                </c:pt>
                <c:pt idx="939">
                  <c:v>12.666174000000005</c:v>
                </c:pt>
                <c:pt idx="940">
                  <c:v>12.675413500000008</c:v>
                </c:pt>
                <c:pt idx="941">
                  <c:v>12.670273500000006</c:v>
                </c:pt>
                <c:pt idx="942">
                  <c:v>12.671385500000005</c:v>
                </c:pt>
                <c:pt idx="943">
                  <c:v>12.6671785</c:v>
                </c:pt>
                <c:pt idx="944">
                  <c:v>12.668148750000002</c:v>
                </c:pt>
                <c:pt idx="945">
                  <c:v>12.664848749999996</c:v>
                </c:pt>
                <c:pt idx="946">
                  <c:v>12.666913749999996</c:v>
                </c:pt>
                <c:pt idx="947">
                  <c:v>12.665167749999993</c:v>
                </c:pt>
                <c:pt idx="948">
                  <c:v>12.668295749999988</c:v>
                </c:pt>
                <c:pt idx="949">
                  <c:v>12.665262749999989</c:v>
                </c:pt>
                <c:pt idx="950">
                  <c:v>12.664245499999994</c:v>
                </c:pt>
                <c:pt idx="951">
                  <c:v>12.659170500000005</c:v>
                </c:pt>
                <c:pt idx="952">
                  <c:v>12.657171750000003</c:v>
                </c:pt>
                <c:pt idx="953">
                  <c:v>12.649915750000002</c:v>
                </c:pt>
                <c:pt idx="954">
                  <c:v>12.651428249999995</c:v>
                </c:pt>
                <c:pt idx="955">
                  <c:v>12.652337749999997</c:v>
                </c:pt>
                <c:pt idx="956">
                  <c:v>12.649358999999992</c:v>
                </c:pt>
                <c:pt idx="957">
                  <c:v>12.651187999999989</c:v>
                </c:pt>
                <c:pt idx="958">
                  <c:v>12.650627249999994</c:v>
                </c:pt>
                <c:pt idx="959">
                  <c:v>12.653459749999993</c:v>
                </c:pt>
                <c:pt idx="960">
                  <c:v>12.646595999999994</c:v>
                </c:pt>
                <c:pt idx="961">
                  <c:v>12.648935999999997</c:v>
                </c:pt>
                <c:pt idx="962">
                  <c:v>12.650918749999995</c:v>
                </c:pt>
                <c:pt idx="963">
                  <c:v>12.65476825</c:v>
                </c:pt>
                <c:pt idx="964">
                  <c:v>12.65057775</c:v>
                </c:pt>
                <c:pt idx="965">
                  <c:v>12.658924750000004</c:v>
                </c:pt>
                <c:pt idx="966">
                  <c:v>12.660164750000003</c:v>
                </c:pt>
                <c:pt idx="967">
                  <c:v>12.662131250000005</c:v>
                </c:pt>
                <c:pt idx="968">
                  <c:v>12.656436250000006</c:v>
                </c:pt>
                <c:pt idx="969">
                  <c:v>12.660828250000014</c:v>
                </c:pt>
                <c:pt idx="970">
                  <c:v>12.659291500000011</c:v>
                </c:pt>
                <c:pt idx="971">
                  <c:v>12.655966500000007</c:v>
                </c:pt>
                <c:pt idx="972">
                  <c:v>12.655662000000003</c:v>
                </c:pt>
                <c:pt idx="973">
                  <c:v>12.655338000000006</c:v>
                </c:pt>
                <c:pt idx="974">
                  <c:v>12.661559000000008</c:v>
                </c:pt>
                <c:pt idx="975">
                  <c:v>12.661559499999999</c:v>
                </c:pt>
                <c:pt idx="976">
                  <c:v>12.663774499999999</c:v>
                </c:pt>
                <c:pt idx="977">
                  <c:v>12.667038500000007</c:v>
                </c:pt>
                <c:pt idx="978">
                  <c:v>12.670560750000009</c:v>
                </c:pt>
                <c:pt idx="979">
                  <c:v>12.671582250000013</c:v>
                </c:pt>
                <c:pt idx="980">
                  <c:v>12.675043000000006</c:v>
                </c:pt>
                <c:pt idx="981">
                  <c:v>12.675283</c:v>
                </c:pt>
                <c:pt idx="982">
                  <c:v>12.671304750000006</c:v>
                </c:pt>
                <c:pt idx="983">
                  <c:v>12.671606750000002</c:v>
                </c:pt>
                <c:pt idx="984">
                  <c:v>12.671042500000002</c:v>
                </c:pt>
                <c:pt idx="985">
                  <c:v>12.6645845</c:v>
                </c:pt>
                <c:pt idx="986">
                  <c:v>12.664407000000001</c:v>
                </c:pt>
                <c:pt idx="987">
                  <c:v>12.661921499999993</c:v>
                </c:pt>
                <c:pt idx="988">
                  <c:v>12.663372249999998</c:v>
                </c:pt>
                <c:pt idx="989">
                  <c:v>12.661397249999995</c:v>
                </c:pt>
                <c:pt idx="990">
                  <c:v>12.665474999999997</c:v>
                </c:pt>
                <c:pt idx="991">
                  <c:v>12.670754999999994</c:v>
                </c:pt>
                <c:pt idx="992">
                  <c:v>12.672800249999996</c:v>
                </c:pt>
                <c:pt idx="993">
                  <c:v>12.675086249999989</c:v>
                </c:pt>
                <c:pt idx="994">
                  <c:v>12.668298249999994</c:v>
                </c:pt>
                <c:pt idx="995">
                  <c:v>12.66705125</c:v>
                </c:pt>
                <c:pt idx="996">
                  <c:v>12.666600000000004</c:v>
                </c:pt>
                <c:pt idx="997">
                  <c:v>12.663369999999997</c:v>
                </c:pt>
                <c:pt idx="998">
                  <c:v>12.656777249999996</c:v>
                </c:pt>
                <c:pt idx="999">
                  <c:v>12.654270749999986</c:v>
                </c:pt>
                <c:pt idx="1000">
                  <c:v>12.652012249999988</c:v>
                </c:pt>
                <c:pt idx="1001">
                  <c:v>12.651272249999993</c:v>
                </c:pt>
                <c:pt idx="1002">
                  <c:v>12.651262999999989</c:v>
                </c:pt>
                <c:pt idx="1003">
                  <c:v>12.648759499999992</c:v>
                </c:pt>
                <c:pt idx="1004">
                  <c:v>12.652121499999994</c:v>
                </c:pt>
                <c:pt idx="1005">
                  <c:v>12.654714500000001</c:v>
                </c:pt>
                <c:pt idx="1006">
                  <c:v>12.650125750000001</c:v>
                </c:pt>
                <c:pt idx="1007">
                  <c:v>12.650150250000006</c:v>
                </c:pt>
                <c:pt idx="1008">
                  <c:v>12.65147425</c:v>
                </c:pt>
                <c:pt idx="1009">
                  <c:v>12.653616249999995</c:v>
                </c:pt>
                <c:pt idx="1010">
                  <c:v>12.650111499999998</c:v>
                </c:pt>
                <c:pt idx="1011">
                  <c:v>12.649451500000001</c:v>
                </c:pt>
                <c:pt idx="1012">
                  <c:v>12.646932250000003</c:v>
                </c:pt>
                <c:pt idx="1013">
                  <c:v>12.648346250000001</c:v>
                </c:pt>
                <c:pt idx="1014">
                  <c:v>12.649095749999997</c:v>
                </c:pt>
                <c:pt idx="1015">
                  <c:v>12.648872749999997</c:v>
                </c:pt>
                <c:pt idx="1016">
                  <c:v>12.648436499999994</c:v>
                </c:pt>
                <c:pt idx="1017">
                  <c:v>12.646640499999998</c:v>
                </c:pt>
                <c:pt idx="1018">
                  <c:v>12.655029249999993</c:v>
                </c:pt>
                <c:pt idx="1019">
                  <c:v>12.657972250000004</c:v>
                </c:pt>
                <c:pt idx="1020">
                  <c:v>12.660653999999999</c:v>
                </c:pt>
                <c:pt idx="1021">
                  <c:v>12.663358999999996</c:v>
                </c:pt>
                <c:pt idx="1022">
                  <c:v>12.666842999999993</c:v>
                </c:pt>
                <c:pt idx="1023">
                  <c:v>12.66582749999999</c:v>
                </c:pt>
                <c:pt idx="1024">
                  <c:v>12.664645999999994</c:v>
                </c:pt>
                <c:pt idx="1025">
                  <c:v>12.663975999999987</c:v>
                </c:pt>
                <c:pt idx="1026">
                  <c:v>12.666084749999991</c:v>
                </c:pt>
                <c:pt idx="1027">
                  <c:v>12.66562124999999</c:v>
                </c:pt>
                <c:pt idx="1028">
                  <c:v>12.668398999999996</c:v>
                </c:pt>
                <c:pt idx="1029">
                  <c:v>12.664297999999999</c:v>
                </c:pt>
                <c:pt idx="1030">
                  <c:v>12.663835249999998</c:v>
                </c:pt>
                <c:pt idx="1031">
                  <c:v>12.661035249999996</c:v>
                </c:pt>
                <c:pt idx="1032">
                  <c:v>12.662962749999997</c:v>
                </c:pt>
                <c:pt idx="1033">
                  <c:v>12.656456750000007</c:v>
                </c:pt>
                <c:pt idx="1034">
                  <c:v>12.657296250000005</c:v>
                </c:pt>
                <c:pt idx="1035">
                  <c:v>12.657103250000004</c:v>
                </c:pt>
                <c:pt idx="1036">
                  <c:v>12.656682000000007</c:v>
                </c:pt>
                <c:pt idx="1037">
                  <c:v>12.658592000000004</c:v>
                </c:pt>
                <c:pt idx="1038">
                  <c:v>12.650273750000009</c:v>
                </c:pt>
                <c:pt idx="1039">
                  <c:v>12.648845250000004</c:v>
                </c:pt>
                <c:pt idx="1040">
                  <c:v>12.646596750000006</c:v>
                </c:pt>
                <c:pt idx="1041">
                  <c:v>12.646526750000014</c:v>
                </c:pt>
                <c:pt idx="1042">
                  <c:v>12.641873000000016</c:v>
                </c:pt>
                <c:pt idx="1043">
                  <c:v>12.644900000000019</c:v>
                </c:pt>
                <c:pt idx="1044">
                  <c:v>12.642605500000013</c:v>
                </c:pt>
                <c:pt idx="1045">
                  <c:v>12.641122500000016</c:v>
                </c:pt>
                <c:pt idx="1046">
                  <c:v>12.645023750000014</c:v>
                </c:pt>
                <c:pt idx="1047">
                  <c:v>12.645118250000019</c:v>
                </c:pt>
                <c:pt idx="1048">
                  <c:v>12.637764500000019</c:v>
                </c:pt>
                <c:pt idx="1049">
                  <c:v>12.641628500000021</c:v>
                </c:pt>
                <c:pt idx="1050">
                  <c:v>12.644447750000019</c:v>
                </c:pt>
                <c:pt idx="1051">
                  <c:v>12.648612750000021</c:v>
                </c:pt>
                <c:pt idx="1052">
                  <c:v>12.645780750000018</c:v>
                </c:pt>
                <c:pt idx="1053">
                  <c:v>12.647953750000006</c:v>
                </c:pt>
                <c:pt idx="1054">
                  <c:v>12.650522750000009</c:v>
                </c:pt>
                <c:pt idx="1055">
                  <c:v>12.65528275000001</c:v>
                </c:pt>
                <c:pt idx="1056">
                  <c:v>12.656519000000008</c:v>
                </c:pt>
                <c:pt idx="1057">
                  <c:v>12.657757000000013</c:v>
                </c:pt>
                <c:pt idx="1058">
                  <c:v>12.661345000000008</c:v>
                </c:pt>
                <c:pt idx="1059">
                  <c:v>12.660420500000011</c:v>
                </c:pt>
                <c:pt idx="1060">
                  <c:v>12.661653750000006</c:v>
                </c:pt>
                <c:pt idx="1061">
                  <c:v>12.654738749999998</c:v>
                </c:pt>
                <c:pt idx="1062">
                  <c:v>12.656741250000001</c:v>
                </c:pt>
                <c:pt idx="1063">
                  <c:v>12.656672249999998</c:v>
                </c:pt>
                <c:pt idx="1064">
                  <c:v>12.658148250000005</c:v>
                </c:pt>
                <c:pt idx="1065">
                  <c:v>12.656068250000001</c:v>
                </c:pt>
                <c:pt idx="1066">
                  <c:v>12.648069499999993</c:v>
                </c:pt>
                <c:pt idx="1067">
                  <c:v>12.646826499999984</c:v>
                </c:pt>
                <c:pt idx="1068">
                  <c:v>12.652935249999986</c:v>
                </c:pt>
                <c:pt idx="1069">
                  <c:v>12.647359249999976</c:v>
                </c:pt>
                <c:pt idx="1070">
                  <c:v>12.642887749999975</c:v>
                </c:pt>
                <c:pt idx="1071">
                  <c:v>12.640385249999971</c:v>
                </c:pt>
                <c:pt idx="1072">
                  <c:v>12.644099249999975</c:v>
                </c:pt>
                <c:pt idx="1073">
                  <c:v>12.64893924999998</c:v>
                </c:pt>
                <c:pt idx="1074">
                  <c:v>12.646401499999982</c:v>
                </c:pt>
                <c:pt idx="1075">
                  <c:v>12.638650499999976</c:v>
                </c:pt>
                <c:pt idx="1076">
                  <c:v>12.636367999999978</c:v>
                </c:pt>
                <c:pt idx="1077">
                  <c:v>12.635199999999976</c:v>
                </c:pt>
                <c:pt idx="1078">
                  <c:v>12.635676999999976</c:v>
                </c:pt>
                <c:pt idx="1079">
                  <c:v>12.633898999999975</c:v>
                </c:pt>
                <c:pt idx="1080">
                  <c:v>12.633838499999978</c:v>
                </c:pt>
                <c:pt idx="1081">
                  <c:v>12.640298499999984</c:v>
                </c:pt>
                <c:pt idx="1082">
                  <c:v>12.639928749999978</c:v>
                </c:pt>
                <c:pt idx="1083">
                  <c:v>12.639328749999981</c:v>
                </c:pt>
                <c:pt idx="1084">
                  <c:v>12.640082499999981</c:v>
                </c:pt>
                <c:pt idx="1085">
                  <c:v>12.642704499999983</c:v>
                </c:pt>
                <c:pt idx="1086">
                  <c:v>12.650613249999994</c:v>
                </c:pt>
                <c:pt idx="1087">
                  <c:v>12.655251749999994</c:v>
                </c:pt>
                <c:pt idx="1088">
                  <c:v>12.653846499999988</c:v>
                </c:pt>
                <c:pt idx="1089">
                  <c:v>12.656178499999999</c:v>
                </c:pt>
                <c:pt idx="1090">
                  <c:v>12.658553250000002</c:v>
                </c:pt>
                <c:pt idx="1091">
                  <c:v>12.655098250000011</c:v>
                </c:pt>
                <c:pt idx="1092">
                  <c:v>12.655376500000006</c:v>
                </c:pt>
                <c:pt idx="1093">
                  <c:v>12.653158500000009</c:v>
                </c:pt>
                <c:pt idx="1094">
                  <c:v>12.655331</c:v>
                </c:pt>
                <c:pt idx="1095">
                  <c:v>12.658246500000008</c:v>
                </c:pt>
                <c:pt idx="1096">
                  <c:v>12.660130250000009</c:v>
                </c:pt>
                <c:pt idx="1097">
                  <c:v>12.660920250000006</c:v>
                </c:pt>
                <c:pt idx="1098">
                  <c:v>12.66032025000001</c:v>
                </c:pt>
                <c:pt idx="1099">
                  <c:v>12.659620250000014</c:v>
                </c:pt>
                <c:pt idx="1100">
                  <c:v>12.654749000000013</c:v>
                </c:pt>
                <c:pt idx="1101">
                  <c:v>12.655614000000007</c:v>
                </c:pt>
                <c:pt idx="1102">
                  <c:v>12.657256000000014</c:v>
                </c:pt>
                <c:pt idx="1103">
                  <c:v>12.655514000000009</c:v>
                </c:pt>
                <c:pt idx="1104">
                  <c:v>12.654342500000009</c:v>
                </c:pt>
                <c:pt idx="1105">
                  <c:v>12.659146500000018</c:v>
                </c:pt>
                <c:pt idx="1106">
                  <c:v>12.65635650000001</c:v>
                </c:pt>
                <c:pt idx="1107">
                  <c:v>12.654690500000015</c:v>
                </c:pt>
                <c:pt idx="1108">
                  <c:v>12.653240250000021</c:v>
                </c:pt>
                <c:pt idx="1109">
                  <c:v>12.656311250000014</c:v>
                </c:pt>
                <c:pt idx="1110">
                  <c:v>12.652818750000018</c:v>
                </c:pt>
                <c:pt idx="1111">
                  <c:v>12.660426250000009</c:v>
                </c:pt>
                <c:pt idx="1112">
                  <c:v>12.656721000000006</c:v>
                </c:pt>
                <c:pt idx="1113">
                  <c:v>12.654701000000005</c:v>
                </c:pt>
                <c:pt idx="1114">
                  <c:v>12.656447000000011</c:v>
                </c:pt>
                <c:pt idx="1115">
                  <c:v>12.659269000000007</c:v>
                </c:pt>
                <c:pt idx="1116">
                  <c:v>12.656090250000007</c:v>
                </c:pt>
                <c:pt idx="1117">
                  <c:v>12.657533250000011</c:v>
                </c:pt>
                <c:pt idx="1118">
                  <c:v>12.6560655</c:v>
                </c:pt>
                <c:pt idx="1119">
                  <c:v>12.661734499999998</c:v>
                </c:pt>
                <c:pt idx="1120">
                  <c:v>12.667648750000001</c:v>
                </c:pt>
                <c:pt idx="1121">
                  <c:v>12.659598750000002</c:v>
                </c:pt>
                <c:pt idx="1122">
                  <c:v>12.661070500000006</c:v>
                </c:pt>
                <c:pt idx="1123">
                  <c:v>12.662464000000005</c:v>
                </c:pt>
                <c:pt idx="1124">
                  <c:v>12.664751500000003</c:v>
                </c:pt>
                <c:pt idx="1125">
                  <c:v>12.657618499999995</c:v>
                </c:pt>
                <c:pt idx="1126">
                  <c:v>12.658785999999996</c:v>
                </c:pt>
                <c:pt idx="1127">
                  <c:v>12.6579345</c:v>
                </c:pt>
                <c:pt idx="1128">
                  <c:v>12.65994025</c:v>
                </c:pt>
                <c:pt idx="1129">
                  <c:v>12.66028625</c:v>
                </c:pt>
                <c:pt idx="1130">
                  <c:v>12.669210499999995</c:v>
                </c:pt>
                <c:pt idx="1131">
                  <c:v>12.657948000000001</c:v>
                </c:pt>
                <c:pt idx="1132">
                  <c:v>12.658469000000004</c:v>
                </c:pt>
                <c:pt idx="1133">
                  <c:v>12.658718000000007</c:v>
                </c:pt>
                <c:pt idx="1134">
                  <c:v>12.652959500000007</c:v>
                </c:pt>
                <c:pt idx="1135">
                  <c:v>12.65302650000001</c:v>
                </c:pt>
                <c:pt idx="1136">
                  <c:v>12.660287750000013</c:v>
                </c:pt>
                <c:pt idx="1137">
                  <c:v>12.654779750000012</c:v>
                </c:pt>
                <c:pt idx="1138">
                  <c:v>12.653855500000024</c:v>
                </c:pt>
                <c:pt idx="1139">
                  <c:v>12.650725000000026</c:v>
                </c:pt>
                <c:pt idx="1140">
                  <c:v>12.65108925000002</c:v>
                </c:pt>
                <c:pt idx="1141">
                  <c:v>12.657399250000019</c:v>
                </c:pt>
                <c:pt idx="1142">
                  <c:v>12.65159475000001</c:v>
                </c:pt>
                <c:pt idx="1143">
                  <c:v>12.652206750000014</c:v>
                </c:pt>
                <c:pt idx="1144">
                  <c:v>12.648729250000015</c:v>
                </c:pt>
                <c:pt idx="1145">
                  <c:v>12.650427250000016</c:v>
                </c:pt>
                <c:pt idx="1146">
                  <c:v>12.646056000000021</c:v>
                </c:pt>
                <c:pt idx="1147">
                  <c:v>12.641631500000006</c:v>
                </c:pt>
                <c:pt idx="1148">
                  <c:v>12.637243750000001</c:v>
                </c:pt>
                <c:pt idx="1149">
                  <c:v>12.634070750000005</c:v>
                </c:pt>
                <c:pt idx="1150">
                  <c:v>12.627141250000005</c:v>
                </c:pt>
                <c:pt idx="1151">
                  <c:v>12.636446249999999</c:v>
                </c:pt>
                <c:pt idx="1152">
                  <c:v>12.639111500000004</c:v>
                </c:pt>
                <c:pt idx="1153">
                  <c:v>12.638511500000003</c:v>
                </c:pt>
                <c:pt idx="1154">
                  <c:v>12.635763750000002</c:v>
                </c:pt>
                <c:pt idx="1155">
                  <c:v>12.630487749999995</c:v>
                </c:pt>
                <c:pt idx="1156">
                  <c:v>12.619930249999991</c:v>
                </c:pt>
                <c:pt idx="1157">
                  <c:v>12.624333249999989</c:v>
                </c:pt>
                <c:pt idx="1158">
                  <c:v>12.627583499999979</c:v>
                </c:pt>
                <c:pt idx="1159">
                  <c:v>12.627013499999972</c:v>
                </c:pt>
                <c:pt idx="1160">
                  <c:v>12.624425249999977</c:v>
                </c:pt>
                <c:pt idx="1161">
                  <c:v>12.623895249999984</c:v>
                </c:pt>
                <c:pt idx="1162">
                  <c:v>12.639438749999982</c:v>
                </c:pt>
                <c:pt idx="1163">
                  <c:v>12.636236336956499</c:v>
                </c:pt>
                <c:pt idx="1164">
                  <c:v>12.649612836956498</c:v>
                </c:pt>
                <c:pt idx="1165">
                  <c:v>12.649423388680635</c:v>
                </c:pt>
                <c:pt idx="1166">
                  <c:v>12.65884682618063</c:v>
                </c:pt>
                <c:pt idx="1167">
                  <c:v>12.664599826180636</c:v>
                </c:pt>
                <c:pt idx="1168">
                  <c:v>12.674023089338537</c:v>
                </c:pt>
                <c:pt idx="1169">
                  <c:v>12.672816089338536</c:v>
                </c:pt>
                <c:pt idx="1170">
                  <c:v>12.679854589338536</c:v>
                </c:pt>
                <c:pt idx="1171">
                  <c:v>12.676494642530027</c:v>
                </c:pt>
                <c:pt idx="1172">
                  <c:v>12.678846242530023</c:v>
                </c:pt>
                <c:pt idx="1173">
                  <c:v>12.679513034982847</c:v>
                </c:pt>
                <c:pt idx="1174">
                  <c:v>12.690214570697135</c:v>
                </c:pt>
                <c:pt idx="1175">
                  <c:v>12.691958621544599</c:v>
                </c:pt>
                <c:pt idx="1176">
                  <c:v>12.701126121544601</c:v>
                </c:pt>
                <c:pt idx="1177">
                  <c:v>12.6986601215446</c:v>
                </c:pt>
                <c:pt idx="1178">
                  <c:v>12.701481945074015</c:v>
                </c:pt>
                <c:pt idx="1179">
                  <c:v>12.701825064792329</c:v>
                </c:pt>
                <c:pt idx="1180">
                  <c:v>12.704912956684222</c:v>
                </c:pt>
                <c:pt idx="1181">
                  <c:v>12.702885554086814</c:v>
                </c:pt>
                <c:pt idx="1182">
                  <c:v>12.690791366586817</c:v>
                </c:pt>
                <c:pt idx="1183">
                  <c:v>12.692812154630294</c:v>
                </c:pt>
                <c:pt idx="1184">
                  <c:v>12.680766279630294</c:v>
                </c:pt>
                <c:pt idx="1185">
                  <c:v>12.681385602906161</c:v>
                </c:pt>
                <c:pt idx="1186">
                  <c:v>12.674836227906162</c:v>
                </c:pt>
                <c:pt idx="1187">
                  <c:v>12.673049665406166</c:v>
                </c:pt>
                <c:pt idx="1188">
                  <c:v>12.666509089748272</c:v>
                </c:pt>
                <c:pt idx="1189">
                  <c:v>12.668621089748273</c:v>
                </c:pt>
                <c:pt idx="1190">
                  <c:v>12.663679152248275</c:v>
                </c:pt>
                <c:pt idx="1191">
                  <c:v>12.664003349056786</c:v>
                </c:pt>
                <c:pt idx="1192">
                  <c:v>12.660520186556784</c:v>
                </c:pt>
                <c:pt idx="1193">
                  <c:v>12.660399331603955</c:v>
                </c:pt>
                <c:pt idx="1194">
                  <c:v>12.65467704588967</c:v>
                </c:pt>
                <c:pt idx="1195">
                  <c:v>12.656061182542214</c:v>
                </c:pt>
                <c:pt idx="1196">
                  <c:v>12.65313705754221</c:v>
                </c:pt>
                <c:pt idx="1197">
                  <c:v>12.653605057542212</c:v>
                </c:pt>
                <c:pt idx="1198">
                  <c:v>12.6493312340128</c:v>
                </c:pt>
                <c:pt idx="1199">
                  <c:v>12.648497989294491</c:v>
                </c:pt>
                <c:pt idx="1200">
                  <c:v>12.6457457224026</c:v>
                </c:pt>
                <c:pt idx="1201">
                  <c:v>12.648264250000004</c:v>
                </c:pt>
                <c:pt idx="1202">
                  <c:v>12.647124875000003</c:v>
                </c:pt>
                <c:pt idx="1203">
                  <c:v>12.647237687500006</c:v>
                </c:pt>
                <c:pt idx="1204">
                  <c:v>12.647316750000003</c:v>
                </c:pt>
                <c:pt idx="1205">
                  <c:v>12.647527875000003</c:v>
                </c:pt>
                <c:pt idx="1206">
                  <c:v>12.647299125000005</c:v>
                </c:pt>
                <c:pt idx="1207">
                  <c:v>12.64688275</c:v>
                </c:pt>
                <c:pt idx="1208">
                  <c:v>12.645864937499997</c:v>
                </c:pt>
                <c:pt idx="1209">
                  <c:v>12.645941624999997</c:v>
                </c:pt>
                <c:pt idx="1210">
                  <c:v>12.645116374999995</c:v>
                </c:pt>
                <c:pt idx="1211">
                  <c:v>12.644378749999992</c:v>
                </c:pt>
                <c:pt idx="1212">
                  <c:v>12.643579499999998</c:v>
                </c:pt>
                <c:pt idx="1213">
                  <c:v>12.644682937499997</c:v>
                </c:pt>
                <c:pt idx="1214">
                  <c:v>12.645845124999997</c:v>
                </c:pt>
                <c:pt idx="1215">
                  <c:v>12.645673062499998</c:v>
                </c:pt>
                <c:pt idx="1216">
                  <c:v>12.645221499999996</c:v>
                </c:pt>
                <c:pt idx="1217">
                  <c:v>12.646321125</c:v>
                </c:pt>
                <c:pt idx="1218">
                  <c:v>12.648003625000001</c:v>
                </c:pt>
                <c:pt idx="1219">
                  <c:v>12.650797187499998</c:v>
                </c:pt>
                <c:pt idx="1220">
                  <c:v>12.650141499999997</c:v>
                </c:pt>
                <c:pt idx="1221">
                  <c:v>12.648661124999995</c:v>
                </c:pt>
                <c:pt idx="1222">
                  <c:v>12.650643812499997</c:v>
                </c:pt>
                <c:pt idx="1223">
                  <c:v>12.650499437499995</c:v>
                </c:pt>
                <c:pt idx="1224">
                  <c:v>12.650138437499997</c:v>
                </c:pt>
                <c:pt idx="1225">
                  <c:v>12.6505579375</c:v>
                </c:pt>
                <c:pt idx="1226">
                  <c:v>12.649900687500001</c:v>
                </c:pt>
                <c:pt idx="1227">
                  <c:v>12.651215312500003</c:v>
                </c:pt>
                <c:pt idx="1228">
                  <c:v>12.652560000000005</c:v>
                </c:pt>
                <c:pt idx="1229">
                  <c:v>12.651879937500008</c:v>
                </c:pt>
                <c:pt idx="1230">
                  <c:v>12.651787062500009</c:v>
                </c:pt>
                <c:pt idx="1231">
                  <c:v>12.653936500000009</c:v>
                </c:pt>
                <c:pt idx="1232">
                  <c:v>12.653872625000005</c:v>
                </c:pt>
                <c:pt idx="1233">
                  <c:v>12.653366375000003</c:v>
                </c:pt>
                <c:pt idx="1234">
                  <c:v>12.651051875000004</c:v>
                </c:pt>
                <c:pt idx="1235">
                  <c:v>12.651071500000004</c:v>
                </c:pt>
                <c:pt idx="1236">
                  <c:v>12.650190000000006</c:v>
                </c:pt>
                <c:pt idx="1237">
                  <c:v>12.648797625000002</c:v>
                </c:pt>
                <c:pt idx="1238">
                  <c:v>12.646753250000003</c:v>
                </c:pt>
                <c:pt idx="1239">
                  <c:v>12.643551312500005</c:v>
                </c:pt>
                <c:pt idx="1240">
                  <c:v>12.645738375000008</c:v>
                </c:pt>
                <c:pt idx="1241">
                  <c:v>12.646089437500008</c:v>
                </c:pt>
                <c:pt idx="1242">
                  <c:v>12.644249187500007</c:v>
                </c:pt>
                <c:pt idx="1243">
                  <c:v>12.64313575000001</c:v>
                </c:pt>
                <c:pt idx="1244">
                  <c:v>12.644734875000008</c:v>
                </c:pt>
                <c:pt idx="1245">
                  <c:v>12.642927437500003</c:v>
                </c:pt>
                <c:pt idx="1246">
                  <c:v>12.643795062500004</c:v>
                </c:pt>
                <c:pt idx="1247">
                  <c:v>12.642248750000002</c:v>
                </c:pt>
                <c:pt idx="1248">
                  <c:v>12.643056250000001</c:v>
                </c:pt>
                <c:pt idx="1249">
                  <c:v>12.6438965625</c:v>
                </c:pt>
                <c:pt idx="1250">
                  <c:v>12.643879562499997</c:v>
                </c:pt>
                <c:pt idx="1251">
                  <c:v>12.6424895625</c:v>
                </c:pt>
                <c:pt idx="1252">
                  <c:v>12.6436713125</c:v>
                </c:pt>
                <c:pt idx="1253">
                  <c:v>12.6433450625</c:v>
                </c:pt>
                <c:pt idx="1254">
                  <c:v>12.644833062499997</c:v>
                </c:pt>
                <c:pt idx="1255">
                  <c:v>12.645122687499997</c:v>
                </c:pt>
                <c:pt idx="1256">
                  <c:v>12.645938187499999</c:v>
                </c:pt>
                <c:pt idx="1257">
                  <c:v>12.648231874999999</c:v>
                </c:pt>
                <c:pt idx="1258">
                  <c:v>12.649168437499998</c:v>
                </c:pt>
                <c:pt idx="1259">
                  <c:v>12.649852624999998</c:v>
                </c:pt>
                <c:pt idx="1260">
                  <c:v>12.647178749999997</c:v>
                </c:pt>
                <c:pt idx="1261">
                  <c:v>12.646846687499995</c:v>
                </c:pt>
                <c:pt idx="1262">
                  <c:v>12.646847624999996</c:v>
                </c:pt>
                <c:pt idx="1263">
                  <c:v>12.649219812499997</c:v>
                </c:pt>
                <c:pt idx="1264">
                  <c:v>12.647205874999999</c:v>
                </c:pt>
                <c:pt idx="1265">
                  <c:v>12.649285125</c:v>
                </c:pt>
                <c:pt idx="1266">
                  <c:v>12.648824687500001</c:v>
                </c:pt>
                <c:pt idx="1267">
                  <c:v>12.649492250000003</c:v>
                </c:pt>
                <c:pt idx="1268">
                  <c:v>12.648831625000003</c:v>
                </c:pt>
                <c:pt idx="1269">
                  <c:v>12.649130625</c:v>
                </c:pt>
                <c:pt idx="1270">
                  <c:v>12.650374250000002</c:v>
                </c:pt>
                <c:pt idx="1271">
                  <c:v>12.651030500000005</c:v>
                </c:pt>
                <c:pt idx="1272">
                  <c:v>12.649863062500003</c:v>
                </c:pt>
                <c:pt idx="1273">
                  <c:v>12.650539312499999</c:v>
                </c:pt>
                <c:pt idx="1274">
                  <c:v>12.651064437500001</c:v>
                </c:pt>
                <c:pt idx="1275">
                  <c:v>12.651417437499999</c:v>
                </c:pt>
                <c:pt idx="1276">
                  <c:v>12.651453749999996</c:v>
                </c:pt>
                <c:pt idx="1277">
                  <c:v>12.648415124999996</c:v>
                </c:pt>
                <c:pt idx="1278">
                  <c:v>12.647541374999999</c:v>
                </c:pt>
                <c:pt idx="1279">
                  <c:v>12.648674875000001</c:v>
                </c:pt>
                <c:pt idx="1280">
                  <c:v>12.649137000000001</c:v>
                </c:pt>
                <c:pt idx="1281">
                  <c:v>12.649703625000003</c:v>
                </c:pt>
                <c:pt idx="1282">
                  <c:v>12.650770062499998</c:v>
                </c:pt>
                <c:pt idx="1283">
                  <c:v>12.648250999999998</c:v>
                </c:pt>
                <c:pt idx="1284">
                  <c:v>12.650882374999998</c:v>
                </c:pt>
                <c:pt idx="1285">
                  <c:v>12.649903999999998</c:v>
                </c:pt>
                <c:pt idx="1286">
                  <c:v>12.650108874999997</c:v>
                </c:pt>
                <c:pt idx="1287">
                  <c:v>12.649390437499994</c:v>
                </c:pt>
                <c:pt idx="1288">
                  <c:v>12.648500124999996</c:v>
                </c:pt>
                <c:pt idx="1289">
                  <c:v>12.646261999999997</c:v>
                </c:pt>
                <c:pt idx="1290">
                  <c:v>12.644897874999996</c:v>
                </c:pt>
                <c:pt idx="1291">
                  <c:v>12.644780999999995</c:v>
                </c:pt>
                <c:pt idx="1292">
                  <c:v>12.644811749999995</c:v>
                </c:pt>
                <c:pt idx="1293">
                  <c:v>12.644170812500001</c:v>
                </c:pt>
                <c:pt idx="1294">
                  <c:v>12.643993375000003</c:v>
                </c:pt>
                <c:pt idx="1295">
                  <c:v>12.642203500000001</c:v>
                </c:pt>
                <c:pt idx="1296">
                  <c:v>12.641457750000001</c:v>
                </c:pt>
                <c:pt idx="1297">
                  <c:v>12.644569062500002</c:v>
                </c:pt>
                <c:pt idx="1298">
                  <c:v>12.645282187500001</c:v>
                </c:pt>
                <c:pt idx="1299">
                  <c:v>12.644370812499998</c:v>
                </c:pt>
                <c:pt idx="1300">
                  <c:v>12.645322062499998</c:v>
                </c:pt>
                <c:pt idx="1301">
                  <c:v>12.644182062499999</c:v>
                </c:pt>
                <c:pt idx="1302">
                  <c:v>12.643832499999998</c:v>
                </c:pt>
                <c:pt idx="1303">
                  <c:v>12.6437659375</c:v>
                </c:pt>
                <c:pt idx="1304">
                  <c:v>12.640665250000001</c:v>
                </c:pt>
                <c:pt idx="1305">
                  <c:v>12.640603375000001</c:v>
                </c:pt>
                <c:pt idx="1306">
                  <c:v>12.640685062500001</c:v>
                </c:pt>
                <c:pt idx="1307">
                  <c:v>12.640820812500001</c:v>
                </c:pt>
                <c:pt idx="1308">
                  <c:v>12.641314250000002</c:v>
                </c:pt>
                <c:pt idx="1309">
                  <c:v>12.642951375000004</c:v>
                </c:pt>
                <c:pt idx="1310">
                  <c:v>12.644022625000005</c:v>
                </c:pt>
                <c:pt idx="1311">
                  <c:v>12.643381875000008</c:v>
                </c:pt>
                <c:pt idx="1312">
                  <c:v>12.644268000000011</c:v>
                </c:pt>
                <c:pt idx="1313">
                  <c:v>12.644266125000005</c:v>
                </c:pt>
                <c:pt idx="1314">
                  <c:v>12.644223687500006</c:v>
                </c:pt>
                <c:pt idx="1315">
                  <c:v>12.645856500000008</c:v>
                </c:pt>
                <c:pt idx="1316">
                  <c:v>12.645170750000009</c:v>
                </c:pt>
                <c:pt idx="1317">
                  <c:v>12.644003125000008</c:v>
                </c:pt>
                <c:pt idx="1318">
                  <c:v>12.643617500000012</c:v>
                </c:pt>
                <c:pt idx="1319">
                  <c:v>12.64513668750001</c:v>
                </c:pt>
                <c:pt idx="1320">
                  <c:v>12.64478406250001</c:v>
                </c:pt>
                <c:pt idx="1321">
                  <c:v>12.645710687500008</c:v>
                </c:pt>
                <c:pt idx="1322">
                  <c:v>12.644315500000008</c:v>
                </c:pt>
                <c:pt idx="1323">
                  <c:v>12.646374250000004</c:v>
                </c:pt>
                <c:pt idx="1324">
                  <c:v>12.648420000000005</c:v>
                </c:pt>
                <c:pt idx="1325">
                  <c:v>12.648971375000007</c:v>
                </c:pt>
                <c:pt idx="1326">
                  <c:v>12.649334125000005</c:v>
                </c:pt>
                <c:pt idx="1327">
                  <c:v>12.650115125000005</c:v>
                </c:pt>
                <c:pt idx="1328">
                  <c:v>12.649901062500003</c:v>
                </c:pt>
                <c:pt idx="1329">
                  <c:v>12.64970875</c:v>
                </c:pt>
                <c:pt idx="1330">
                  <c:v>12.648270500000001</c:v>
                </c:pt>
                <c:pt idx="1331">
                  <c:v>12.6492148125</c:v>
                </c:pt>
                <c:pt idx="1332">
                  <c:v>12.648489937499994</c:v>
                </c:pt>
                <c:pt idx="1333">
                  <c:v>12.648873687499997</c:v>
                </c:pt>
                <c:pt idx="1334">
                  <c:v>12.647785624999997</c:v>
                </c:pt>
                <c:pt idx="1335">
                  <c:v>12.645889124999997</c:v>
                </c:pt>
                <c:pt idx="1336">
                  <c:v>12.648820249999995</c:v>
                </c:pt>
                <c:pt idx="1337">
                  <c:v>12.647622624999993</c:v>
                </c:pt>
                <c:pt idx="1338">
                  <c:v>12.649351062499992</c:v>
                </c:pt>
                <c:pt idx="1339">
                  <c:v>12.647158624999992</c:v>
                </c:pt>
                <c:pt idx="1340">
                  <c:v>12.647135124999995</c:v>
                </c:pt>
                <c:pt idx="1341">
                  <c:v>12.649170437499997</c:v>
                </c:pt>
                <c:pt idx="1342">
                  <c:v>12.650491687499997</c:v>
                </c:pt>
                <c:pt idx="1343">
                  <c:v>12.650443875000002</c:v>
                </c:pt>
                <c:pt idx="1344">
                  <c:v>12.6503778125</c:v>
                </c:pt>
                <c:pt idx="1345">
                  <c:v>12.650414312499999</c:v>
                </c:pt>
                <c:pt idx="1346">
                  <c:v>12.649625375000003</c:v>
                </c:pt>
                <c:pt idx="1347">
                  <c:v>12.6490693125</c:v>
                </c:pt>
                <c:pt idx="1348">
                  <c:v>12.648960250000002</c:v>
                </c:pt>
                <c:pt idx="1349">
                  <c:v>12.649116562500001</c:v>
                </c:pt>
                <c:pt idx="1350">
                  <c:v>12.651890499999997</c:v>
                </c:pt>
                <c:pt idx="1351">
                  <c:v>12.651132812499998</c:v>
                </c:pt>
                <c:pt idx="1352">
                  <c:v>12.651173312500003</c:v>
                </c:pt>
                <c:pt idx="1353">
                  <c:v>12.651859875000003</c:v>
                </c:pt>
                <c:pt idx="1354">
                  <c:v>12.651741312500002</c:v>
                </c:pt>
                <c:pt idx="1355">
                  <c:v>12.654040750000002</c:v>
                </c:pt>
                <c:pt idx="1356">
                  <c:v>12.651427312499997</c:v>
                </c:pt>
                <c:pt idx="1357">
                  <c:v>12.651437812500001</c:v>
                </c:pt>
                <c:pt idx="1358">
                  <c:v>12.649045000000003</c:v>
                </c:pt>
                <c:pt idx="1359">
                  <c:v>12.651908687500004</c:v>
                </c:pt>
                <c:pt idx="1360">
                  <c:v>12.653126250000007</c:v>
                </c:pt>
                <c:pt idx="1361">
                  <c:v>12.647798187500003</c:v>
                </c:pt>
                <c:pt idx="1362">
                  <c:v>12.6481688125</c:v>
                </c:pt>
                <c:pt idx="1363">
                  <c:v>12.646972874999994</c:v>
                </c:pt>
                <c:pt idx="1364">
                  <c:v>12.646132874999996</c:v>
                </c:pt>
                <c:pt idx="1365">
                  <c:v>12.645911937499999</c:v>
                </c:pt>
                <c:pt idx="1366">
                  <c:v>12.646650749999997</c:v>
                </c:pt>
                <c:pt idx="1367">
                  <c:v>12.648413312500001</c:v>
                </c:pt>
                <c:pt idx="1368">
                  <c:v>12.6485358125</c:v>
                </c:pt>
                <c:pt idx="1369">
                  <c:v>12.648700312500001</c:v>
                </c:pt>
                <c:pt idx="1370">
                  <c:v>12.645840250000004</c:v>
                </c:pt>
                <c:pt idx="1371">
                  <c:v>12.645861437500004</c:v>
                </c:pt>
                <c:pt idx="1372">
                  <c:v>12.646149500000003</c:v>
                </c:pt>
                <c:pt idx="1373">
                  <c:v>12.6447304375</c:v>
                </c:pt>
                <c:pt idx="1374">
                  <c:v>12.64650975</c:v>
                </c:pt>
                <c:pt idx="1375">
                  <c:v>12.646519625000002</c:v>
                </c:pt>
                <c:pt idx="1376">
                  <c:v>12.648695125000005</c:v>
                </c:pt>
                <c:pt idx="1377">
                  <c:v>12.650113750000003</c:v>
                </c:pt>
                <c:pt idx="1378">
                  <c:v>12.650236250000001</c:v>
                </c:pt>
                <c:pt idx="1379">
                  <c:v>12.648392437499997</c:v>
                </c:pt>
                <c:pt idx="1380">
                  <c:v>12.647014624999995</c:v>
                </c:pt>
                <c:pt idx="1381">
                  <c:v>12.652295437500001</c:v>
                </c:pt>
                <c:pt idx="1382">
                  <c:v>12.652555937500004</c:v>
                </c:pt>
                <c:pt idx="1383">
                  <c:v>12.655224375000012</c:v>
                </c:pt>
                <c:pt idx="1384">
                  <c:v>12.65373156250001</c:v>
                </c:pt>
                <c:pt idx="1385">
                  <c:v>12.653585625000009</c:v>
                </c:pt>
                <c:pt idx="1386">
                  <c:v>12.651111812500007</c:v>
                </c:pt>
                <c:pt idx="1387">
                  <c:v>12.648199500000002</c:v>
                </c:pt>
                <c:pt idx="1388">
                  <c:v>12.650678562500003</c:v>
                </c:pt>
                <c:pt idx="1389">
                  <c:v>12.651226687500003</c:v>
                </c:pt>
                <c:pt idx="1390">
                  <c:v>12.652337625000003</c:v>
                </c:pt>
                <c:pt idx="1391">
                  <c:v>12.652596125000006</c:v>
                </c:pt>
                <c:pt idx="1392">
                  <c:v>12.651561000000004</c:v>
                </c:pt>
                <c:pt idx="1393">
                  <c:v>12.651660687500005</c:v>
                </c:pt>
                <c:pt idx="1394">
                  <c:v>12.651626000000004</c:v>
                </c:pt>
                <c:pt idx="1395">
                  <c:v>12.649859500000003</c:v>
                </c:pt>
                <c:pt idx="1396">
                  <c:v>12.648655250000003</c:v>
                </c:pt>
                <c:pt idx="1397">
                  <c:v>12.647801437500002</c:v>
                </c:pt>
                <c:pt idx="1398">
                  <c:v>12.649786750000004</c:v>
                </c:pt>
                <c:pt idx="1399">
                  <c:v>12.648076562500004</c:v>
                </c:pt>
                <c:pt idx="1400">
                  <c:v>12.647834812500001</c:v>
                </c:pt>
                <c:pt idx="1401">
                  <c:v>12.64657075</c:v>
                </c:pt>
                <c:pt idx="1402">
                  <c:v>12.6454655625</c:v>
                </c:pt>
                <c:pt idx="1403">
                  <c:v>12.641908687499996</c:v>
                </c:pt>
                <c:pt idx="1404">
                  <c:v>12.646441187499997</c:v>
                </c:pt>
                <c:pt idx="1405">
                  <c:v>12.647185124999996</c:v>
                </c:pt>
                <c:pt idx="1406">
                  <c:v>12.651863687500001</c:v>
                </c:pt>
                <c:pt idx="1407">
                  <c:v>12.654012562500004</c:v>
                </c:pt>
                <c:pt idx="1408">
                  <c:v>12.650175062500001</c:v>
                </c:pt>
                <c:pt idx="1409">
                  <c:v>12.648821000000002</c:v>
                </c:pt>
                <c:pt idx="1410">
                  <c:v>12.648238062499997</c:v>
                </c:pt>
                <c:pt idx="1411">
                  <c:v>12.650538937499997</c:v>
                </c:pt>
                <c:pt idx="1412">
                  <c:v>12.652362624999993</c:v>
                </c:pt>
                <c:pt idx="1413">
                  <c:v>12.653394187499995</c:v>
                </c:pt>
                <c:pt idx="1414">
                  <c:v>12.652053874999998</c:v>
                </c:pt>
                <c:pt idx="1415">
                  <c:v>12.652380374999996</c:v>
                </c:pt>
                <c:pt idx="1416">
                  <c:v>12.651670374999991</c:v>
                </c:pt>
                <c:pt idx="1417">
                  <c:v>12.653855437499995</c:v>
                </c:pt>
                <c:pt idx="1418">
                  <c:v>12.653235437499994</c:v>
                </c:pt>
                <c:pt idx="1419">
                  <c:v>12.655460312499995</c:v>
                </c:pt>
                <c:pt idx="1420">
                  <c:v>12.658348937499998</c:v>
                </c:pt>
                <c:pt idx="1421">
                  <c:v>12.657009874999996</c:v>
                </c:pt>
                <c:pt idx="1422">
                  <c:v>12.657960624999998</c:v>
                </c:pt>
                <c:pt idx="1423">
                  <c:v>12.660528124999997</c:v>
                </c:pt>
                <c:pt idx="1424">
                  <c:v>12.659475874999995</c:v>
                </c:pt>
                <c:pt idx="1425">
                  <c:v>12.659680749999996</c:v>
                </c:pt>
                <c:pt idx="1426">
                  <c:v>12.656369499999998</c:v>
                </c:pt>
                <c:pt idx="1427">
                  <c:v>12.657293937499997</c:v>
                </c:pt>
                <c:pt idx="1428">
                  <c:v>12.657768000000001</c:v>
                </c:pt>
                <c:pt idx="1429">
                  <c:v>12.659033374999998</c:v>
                </c:pt>
                <c:pt idx="1430">
                  <c:v>12.659744</c:v>
                </c:pt>
                <c:pt idx="1431">
                  <c:v>12.65639775</c:v>
                </c:pt>
                <c:pt idx="1432">
                  <c:v>12.6573659375</c:v>
                </c:pt>
                <c:pt idx="1433">
                  <c:v>12.657449999999999</c:v>
                </c:pt>
                <c:pt idx="1434">
                  <c:v>12.658180624999996</c:v>
                </c:pt>
                <c:pt idx="1435">
                  <c:v>12.660490187500001</c:v>
                </c:pt>
                <c:pt idx="1436">
                  <c:v>12.662364312500006</c:v>
                </c:pt>
                <c:pt idx="1437">
                  <c:v>12.65997475</c:v>
                </c:pt>
                <c:pt idx="1438">
                  <c:v>12.660795374999999</c:v>
                </c:pt>
                <c:pt idx="1439">
                  <c:v>12.661474187499998</c:v>
                </c:pt>
                <c:pt idx="1440">
                  <c:v>12.657958374999998</c:v>
                </c:pt>
                <c:pt idx="1441">
                  <c:v>12.6603094375</c:v>
                </c:pt>
                <c:pt idx="1442">
                  <c:v>12.659989562500002</c:v>
                </c:pt>
                <c:pt idx="1443">
                  <c:v>12.657395187500004</c:v>
                </c:pt>
                <c:pt idx="1444">
                  <c:v>12.655118437500004</c:v>
                </c:pt>
                <c:pt idx="1445">
                  <c:v>12.653955187500003</c:v>
                </c:pt>
                <c:pt idx="1446">
                  <c:v>12.656186437499999</c:v>
                </c:pt>
                <c:pt idx="1447">
                  <c:v>12.654495937499998</c:v>
                </c:pt>
                <c:pt idx="1448">
                  <c:v>12.657156874999995</c:v>
                </c:pt>
                <c:pt idx="1449">
                  <c:v>12.657310937499995</c:v>
                </c:pt>
                <c:pt idx="1450">
                  <c:v>12.657142124999996</c:v>
                </c:pt>
                <c:pt idx="1451">
                  <c:v>12.656736749999999</c:v>
                </c:pt>
                <c:pt idx="1452">
                  <c:v>12.653000375000001</c:v>
                </c:pt>
                <c:pt idx="1453">
                  <c:v>12.652568187500005</c:v>
                </c:pt>
                <c:pt idx="1454">
                  <c:v>12.652560437500007</c:v>
                </c:pt>
                <c:pt idx="1455">
                  <c:v>12.649845750000006</c:v>
                </c:pt>
                <c:pt idx="1456">
                  <c:v>12.649018625000007</c:v>
                </c:pt>
                <c:pt idx="1457">
                  <c:v>12.650452000000005</c:v>
                </c:pt>
                <c:pt idx="1458">
                  <c:v>12.648441375000008</c:v>
                </c:pt>
                <c:pt idx="1459">
                  <c:v>12.645821000000009</c:v>
                </c:pt>
                <c:pt idx="1460">
                  <c:v>12.647374437500007</c:v>
                </c:pt>
                <c:pt idx="1461">
                  <c:v>12.643298937500004</c:v>
                </c:pt>
                <c:pt idx="1462">
                  <c:v>12.643609312500001</c:v>
                </c:pt>
                <c:pt idx="1463">
                  <c:v>12.647118062499997</c:v>
                </c:pt>
                <c:pt idx="1464">
                  <c:v>12.647220874999999</c:v>
                </c:pt>
                <c:pt idx="1465">
                  <c:v>12.647505749999992</c:v>
                </c:pt>
                <c:pt idx="1466">
                  <c:v>12.646109374999996</c:v>
                </c:pt>
                <c:pt idx="1467">
                  <c:v>12.646568562499997</c:v>
                </c:pt>
                <c:pt idx="1468">
                  <c:v>12.646694812500002</c:v>
                </c:pt>
                <c:pt idx="1469">
                  <c:v>12.644798500000004</c:v>
                </c:pt>
                <c:pt idx="1470">
                  <c:v>12.648020062499999</c:v>
                </c:pt>
                <c:pt idx="1471">
                  <c:v>12.650386312499998</c:v>
                </c:pt>
                <c:pt idx="1472">
                  <c:v>12.653185249999996</c:v>
                </c:pt>
                <c:pt idx="1473">
                  <c:v>12.654754624999994</c:v>
                </c:pt>
                <c:pt idx="1474">
                  <c:v>12.654347687499993</c:v>
                </c:pt>
                <c:pt idx="1475">
                  <c:v>12.657540499999993</c:v>
                </c:pt>
                <c:pt idx="1476">
                  <c:v>12.656836937499994</c:v>
                </c:pt>
                <c:pt idx="1477">
                  <c:v>12.654788812499998</c:v>
                </c:pt>
                <c:pt idx="1478">
                  <c:v>12.654476937499997</c:v>
                </c:pt>
                <c:pt idx="1479">
                  <c:v>12.657973374999994</c:v>
                </c:pt>
                <c:pt idx="1480">
                  <c:v>12.659133562499996</c:v>
                </c:pt>
                <c:pt idx="1481">
                  <c:v>12.663986812499996</c:v>
                </c:pt>
                <c:pt idx="1482">
                  <c:v>12.662836562499994</c:v>
                </c:pt>
                <c:pt idx="1483">
                  <c:v>12.661018749999993</c:v>
                </c:pt>
                <c:pt idx="1484">
                  <c:v>12.662907749999999</c:v>
                </c:pt>
                <c:pt idx="1485">
                  <c:v>12.665152375000002</c:v>
                </c:pt>
                <c:pt idx="1486">
                  <c:v>12.665226625000001</c:v>
                </c:pt>
                <c:pt idx="1487">
                  <c:v>12.665634500000001</c:v>
                </c:pt>
                <c:pt idx="1488">
                  <c:v>12.6637854375</c:v>
                </c:pt>
                <c:pt idx="1489">
                  <c:v>12.667085749999996</c:v>
                </c:pt>
                <c:pt idx="1490">
                  <c:v>12.662358000000001</c:v>
                </c:pt>
                <c:pt idx="1491">
                  <c:v>12.663136500000002</c:v>
                </c:pt>
                <c:pt idx="1492">
                  <c:v>12.661868687500002</c:v>
                </c:pt>
                <c:pt idx="1493">
                  <c:v>12.659702750000005</c:v>
                </c:pt>
                <c:pt idx="1494">
                  <c:v>12.660101125000002</c:v>
                </c:pt>
                <c:pt idx="1495">
                  <c:v>12.655595000000002</c:v>
                </c:pt>
                <c:pt idx="1496">
                  <c:v>12.658523374999996</c:v>
                </c:pt>
                <c:pt idx="1497">
                  <c:v>12.662042499999995</c:v>
                </c:pt>
                <c:pt idx="1498">
                  <c:v>12.665419062499994</c:v>
                </c:pt>
                <c:pt idx="1499">
                  <c:v>12.6643818125</c:v>
                </c:pt>
                <c:pt idx="1500">
                  <c:v>12.661239250000001</c:v>
                </c:pt>
                <c:pt idx="1501">
                  <c:v>12.6589615</c:v>
                </c:pt>
                <c:pt idx="1502">
                  <c:v>12.662072937500003</c:v>
                </c:pt>
                <c:pt idx="1503">
                  <c:v>12.661242312500002</c:v>
                </c:pt>
                <c:pt idx="1504">
                  <c:v>12.658715000000001</c:v>
                </c:pt>
                <c:pt idx="1505">
                  <c:v>12.6581741875</c:v>
                </c:pt>
                <c:pt idx="1506">
                  <c:v>12.659113750000003</c:v>
                </c:pt>
                <c:pt idx="1507">
                  <c:v>12.656062749999997</c:v>
                </c:pt>
                <c:pt idx="1508">
                  <c:v>12.655371187499997</c:v>
                </c:pt>
                <c:pt idx="1509">
                  <c:v>12.651279499999992</c:v>
                </c:pt>
                <c:pt idx="1510">
                  <c:v>12.652776312499991</c:v>
                </c:pt>
                <c:pt idx="1511">
                  <c:v>12.649130062499994</c:v>
                </c:pt>
                <c:pt idx="1512">
                  <c:v>12.651038499999995</c:v>
                </c:pt>
                <c:pt idx="1513">
                  <c:v>12.651638187499994</c:v>
                </c:pt>
                <c:pt idx="1514">
                  <c:v>12.653431062500001</c:v>
                </c:pt>
                <c:pt idx="1515">
                  <c:v>12.658170375000006</c:v>
                </c:pt>
                <c:pt idx="1516">
                  <c:v>12.654886250000015</c:v>
                </c:pt>
                <c:pt idx="1517">
                  <c:v>12.651260000000015</c:v>
                </c:pt>
                <c:pt idx="1518">
                  <c:v>12.648613125000017</c:v>
                </c:pt>
                <c:pt idx="1519">
                  <c:v>12.647022937500015</c:v>
                </c:pt>
                <c:pt idx="1520">
                  <c:v>12.649878750000015</c:v>
                </c:pt>
                <c:pt idx="1521">
                  <c:v>12.650058000000014</c:v>
                </c:pt>
                <c:pt idx="1522">
                  <c:v>12.646746875000016</c:v>
                </c:pt>
                <c:pt idx="1523">
                  <c:v>12.648531250000008</c:v>
                </c:pt>
                <c:pt idx="1524">
                  <c:v>12.650941375000007</c:v>
                </c:pt>
                <c:pt idx="1525">
                  <c:v>12.648230000000009</c:v>
                </c:pt>
                <c:pt idx="1526">
                  <c:v>12.648640312500003</c:v>
                </c:pt>
                <c:pt idx="1527">
                  <c:v>12.654496500000009</c:v>
                </c:pt>
                <c:pt idx="1528">
                  <c:v>12.656788062500015</c:v>
                </c:pt>
                <c:pt idx="1529">
                  <c:v>12.661692875000019</c:v>
                </c:pt>
                <c:pt idx="1530">
                  <c:v>12.663050562500015</c:v>
                </c:pt>
                <c:pt idx="1531">
                  <c:v>12.668473812500007</c:v>
                </c:pt>
                <c:pt idx="1532">
                  <c:v>12.667088437500004</c:v>
                </c:pt>
                <c:pt idx="1533">
                  <c:v>12.669303437500011</c:v>
                </c:pt>
                <c:pt idx="1534">
                  <c:v>12.667608937500002</c:v>
                </c:pt>
                <c:pt idx="1535">
                  <c:v>12.6645959375</c:v>
                </c:pt>
                <c:pt idx="1536">
                  <c:v>12.664750187499994</c:v>
                </c:pt>
                <c:pt idx="1537">
                  <c:v>12.66723881249999</c:v>
                </c:pt>
                <c:pt idx="1538">
                  <c:v>12.667255999999989</c:v>
                </c:pt>
                <c:pt idx="1539">
                  <c:v>12.670470874999989</c:v>
                </c:pt>
                <c:pt idx="1540">
                  <c:v>12.669741749999988</c:v>
                </c:pt>
                <c:pt idx="1541">
                  <c:v>12.668792312499992</c:v>
                </c:pt>
                <c:pt idx="1542">
                  <c:v>12.672013687499991</c:v>
                </c:pt>
                <c:pt idx="1543">
                  <c:v>12.671623687499999</c:v>
                </c:pt>
                <c:pt idx="1544">
                  <c:v>12.6725981875</c:v>
                </c:pt>
                <c:pt idx="1545">
                  <c:v>12.673434687499995</c:v>
                </c:pt>
                <c:pt idx="1546">
                  <c:v>12.673577874999999</c:v>
                </c:pt>
                <c:pt idx="1547">
                  <c:v>12.668883749999997</c:v>
                </c:pt>
                <c:pt idx="1548">
                  <c:v>12.667827499999991</c:v>
                </c:pt>
                <c:pt idx="1549">
                  <c:v>12.66274674999999</c:v>
                </c:pt>
                <c:pt idx="1550">
                  <c:v>12.660656124999999</c:v>
                </c:pt>
                <c:pt idx="1551">
                  <c:v>12.656280625000006</c:v>
                </c:pt>
                <c:pt idx="1552">
                  <c:v>12.657221125000012</c:v>
                </c:pt>
                <c:pt idx="1553">
                  <c:v>12.654664562500004</c:v>
                </c:pt>
                <c:pt idx="1554">
                  <c:v>12.654753750000008</c:v>
                </c:pt>
                <c:pt idx="1555">
                  <c:v>12.656700125000004</c:v>
                </c:pt>
                <c:pt idx="1556">
                  <c:v>12.659344250000006</c:v>
                </c:pt>
                <c:pt idx="1557">
                  <c:v>12.659843312500003</c:v>
                </c:pt>
                <c:pt idx="1558">
                  <c:v>12.661472062499998</c:v>
                </c:pt>
                <c:pt idx="1559">
                  <c:v>12.658916000000001</c:v>
                </c:pt>
                <c:pt idx="1560">
                  <c:v>12.662520937500004</c:v>
                </c:pt>
                <c:pt idx="1561">
                  <c:v>12.664847937499999</c:v>
                </c:pt>
                <c:pt idx="1562">
                  <c:v>12.662097062500001</c:v>
                </c:pt>
                <c:pt idx="1563">
                  <c:v>12.66854425</c:v>
                </c:pt>
                <c:pt idx="1564">
                  <c:v>12.673676687499999</c:v>
                </c:pt>
                <c:pt idx="1565">
                  <c:v>12.68113825</c:v>
                </c:pt>
                <c:pt idx="1566">
                  <c:v>12.686784375</c:v>
                </c:pt>
                <c:pt idx="1567">
                  <c:v>12.6951</c:v>
                </c:pt>
                <c:pt idx="1568">
                  <c:v>12.701929062500003</c:v>
                </c:pt>
                <c:pt idx="1569">
                  <c:v>12.711103750000001</c:v>
                </c:pt>
                <c:pt idx="1570">
                  <c:v>12.718955687499996</c:v>
                </c:pt>
                <c:pt idx="1571">
                  <c:v>12.726986687499995</c:v>
                </c:pt>
                <c:pt idx="1572">
                  <c:v>12.73301893749999</c:v>
                </c:pt>
                <c:pt idx="1573">
                  <c:v>12.740402687499996</c:v>
                </c:pt>
                <c:pt idx="1574">
                  <c:v>12.747125187499993</c:v>
                </c:pt>
                <c:pt idx="1575">
                  <c:v>12.752847812499995</c:v>
                </c:pt>
                <c:pt idx="1576">
                  <c:v>12.757904687499998</c:v>
                </c:pt>
                <c:pt idx="1577">
                  <c:v>12.763306687499998</c:v>
                </c:pt>
                <c:pt idx="1578">
                  <c:v>12.769054812500002</c:v>
                </c:pt>
                <c:pt idx="1579">
                  <c:v>12.776165937500002</c:v>
                </c:pt>
                <c:pt idx="1580">
                  <c:v>12.7792180625</c:v>
                </c:pt>
                <c:pt idx="1581">
                  <c:v>12.78448225</c:v>
                </c:pt>
                <c:pt idx="1582">
                  <c:v>12.792078947368418</c:v>
                </c:pt>
                <c:pt idx="1583">
                  <c:v>12.791988888888888</c:v>
                </c:pt>
                <c:pt idx="1584">
                  <c:v>12.791870588235293</c:v>
                </c:pt>
                <c:pt idx="1585">
                  <c:v>12.791806249999999</c:v>
                </c:pt>
                <c:pt idx="1586">
                  <c:v>12.791619999999998</c:v>
                </c:pt>
                <c:pt idx="1587">
                  <c:v>12.791557142857142</c:v>
                </c:pt>
                <c:pt idx="1588">
                  <c:v>12.791507692307693</c:v>
                </c:pt>
                <c:pt idx="1589">
                  <c:v>12.791499999999999</c:v>
                </c:pt>
                <c:pt idx="1590">
                  <c:v>12.791463636363636</c:v>
                </c:pt>
                <c:pt idx="1591">
                  <c:v>12.791410000000003</c:v>
                </c:pt>
                <c:pt idx="1592">
                  <c:v>12.791333333333334</c:v>
                </c:pt>
                <c:pt idx="1593">
                  <c:v>12.791262500000002</c:v>
                </c:pt>
                <c:pt idx="1594">
                  <c:v>12.7912</c:v>
                </c:pt>
                <c:pt idx="1595">
                  <c:v>12.791199999999998</c:v>
                </c:pt>
                <c:pt idx="1596">
                  <c:v>12.79116</c:v>
                </c:pt>
                <c:pt idx="1597">
                  <c:v>12.791074999999999</c:v>
                </c:pt>
                <c:pt idx="1598">
                  <c:v>12.791200000000002</c:v>
                </c:pt>
                <c:pt idx="1599">
                  <c:v>12.791399999999999</c:v>
                </c:pt>
                <c:pt idx="1600">
                  <c:v>12.790800000000003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59712"/>
        <c:axId val="169461632"/>
      </c:scatterChart>
      <c:valAx>
        <c:axId val="1694597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Time,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9461632"/>
        <c:crosses val="autoZero"/>
        <c:crossBetween val="midCat"/>
      </c:valAx>
      <c:valAx>
        <c:axId val="169461632"/>
        <c:scaling>
          <c:orientation val="minMax"/>
          <c:min val="1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Temperature,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nl-NL"/>
          </a:p>
        </c:txPr>
        <c:crossAx val="169459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590193770724022"/>
          <c:y val="0.10146799358413532"/>
          <c:w val="0.42607756114578088"/>
          <c:h val="0.17746135899679205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Thermal conductivity (Eq 1 - Part I)</c:v>
          </c:tx>
          <c:spPr>
            <a:ln w="158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'Example calculation'!$A$22:$A$1520</c:f>
              <c:numCache>
                <c:formatCode>General</c:formatCode>
                <c:ptCount val="149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602.5</c:v>
                </c:pt>
                <c:pt idx="1203">
                  <c:v>604.5</c:v>
                </c:pt>
                <c:pt idx="1204">
                  <c:v>606.5</c:v>
                </c:pt>
                <c:pt idx="1205">
                  <c:v>608.5</c:v>
                </c:pt>
                <c:pt idx="1206">
                  <c:v>610.5</c:v>
                </c:pt>
                <c:pt idx="1207">
                  <c:v>612.5</c:v>
                </c:pt>
                <c:pt idx="1208">
                  <c:v>614.5</c:v>
                </c:pt>
                <c:pt idx="1209">
                  <c:v>616.5</c:v>
                </c:pt>
                <c:pt idx="1210">
                  <c:v>618.5</c:v>
                </c:pt>
                <c:pt idx="1211">
                  <c:v>620.5</c:v>
                </c:pt>
                <c:pt idx="1212">
                  <c:v>622.5</c:v>
                </c:pt>
                <c:pt idx="1213">
                  <c:v>624.5</c:v>
                </c:pt>
                <c:pt idx="1214">
                  <c:v>626.5</c:v>
                </c:pt>
                <c:pt idx="1215">
                  <c:v>628.5</c:v>
                </c:pt>
                <c:pt idx="1216">
                  <c:v>630.5</c:v>
                </c:pt>
                <c:pt idx="1217">
                  <c:v>632.5</c:v>
                </c:pt>
                <c:pt idx="1218">
                  <c:v>634.5</c:v>
                </c:pt>
                <c:pt idx="1219">
                  <c:v>636.5</c:v>
                </c:pt>
                <c:pt idx="1220">
                  <c:v>638.5</c:v>
                </c:pt>
                <c:pt idx="1221">
                  <c:v>640.5</c:v>
                </c:pt>
                <c:pt idx="1222">
                  <c:v>642.5</c:v>
                </c:pt>
                <c:pt idx="1223">
                  <c:v>644.5</c:v>
                </c:pt>
                <c:pt idx="1224">
                  <c:v>646.5</c:v>
                </c:pt>
                <c:pt idx="1225">
                  <c:v>648.5</c:v>
                </c:pt>
                <c:pt idx="1226">
                  <c:v>650.5</c:v>
                </c:pt>
                <c:pt idx="1227">
                  <c:v>652.5</c:v>
                </c:pt>
                <c:pt idx="1228">
                  <c:v>654.5</c:v>
                </c:pt>
                <c:pt idx="1229">
                  <c:v>656.5</c:v>
                </c:pt>
                <c:pt idx="1230">
                  <c:v>658.5</c:v>
                </c:pt>
                <c:pt idx="1231">
                  <c:v>660.5</c:v>
                </c:pt>
                <c:pt idx="1232">
                  <c:v>662.5</c:v>
                </c:pt>
                <c:pt idx="1233">
                  <c:v>664.5</c:v>
                </c:pt>
                <c:pt idx="1234">
                  <c:v>666.5</c:v>
                </c:pt>
                <c:pt idx="1235">
                  <c:v>668.5</c:v>
                </c:pt>
                <c:pt idx="1236">
                  <c:v>670.5</c:v>
                </c:pt>
                <c:pt idx="1237">
                  <c:v>672.5</c:v>
                </c:pt>
                <c:pt idx="1238">
                  <c:v>674.5</c:v>
                </c:pt>
                <c:pt idx="1239">
                  <c:v>676.5</c:v>
                </c:pt>
                <c:pt idx="1240">
                  <c:v>678.5</c:v>
                </c:pt>
                <c:pt idx="1241">
                  <c:v>680.5</c:v>
                </c:pt>
                <c:pt idx="1242">
                  <c:v>682.5</c:v>
                </c:pt>
                <c:pt idx="1243">
                  <c:v>684.5</c:v>
                </c:pt>
                <c:pt idx="1244">
                  <c:v>686.5</c:v>
                </c:pt>
                <c:pt idx="1245">
                  <c:v>688.5</c:v>
                </c:pt>
                <c:pt idx="1246">
                  <c:v>690.5</c:v>
                </c:pt>
                <c:pt idx="1247">
                  <c:v>692.5</c:v>
                </c:pt>
                <c:pt idx="1248">
                  <c:v>694.5</c:v>
                </c:pt>
                <c:pt idx="1249">
                  <c:v>696.5</c:v>
                </c:pt>
                <c:pt idx="1250">
                  <c:v>698.5</c:v>
                </c:pt>
                <c:pt idx="1251">
                  <c:v>700.5</c:v>
                </c:pt>
                <c:pt idx="1252">
                  <c:v>702.5</c:v>
                </c:pt>
                <c:pt idx="1253">
                  <c:v>704.5</c:v>
                </c:pt>
                <c:pt idx="1254">
                  <c:v>706.5</c:v>
                </c:pt>
                <c:pt idx="1255">
                  <c:v>708.5</c:v>
                </c:pt>
                <c:pt idx="1256">
                  <c:v>710.5</c:v>
                </c:pt>
                <c:pt idx="1257">
                  <c:v>712.5</c:v>
                </c:pt>
                <c:pt idx="1258">
                  <c:v>714.5</c:v>
                </c:pt>
                <c:pt idx="1259">
                  <c:v>716.5</c:v>
                </c:pt>
                <c:pt idx="1260">
                  <c:v>718.5</c:v>
                </c:pt>
                <c:pt idx="1261">
                  <c:v>720.5</c:v>
                </c:pt>
                <c:pt idx="1262">
                  <c:v>722.5</c:v>
                </c:pt>
                <c:pt idx="1263">
                  <c:v>724.5</c:v>
                </c:pt>
                <c:pt idx="1264">
                  <c:v>726.5</c:v>
                </c:pt>
                <c:pt idx="1265">
                  <c:v>728.5</c:v>
                </c:pt>
                <c:pt idx="1266">
                  <c:v>730.5</c:v>
                </c:pt>
                <c:pt idx="1267">
                  <c:v>732.5</c:v>
                </c:pt>
                <c:pt idx="1268">
                  <c:v>734.5</c:v>
                </c:pt>
                <c:pt idx="1269">
                  <c:v>736.5</c:v>
                </c:pt>
                <c:pt idx="1270">
                  <c:v>738.5</c:v>
                </c:pt>
                <c:pt idx="1271">
                  <c:v>740.5</c:v>
                </c:pt>
                <c:pt idx="1272">
                  <c:v>742.5</c:v>
                </c:pt>
                <c:pt idx="1273">
                  <c:v>744.5</c:v>
                </c:pt>
                <c:pt idx="1274">
                  <c:v>746.5</c:v>
                </c:pt>
                <c:pt idx="1275">
                  <c:v>748.5</c:v>
                </c:pt>
                <c:pt idx="1276">
                  <c:v>750.5</c:v>
                </c:pt>
                <c:pt idx="1277">
                  <c:v>752.5</c:v>
                </c:pt>
                <c:pt idx="1278">
                  <c:v>754.5</c:v>
                </c:pt>
                <c:pt idx="1279">
                  <c:v>756.5</c:v>
                </c:pt>
                <c:pt idx="1280">
                  <c:v>758.5</c:v>
                </c:pt>
                <c:pt idx="1281">
                  <c:v>760.5</c:v>
                </c:pt>
                <c:pt idx="1282">
                  <c:v>762.5</c:v>
                </c:pt>
                <c:pt idx="1283">
                  <c:v>764.5</c:v>
                </c:pt>
                <c:pt idx="1284">
                  <c:v>766.5</c:v>
                </c:pt>
                <c:pt idx="1285">
                  <c:v>768.5</c:v>
                </c:pt>
                <c:pt idx="1286">
                  <c:v>770.5</c:v>
                </c:pt>
                <c:pt idx="1287">
                  <c:v>772.5</c:v>
                </c:pt>
                <c:pt idx="1288">
                  <c:v>774.5</c:v>
                </c:pt>
                <c:pt idx="1289">
                  <c:v>776.5</c:v>
                </c:pt>
                <c:pt idx="1290">
                  <c:v>778.5</c:v>
                </c:pt>
                <c:pt idx="1291">
                  <c:v>780.5</c:v>
                </c:pt>
                <c:pt idx="1292">
                  <c:v>782.5</c:v>
                </c:pt>
                <c:pt idx="1293">
                  <c:v>784.5</c:v>
                </c:pt>
                <c:pt idx="1294">
                  <c:v>786.5</c:v>
                </c:pt>
                <c:pt idx="1295">
                  <c:v>788.5</c:v>
                </c:pt>
                <c:pt idx="1296">
                  <c:v>790.5</c:v>
                </c:pt>
                <c:pt idx="1297">
                  <c:v>792.5</c:v>
                </c:pt>
                <c:pt idx="1298">
                  <c:v>794.5</c:v>
                </c:pt>
                <c:pt idx="1299">
                  <c:v>796.5</c:v>
                </c:pt>
                <c:pt idx="1300">
                  <c:v>798.5</c:v>
                </c:pt>
                <c:pt idx="1301">
                  <c:v>800.5</c:v>
                </c:pt>
                <c:pt idx="1302">
                  <c:v>802.5</c:v>
                </c:pt>
                <c:pt idx="1303">
                  <c:v>804.5</c:v>
                </c:pt>
                <c:pt idx="1304">
                  <c:v>806.5</c:v>
                </c:pt>
                <c:pt idx="1305">
                  <c:v>808.5</c:v>
                </c:pt>
                <c:pt idx="1306">
                  <c:v>810.5</c:v>
                </c:pt>
                <c:pt idx="1307">
                  <c:v>812.5</c:v>
                </c:pt>
                <c:pt idx="1308">
                  <c:v>814.5</c:v>
                </c:pt>
                <c:pt idx="1309">
                  <c:v>816.5</c:v>
                </c:pt>
                <c:pt idx="1310">
                  <c:v>818.5</c:v>
                </c:pt>
                <c:pt idx="1311">
                  <c:v>820.5</c:v>
                </c:pt>
                <c:pt idx="1312">
                  <c:v>822.5</c:v>
                </c:pt>
                <c:pt idx="1313">
                  <c:v>824.5</c:v>
                </c:pt>
                <c:pt idx="1314">
                  <c:v>826.5</c:v>
                </c:pt>
                <c:pt idx="1315">
                  <c:v>828.5</c:v>
                </c:pt>
                <c:pt idx="1316">
                  <c:v>830.5</c:v>
                </c:pt>
                <c:pt idx="1317">
                  <c:v>832.5</c:v>
                </c:pt>
                <c:pt idx="1318">
                  <c:v>834.5</c:v>
                </c:pt>
                <c:pt idx="1319">
                  <c:v>836.5</c:v>
                </c:pt>
                <c:pt idx="1320">
                  <c:v>838.5</c:v>
                </c:pt>
                <c:pt idx="1321">
                  <c:v>840.5</c:v>
                </c:pt>
                <c:pt idx="1322">
                  <c:v>842.5</c:v>
                </c:pt>
                <c:pt idx="1323">
                  <c:v>844.5</c:v>
                </c:pt>
                <c:pt idx="1324">
                  <c:v>846.5</c:v>
                </c:pt>
                <c:pt idx="1325">
                  <c:v>848.5</c:v>
                </c:pt>
                <c:pt idx="1326">
                  <c:v>850.5</c:v>
                </c:pt>
                <c:pt idx="1327">
                  <c:v>852.5</c:v>
                </c:pt>
                <c:pt idx="1328">
                  <c:v>854.5</c:v>
                </c:pt>
                <c:pt idx="1329">
                  <c:v>856.5</c:v>
                </c:pt>
                <c:pt idx="1330">
                  <c:v>858.5</c:v>
                </c:pt>
                <c:pt idx="1331">
                  <c:v>860.5</c:v>
                </c:pt>
                <c:pt idx="1332">
                  <c:v>862.5</c:v>
                </c:pt>
                <c:pt idx="1333">
                  <c:v>864.5</c:v>
                </c:pt>
                <c:pt idx="1334">
                  <c:v>866.5</c:v>
                </c:pt>
                <c:pt idx="1335">
                  <c:v>868.5</c:v>
                </c:pt>
                <c:pt idx="1336">
                  <c:v>870.5</c:v>
                </c:pt>
                <c:pt idx="1337">
                  <c:v>872.5</c:v>
                </c:pt>
                <c:pt idx="1338">
                  <c:v>874.5</c:v>
                </c:pt>
                <c:pt idx="1339">
                  <c:v>876.5</c:v>
                </c:pt>
                <c:pt idx="1340">
                  <c:v>878.5</c:v>
                </c:pt>
                <c:pt idx="1341">
                  <c:v>880.5</c:v>
                </c:pt>
                <c:pt idx="1342">
                  <c:v>882.5</c:v>
                </c:pt>
                <c:pt idx="1343">
                  <c:v>884.5</c:v>
                </c:pt>
                <c:pt idx="1344">
                  <c:v>886.5</c:v>
                </c:pt>
                <c:pt idx="1345">
                  <c:v>888.5</c:v>
                </c:pt>
                <c:pt idx="1346">
                  <c:v>890.5</c:v>
                </c:pt>
                <c:pt idx="1347">
                  <c:v>892.5</c:v>
                </c:pt>
                <c:pt idx="1348">
                  <c:v>894.5</c:v>
                </c:pt>
                <c:pt idx="1349">
                  <c:v>896.5</c:v>
                </c:pt>
                <c:pt idx="1350">
                  <c:v>898.5</c:v>
                </c:pt>
                <c:pt idx="1351">
                  <c:v>900.5</c:v>
                </c:pt>
                <c:pt idx="1352">
                  <c:v>902.5</c:v>
                </c:pt>
                <c:pt idx="1353">
                  <c:v>904.5</c:v>
                </c:pt>
                <c:pt idx="1354">
                  <c:v>906.5</c:v>
                </c:pt>
                <c:pt idx="1355">
                  <c:v>908.5</c:v>
                </c:pt>
                <c:pt idx="1356">
                  <c:v>910.5</c:v>
                </c:pt>
                <c:pt idx="1357">
                  <c:v>912.5</c:v>
                </c:pt>
                <c:pt idx="1358">
                  <c:v>914.5</c:v>
                </c:pt>
                <c:pt idx="1359">
                  <c:v>916.5</c:v>
                </c:pt>
                <c:pt idx="1360">
                  <c:v>918.5</c:v>
                </c:pt>
                <c:pt idx="1361">
                  <c:v>920.5</c:v>
                </c:pt>
                <c:pt idx="1362">
                  <c:v>922.5</c:v>
                </c:pt>
                <c:pt idx="1363">
                  <c:v>924.5</c:v>
                </c:pt>
                <c:pt idx="1364">
                  <c:v>926.5</c:v>
                </c:pt>
                <c:pt idx="1365">
                  <c:v>928.5</c:v>
                </c:pt>
                <c:pt idx="1366">
                  <c:v>930.5</c:v>
                </c:pt>
                <c:pt idx="1367">
                  <c:v>932.5</c:v>
                </c:pt>
                <c:pt idx="1368">
                  <c:v>934.5</c:v>
                </c:pt>
                <c:pt idx="1369">
                  <c:v>936.5</c:v>
                </c:pt>
                <c:pt idx="1370">
                  <c:v>938.5</c:v>
                </c:pt>
                <c:pt idx="1371">
                  <c:v>940.5</c:v>
                </c:pt>
                <c:pt idx="1372">
                  <c:v>942.5</c:v>
                </c:pt>
                <c:pt idx="1373">
                  <c:v>944.5</c:v>
                </c:pt>
                <c:pt idx="1374">
                  <c:v>946.5</c:v>
                </c:pt>
                <c:pt idx="1375">
                  <c:v>948.5</c:v>
                </c:pt>
                <c:pt idx="1376">
                  <c:v>950.5</c:v>
                </c:pt>
                <c:pt idx="1377">
                  <c:v>952.5</c:v>
                </c:pt>
                <c:pt idx="1378">
                  <c:v>954.5</c:v>
                </c:pt>
                <c:pt idx="1379">
                  <c:v>956.5</c:v>
                </c:pt>
                <c:pt idx="1380">
                  <c:v>958.5</c:v>
                </c:pt>
                <c:pt idx="1381">
                  <c:v>960.5</c:v>
                </c:pt>
                <c:pt idx="1382">
                  <c:v>962.5</c:v>
                </c:pt>
                <c:pt idx="1383">
                  <c:v>964.5</c:v>
                </c:pt>
                <c:pt idx="1384">
                  <c:v>966.5</c:v>
                </c:pt>
                <c:pt idx="1385">
                  <c:v>968.5</c:v>
                </c:pt>
                <c:pt idx="1386">
                  <c:v>970.5</c:v>
                </c:pt>
                <c:pt idx="1387">
                  <c:v>972.5</c:v>
                </c:pt>
                <c:pt idx="1388">
                  <c:v>974.5</c:v>
                </c:pt>
                <c:pt idx="1389">
                  <c:v>976.5</c:v>
                </c:pt>
                <c:pt idx="1390">
                  <c:v>978.5</c:v>
                </c:pt>
                <c:pt idx="1391">
                  <c:v>980.5</c:v>
                </c:pt>
                <c:pt idx="1392">
                  <c:v>982.5</c:v>
                </c:pt>
                <c:pt idx="1393">
                  <c:v>984.5</c:v>
                </c:pt>
                <c:pt idx="1394">
                  <c:v>986.5</c:v>
                </c:pt>
                <c:pt idx="1395">
                  <c:v>988.5</c:v>
                </c:pt>
                <c:pt idx="1396">
                  <c:v>990.5</c:v>
                </c:pt>
                <c:pt idx="1397">
                  <c:v>992.5</c:v>
                </c:pt>
                <c:pt idx="1398">
                  <c:v>994.5</c:v>
                </c:pt>
                <c:pt idx="1399">
                  <c:v>996.5</c:v>
                </c:pt>
                <c:pt idx="1400">
                  <c:v>998.5</c:v>
                </c:pt>
                <c:pt idx="1401">
                  <c:v>1000.5</c:v>
                </c:pt>
                <c:pt idx="1402">
                  <c:v>1002.5</c:v>
                </c:pt>
                <c:pt idx="1403">
                  <c:v>1004.5</c:v>
                </c:pt>
                <c:pt idx="1404">
                  <c:v>1006.5</c:v>
                </c:pt>
                <c:pt idx="1405">
                  <c:v>1008.5</c:v>
                </c:pt>
                <c:pt idx="1406">
                  <c:v>1010.5</c:v>
                </c:pt>
                <c:pt idx="1407">
                  <c:v>1012.5</c:v>
                </c:pt>
                <c:pt idx="1408">
                  <c:v>1014.5</c:v>
                </c:pt>
                <c:pt idx="1409">
                  <c:v>1016.5</c:v>
                </c:pt>
                <c:pt idx="1410">
                  <c:v>1018.5</c:v>
                </c:pt>
                <c:pt idx="1411">
                  <c:v>1020.5</c:v>
                </c:pt>
                <c:pt idx="1412">
                  <c:v>1022.5</c:v>
                </c:pt>
                <c:pt idx="1413">
                  <c:v>1024.5</c:v>
                </c:pt>
                <c:pt idx="1414">
                  <c:v>1026.5</c:v>
                </c:pt>
                <c:pt idx="1415">
                  <c:v>1028.5</c:v>
                </c:pt>
                <c:pt idx="1416">
                  <c:v>1030.5</c:v>
                </c:pt>
                <c:pt idx="1417">
                  <c:v>1032.5</c:v>
                </c:pt>
                <c:pt idx="1418">
                  <c:v>1034.5</c:v>
                </c:pt>
                <c:pt idx="1419">
                  <c:v>1036.5</c:v>
                </c:pt>
                <c:pt idx="1420">
                  <c:v>1038.5</c:v>
                </c:pt>
                <c:pt idx="1421">
                  <c:v>1040.5</c:v>
                </c:pt>
                <c:pt idx="1422">
                  <c:v>1042.5</c:v>
                </c:pt>
                <c:pt idx="1423">
                  <c:v>1044.5</c:v>
                </c:pt>
                <c:pt idx="1424">
                  <c:v>1046.5</c:v>
                </c:pt>
                <c:pt idx="1425">
                  <c:v>1048.5</c:v>
                </c:pt>
                <c:pt idx="1426">
                  <c:v>1050.5</c:v>
                </c:pt>
                <c:pt idx="1427">
                  <c:v>1052.5</c:v>
                </c:pt>
                <c:pt idx="1428">
                  <c:v>1054.5</c:v>
                </c:pt>
                <c:pt idx="1429">
                  <c:v>1056.5</c:v>
                </c:pt>
                <c:pt idx="1430">
                  <c:v>1058.5</c:v>
                </c:pt>
                <c:pt idx="1431">
                  <c:v>1060.5</c:v>
                </c:pt>
                <c:pt idx="1432">
                  <c:v>1062.5</c:v>
                </c:pt>
                <c:pt idx="1433">
                  <c:v>1064.5</c:v>
                </c:pt>
                <c:pt idx="1434">
                  <c:v>1066.5</c:v>
                </c:pt>
                <c:pt idx="1435">
                  <c:v>1068.5</c:v>
                </c:pt>
                <c:pt idx="1436">
                  <c:v>1070.5</c:v>
                </c:pt>
                <c:pt idx="1437">
                  <c:v>1072.5</c:v>
                </c:pt>
                <c:pt idx="1438">
                  <c:v>1074.5</c:v>
                </c:pt>
                <c:pt idx="1439">
                  <c:v>1076.5</c:v>
                </c:pt>
                <c:pt idx="1440">
                  <c:v>1078.5</c:v>
                </c:pt>
                <c:pt idx="1441">
                  <c:v>1080.5</c:v>
                </c:pt>
                <c:pt idx="1442">
                  <c:v>1082.5</c:v>
                </c:pt>
                <c:pt idx="1443">
                  <c:v>1084.5</c:v>
                </c:pt>
                <c:pt idx="1444">
                  <c:v>1086.5</c:v>
                </c:pt>
                <c:pt idx="1445">
                  <c:v>1088.5</c:v>
                </c:pt>
                <c:pt idx="1446">
                  <c:v>1090.5</c:v>
                </c:pt>
                <c:pt idx="1447">
                  <c:v>1092.5</c:v>
                </c:pt>
                <c:pt idx="1448">
                  <c:v>1094.5</c:v>
                </c:pt>
                <c:pt idx="1449">
                  <c:v>1096.5</c:v>
                </c:pt>
                <c:pt idx="1450">
                  <c:v>1098.5</c:v>
                </c:pt>
                <c:pt idx="1451">
                  <c:v>1100.5</c:v>
                </c:pt>
                <c:pt idx="1452">
                  <c:v>1102.5</c:v>
                </c:pt>
                <c:pt idx="1453">
                  <c:v>1104.5</c:v>
                </c:pt>
                <c:pt idx="1454">
                  <c:v>1106.5</c:v>
                </c:pt>
                <c:pt idx="1455">
                  <c:v>1108.5</c:v>
                </c:pt>
                <c:pt idx="1456">
                  <c:v>1110.5</c:v>
                </c:pt>
                <c:pt idx="1457">
                  <c:v>1112.5</c:v>
                </c:pt>
                <c:pt idx="1458">
                  <c:v>1114.5</c:v>
                </c:pt>
                <c:pt idx="1459">
                  <c:v>1116.5</c:v>
                </c:pt>
                <c:pt idx="1460">
                  <c:v>1118.5</c:v>
                </c:pt>
                <c:pt idx="1461">
                  <c:v>1120.5</c:v>
                </c:pt>
                <c:pt idx="1462">
                  <c:v>1122.5</c:v>
                </c:pt>
                <c:pt idx="1463">
                  <c:v>1124.5</c:v>
                </c:pt>
                <c:pt idx="1464">
                  <c:v>1126.5</c:v>
                </c:pt>
                <c:pt idx="1465">
                  <c:v>1128.5</c:v>
                </c:pt>
                <c:pt idx="1466">
                  <c:v>1130.5</c:v>
                </c:pt>
                <c:pt idx="1467">
                  <c:v>1132.5</c:v>
                </c:pt>
                <c:pt idx="1468">
                  <c:v>1134.5</c:v>
                </c:pt>
                <c:pt idx="1469">
                  <c:v>1136.5</c:v>
                </c:pt>
                <c:pt idx="1470">
                  <c:v>1138.5</c:v>
                </c:pt>
                <c:pt idx="1471">
                  <c:v>1140.5</c:v>
                </c:pt>
                <c:pt idx="1472">
                  <c:v>1142.5</c:v>
                </c:pt>
                <c:pt idx="1473">
                  <c:v>1144.5</c:v>
                </c:pt>
                <c:pt idx="1474">
                  <c:v>1146.5</c:v>
                </c:pt>
                <c:pt idx="1475">
                  <c:v>1148.5</c:v>
                </c:pt>
                <c:pt idx="1476">
                  <c:v>1150.5</c:v>
                </c:pt>
                <c:pt idx="1477">
                  <c:v>1152.5</c:v>
                </c:pt>
                <c:pt idx="1478">
                  <c:v>1154.5</c:v>
                </c:pt>
                <c:pt idx="1479">
                  <c:v>1156.5</c:v>
                </c:pt>
                <c:pt idx="1480">
                  <c:v>1158.5</c:v>
                </c:pt>
                <c:pt idx="1481">
                  <c:v>1160.5</c:v>
                </c:pt>
                <c:pt idx="1482">
                  <c:v>1162.5</c:v>
                </c:pt>
                <c:pt idx="1483">
                  <c:v>1164.5</c:v>
                </c:pt>
                <c:pt idx="1484">
                  <c:v>1166.5</c:v>
                </c:pt>
                <c:pt idx="1485">
                  <c:v>1168.5</c:v>
                </c:pt>
                <c:pt idx="1486">
                  <c:v>1170.5</c:v>
                </c:pt>
                <c:pt idx="1487">
                  <c:v>1172.5</c:v>
                </c:pt>
                <c:pt idx="1488">
                  <c:v>1174.5</c:v>
                </c:pt>
                <c:pt idx="1489">
                  <c:v>1176.5</c:v>
                </c:pt>
                <c:pt idx="1490">
                  <c:v>1178.5</c:v>
                </c:pt>
                <c:pt idx="1491">
                  <c:v>1180.5</c:v>
                </c:pt>
                <c:pt idx="1492">
                  <c:v>1182.5</c:v>
                </c:pt>
                <c:pt idx="1493">
                  <c:v>1184.5</c:v>
                </c:pt>
                <c:pt idx="1494">
                  <c:v>1186.5</c:v>
                </c:pt>
                <c:pt idx="1495">
                  <c:v>1188.5</c:v>
                </c:pt>
                <c:pt idx="1496">
                  <c:v>1190.5</c:v>
                </c:pt>
                <c:pt idx="1497">
                  <c:v>1192.5</c:v>
                </c:pt>
                <c:pt idx="1498">
                  <c:v>1194.5</c:v>
                </c:pt>
              </c:numCache>
            </c:numRef>
          </c:xVal>
          <c:yVal>
            <c:numRef>
              <c:f>'Example calculation'!$I$22:$I$1520</c:f>
              <c:numCache>
                <c:formatCode>General</c:formatCode>
                <c:ptCount val="1499"/>
                <c:pt idx="1">
                  <c:v>213.95966993766345</c:v>
                </c:pt>
                <c:pt idx="2">
                  <c:v>107.94151360248709</c:v>
                </c:pt>
                <c:pt idx="3">
                  <c:v>72.841745879120793</c:v>
                </c:pt>
                <c:pt idx="4">
                  <c:v>55.132984628502236</c:v>
                </c:pt>
                <c:pt idx="5">
                  <c:v>44.614245328960983</c:v>
                </c:pt>
                <c:pt idx="6">
                  <c:v>37.531611365338492</c:v>
                </c:pt>
                <c:pt idx="7">
                  <c:v>32.556179291474628</c:v>
                </c:pt>
                <c:pt idx="8">
                  <c:v>28.749889557898825</c:v>
                </c:pt>
                <c:pt idx="9">
                  <c:v>25.870507317866416</c:v>
                </c:pt>
                <c:pt idx="10">
                  <c:v>23.509198487051965</c:v>
                </c:pt>
                <c:pt idx="11">
                  <c:v>21.640011527732185</c:v>
                </c:pt>
                <c:pt idx="12">
                  <c:v>20.028219519359883</c:v>
                </c:pt>
                <c:pt idx="13">
                  <c:v>18.724062653037826</c:v>
                </c:pt>
                <c:pt idx="14">
                  <c:v>17.548585072395074</c:v>
                </c:pt>
                <c:pt idx="15">
                  <c:v>16.580818414783437</c:v>
                </c:pt>
                <c:pt idx="16">
                  <c:v>15.694592946670168</c:v>
                </c:pt>
                <c:pt idx="17">
                  <c:v>14.950180440917908</c:v>
                </c:pt>
                <c:pt idx="18">
                  <c:v>14.248728303705466</c:v>
                </c:pt>
                <c:pt idx="19">
                  <c:v>13.65817478250362</c:v>
                </c:pt>
                <c:pt idx="20">
                  <c:v>13.093243553823369</c:v>
                </c:pt>
                <c:pt idx="21">
                  <c:v>12.616557021254092</c:v>
                </c:pt>
                <c:pt idx="22">
                  <c:v>12.136762646041609</c:v>
                </c:pt>
                <c:pt idx="23">
                  <c:v>11.752265257025005</c:v>
                </c:pt>
                <c:pt idx="24">
                  <c:v>11.349929220646844</c:v>
                </c:pt>
                <c:pt idx="25">
                  <c:v>11.024171187577908</c:v>
                </c:pt>
                <c:pt idx="26">
                  <c:v>10.680047631851885</c:v>
                </c:pt>
                <c:pt idx="27">
                  <c:v>10.392756187471994</c:v>
                </c:pt>
                <c:pt idx="28">
                  <c:v>10.096211148458059</c:v>
                </c:pt>
                <c:pt idx="29">
                  <c:v>9.851433744441481</c:v>
                </c:pt>
                <c:pt idx="30">
                  <c:v>9.5956279670266476</c:v>
                </c:pt>
                <c:pt idx="31">
                  <c:v>9.3827505847967725</c:v>
                </c:pt>
                <c:pt idx="32">
                  <c:v>9.1490154871591933</c:v>
                </c:pt>
                <c:pt idx="33">
                  <c:v>8.9614745983519128</c:v>
                </c:pt>
                <c:pt idx="34">
                  <c:v>8.7543861709152626</c:v>
                </c:pt>
                <c:pt idx="35">
                  <c:v>8.5930702016564577</c:v>
                </c:pt>
                <c:pt idx="36">
                  <c:v>8.4017730791284322</c:v>
                </c:pt>
                <c:pt idx="37">
                  <c:v>8.2567607377647878</c:v>
                </c:pt>
                <c:pt idx="38">
                  <c:v>8.0877972595878589</c:v>
                </c:pt>
                <c:pt idx="39">
                  <c:v>7.9529300431670586</c:v>
                </c:pt>
                <c:pt idx="40">
                  <c:v>7.7985134293169196</c:v>
                </c:pt>
                <c:pt idx="41">
                  <c:v>7.6790510782786336</c:v>
                </c:pt>
                <c:pt idx="42">
                  <c:v>7.5388445503369779</c:v>
                </c:pt>
                <c:pt idx="43">
                  <c:v>7.4295561284095681</c:v>
                </c:pt>
                <c:pt idx="44">
                  <c:v>7.2941834680706075</c:v>
                </c:pt>
                <c:pt idx="45">
                  <c:v>7.1969276884963342</c:v>
                </c:pt>
                <c:pt idx="46">
                  <c:v>7.0739987994071081</c:v>
                </c:pt>
                <c:pt idx="47">
                  <c:v>6.9854805464818526</c:v>
                </c:pt>
                <c:pt idx="48">
                  <c:v>6.8735745258251733</c:v>
                </c:pt>
                <c:pt idx="49">
                  <c:v>6.7887204859684225</c:v>
                </c:pt>
                <c:pt idx="50">
                  <c:v>6.6887623458355527</c:v>
                </c:pt>
                <c:pt idx="51">
                  <c:v>6.608476239677592</c:v>
                </c:pt>
                <c:pt idx="52">
                  <c:v>6.5138087913263902</c:v>
                </c:pt>
                <c:pt idx="53">
                  <c:v>6.4428747714686567</c:v>
                </c:pt>
                <c:pt idx="54">
                  <c:v>6.348074442493612</c:v>
                </c:pt>
                <c:pt idx="55">
                  <c:v>6.2859744643797866</c:v>
                </c:pt>
                <c:pt idx="56">
                  <c:v>6.1939516966798926</c:v>
                </c:pt>
                <c:pt idx="57">
                  <c:v>6.136253792285137</c:v>
                </c:pt>
                <c:pt idx="58">
                  <c:v>6.0546851962158348</c:v>
                </c:pt>
                <c:pt idx="59">
                  <c:v>5.9988660589589156</c:v>
                </c:pt>
                <c:pt idx="60">
                  <c:v>5.9211890886425902</c:v>
                </c:pt>
                <c:pt idx="61">
                  <c:v>5.8690579034960546</c:v>
                </c:pt>
                <c:pt idx="62">
                  <c:v>5.7948194093036776</c:v>
                </c:pt>
                <c:pt idx="63">
                  <c:v>5.7454027904848983</c:v>
                </c:pt>
                <c:pt idx="64">
                  <c:v>5.6780510667829907</c:v>
                </c:pt>
                <c:pt idx="65">
                  <c:v>5.6309858186537554</c:v>
                </c:pt>
                <c:pt idx="66">
                  <c:v>5.5640910972912421</c:v>
                </c:pt>
                <c:pt idx="67">
                  <c:v>5.5228664623985493</c:v>
                </c:pt>
                <c:pt idx="68">
                  <c:v>5.4577680547125027</c:v>
                </c:pt>
                <c:pt idx="69">
                  <c:v>5.4217678550176442</c:v>
                </c:pt>
                <c:pt idx="70">
                  <c:v>5.3573788552684052</c:v>
                </c:pt>
                <c:pt idx="71">
                  <c:v>5.3204111214095926</c:v>
                </c:pt>
                <c:pt idx="72">
                  <c:v>5.2626490715419854</c:v>
                </c:pt>
                <c:pt idx="73">
                  <c:v>5.2269182422988623</c:v>
                </c:pt>
                <c:pt idx="74">
                  <c:v>5.1701938706342574</c:v>
                </c:pt>
                <c:pt idx="75">
                  <c:v>5.1405044360670837</c:v>
                </c:pt>
                <c:pt idx="76">
                  <c:v>5.0851245597686336</c:v>
                </c:pt>
                <c:pt idx="77">
                  <c:v>5.0570443137079417</c:v>
                </c:pt>
                <c:pt idx="78">
                  <c:v>5.0046546426088954</c:v>
                </c:pt>
                <c:pt idx="79">
                  <c:v>4.978274528669262</c:v>
                </c:pt>
                <c:pt idx="80">
                  <c:v>4.9253231143851197</c:v>
                </c:pt>
                <c:pt idx="81">
                  <c:v>4.9002209446615224</c:v>
                </c:pt>
                <c:pt idx="82">
                  <c:v>4.8499376883207841</c:v>
                </c:pt>
                <c:pt idx="83">
                  <c:v>4.8244316222379355</c:v>
                </c:pt>
                <c:pt idx="84">
                  <c:v>4.7774323214190328</c:v>
                </c:pt>
                <c:pt idx="85">
                  <c:v>4.7537121617006708</c:v>
                </c:pt>
                <c:pt idx="86">
                  <c:v>4.7080534916603467</c:v>
                </c:pt>
                <c:pt idx="87">
                  <c:v>4.687773737181919</c:v>
                </c:pt>
                <c:pt idx="88">
                  <c:v>4.6443309864528528</c:v>
                </c:pt>
                <c:pt idx="89">
                  <c:v>4.6245839498968548</c:v>
                </c:pt>
                <c:pt idx="90">
                  <c:v>4.580724281522512</c:v>
                </c:pt>
                <c:pt idx="91">
                  <c:v>4.558639063295975</c:v>
                </c:pt>
                <c:pt idx="92">
                  <c:v>4.5193144605980482</c:v>
                </c:pt>
                <c:pt idx="93">
                  <c:v>4.5008431407154301</c:v>
                </c:pt>
                <c:pt idx="94">
                  <c:v>4.4609108867483549</c:v>
                </c:pt>
                <c:pt idx="95">
                  <c:v>4.4429523358975747</c:v>
                </c:pt>
                <c:pt idx="96">
                  <c:v>4.405081530854428</c:v>
                </c:pt>
                <c:pt idx="97">
                  <c:v>4.3907929272883024</c:v>
                </c:pt>
                <c:pt idx="98">
                  <c:v>4.3531417940246433</c:v>
                </c:pt>
                <c:pt idx="99">
                  <c:v>4.3325299351575657</c:v>
                </c:pt>
                <c:pt idx="100">
                  <c:v>4.3014770381974206</c:v>
                </c:pt>
                <c:pt idx="101">
                  <c:v>4.2841394506751485</c:v>
                </c:pt>
                <c:pt idx="102">
                  <c:v>4.2465381345375501</c:v>
                </c:pt>
                <c:pt idx="103">
                  <c:v>4.2382799787376424</c:v>
                </c:pt>
                <c:pt idx="104">
                  <c:v>4.1985026052023011</c:v>
                </c:pt>
                <c:pt idx="105">
                  <c:v>4.189423446278087</c:v>
                </c:pt>
                <c:pt idx="106">
                  <c:v>4.1516012629336556</c:v>
                </c:pt>
                <c:pt idx="107">
                  <c:v>4.1426322780139575</c:v>
                </c:pt>
                <c:pt idx="108">
                  <c:v>4.1081506426336878</c:v>
                </c:pt>
                <c:pt idx="109">
                  <c:v>4.0963322502813293</c:v>
                </c:pt>
                <c:pt idx="110">
                  <c:v>4.063437497905257</c:v>
                </c:pt>
                <c:pt idx="111">
                  <c:v>4.0555275672276627</c:v>
                </c:pt>
                <c:pt idx="112">
                  <c:v>4.0205213927619345</c:v>
                </c:pt>
                <c:pt idx="113">
                  <c:v>4.0121006886695767</c:v>
                </c:pt>
                <c:pt idx="114">
                  <c:v>3.9821907914603205</c:v>
                </c:pt>
                <c:pt idx="115">
                  <c:v>3.9727556619778568</c:v>
                </c:pt>
                <c:pt idx="116">
                  <c:v>3.9392260372340409</c:v>
                </c:pt>
                <c:pt idx="117">
                  <c:v>3.9335345536879061</c:v>
                </c:pt>
                <c:pt idx="118">
                  <c:v>3.9021107920419413</c:v>
                </c:pt>
                <c:pt idx="119">
                  <c:v>3.8941278652944424</c:v>
                </c:pt>
                <c:pt idx="120">
                  <c:v>3.8623911313817949</c:v>
                </c:pt>
                <c:pt idx="121">
                  <c:v>3.857107368359205</c:v>
                </c:pt>
                <c:pt idx="122">
                  <c:v>3.8276306063801702</c:v>
                </c:pt>
                <c:pt idx="123">
                  <c:v>3.8214387296544596</c:v>
                </c:pt>
                <c:pt idx="124">
                  <c:v>3.7932298254630967</c:v>
                </c:pt>
                <c:pt idx="125">
                  <c:v>3.7856247399433407</c:v>
                </c:pt>
                <c:pt idx="126">
                  <c:v>3.7574724365434258</c:v>
                </c:pt>
                <c:pt idx="127">
                  <c:v>3.7508014352115198</c:v>
                </c:pt>
                <c:pt idx="128">
                  <c:v>3.7281134559549942</c:v>
                </c:pt>
                <c:pt idx="129">
                  <c:v>3.7218963154775326</c:v>
                </c:pt>
                <c:pt idx="130">
                  <c:v>3.6932663438200128</c:v>
                </c:pt>
                <c:pt idx="131">
                  <c:v>3.6881598059808689</c:v>
                </c:pt>
                <c:pt idx="132">
                  <c:v>3.6613958937328626</c:v>
                </c:pt>
                <c:pt idx="133">
                  <c:v>3.6592766105535763</c:v>
                </c:pt>
                <c:pt idx="134">
                  <c:v>3.6291489071994603</c:v>
                </c:pt>
                <c:pt idx="135">
                  <c:v>3.6295046313799588</c:v>
                </c:pt>
                <c:pt idx="136">
                  <c:v>3.600001113142286</c:v>
                </c:pt>
                <c:pt idx="137">
                  <c:v>3.5969175605728387</c:v>
                </c:pt>
                <c:pt idx="138">
                  <c:v>3.5729610203630542</c:v>
                </c:pt>
                <c:pt idx="139">
                  <c:v>3.5685575925296438</c:v>
                </c:pt>
                <c:pt idx="140">
                  <c:v>3.5454074806854172</c:v>
                </c:pt>
                <c:pt idx="141">
                  <c:v>3.5431914819376584</c:v>
                </c:pt>
                <c:pt idx="142">
                  <c:v>3.5194089789551746</c:v>
                </c:pt>
                <c:pt idx="143">
                  <c:v>3.5158352362472618</c:v>
                </c:pt>
                <c:pt idx="144">
                  <c:v>3.4907192818393051</c:v>
                </c:pt>
                <c:pt idx="145">
                  <c:v>3.4892787675843029</c:v>
                </c:pt>
                <c:pt idx="146">
                  <c:v>3.4674801109000413</c:v>
                </c:pt>
                <c:pt idx="147">
                  <c:v>3.4658333744843981</c:v>
                </c:pt>
                <c:pt idx="148">
                  <c:v>3.4405500262955986</c:v>
                </c:pt>
                <c:pt idx="149">
                  <c:v>3.4381878985371004</c:v>
                </c:pt>
                <c:pt idx="150">
                  <c:v>3.4168967336015261</c:v>
                </c:pt>
                <c:pt idx="151">
                  <c:v>3.4138210513778655</c:v>
                </c:pt>
                <c:pt idx="152">
                  <c:v>3.3934561410656672</c:v>
                </c:pt>
                <c:pt idx="153">
                  <c:v>3.3912897902378978</c:v>
                </c:pt>
                <c:pt idx="154">
                  <c:v>3.3660155655409305</c:v>
                </c:pt>
                <c:pt idx="155">
                  <c:v>3.3679897682186692</c:v>
                </c:pt>
                <c:pt idx="156">
                  <c:v>3.3440776527891178</c:v>
                </c:pt>
                <c:pt idx="157">
                  <c:v>3.3452980191447708</c:v>
                </c:pt>
                <c:pt idx="158">
                  <c:v>3.3220362078924528</c:v>
                </c:pt>
                <c:pt idx="159">
                  <c:v>3.3248236478031612</c:v>
                </c:pt>
                <c:pt idx="160">
                  <c:v>3.303578828954536</c:v>
                </c:pt>
                <c:pt idx="161">
                  <c:v>3.3002327048905729</c:v>
                </c:pt>
                <c:pt idx="162">
                  <c:v>3.2787021004098329</c:v>
                </c:pt>
                <c:pt idx="163">
                  <c:v>3.2806095446846331</c:v>
                </c:pt>
                <c:pt idx="164">
                  <c:v>3.259910108355303</c:v>
                </c:pt>
                <c:pt idx="165">
                  <c:v>3.2589278394865007</c:v>
                </c:pt>
                <c:pt idx="166">
                  <c:v>3.2353611893630529</c:v>
                </c:pt>
                <c:pt idx="167">
                  <c:v>3.2386649025664309</c:v>
                </c:pt>
                <c:pt idx="168">
                  <c:v>3.2182293322484341</c:v>
                </c:pt>
                <c:pt idx="169">
                  <c:v>3.218167330586462</c:v>
                </c:pt>
                <c:pt idx="170">
                  <c:v>3.198079970494633</c:v>
                </c:pt>
                <c:pt idx="171">
                  <c:v>3.2002094314210825</c:v>
                </c:pt>
                <c:pt idx="172">
                  <c:v>3.1783641117336132</c:v>
                </c:pt>
                <c:pt idx="173">
                  <c:v>3.1815106459411626</c:v>
                </c:pt>
                <c:pt idx="174">
                  <c:v>3.1613742316136086</c:v>
                </c:pt>
                <c:pt idx="175">
                  <c:v>3.1632167840047094</c:v>
                </c:pt>
                <c:pt idx="176">
                  <c:v>3.1406182624766852</c:v>
                </c:pt>
                <c:pt idx="177">
                  <c:v>3.1432145994663445</c:v>
                </c:pt>
                <c:pt idx="178">
                  <c:v>3.1230134845794355</c:v>
                </c:pt>
                <c:pt idx="179">
                  <c:v>3.1259096298851454</c:v>
                </c:pt>
                <c:pt idx="180">
                  <c:v>3.1055382548151993</c:v>
                </c:pt>
                <c:pt idx="181">
                  <c:v>3.1082593911487235</c:v>
                </c:pt>
                <c:pt idx="182">
                  <c:v>3.0888691880533639</c:v>
                </c:pt>
                <c:pt idx="183">
                  <c:v>3.0900157913138044</c:v>
                </c:pt>
                <c:pt idx="184">
                  <c:v>3.0743786172919987</c:v>
                </c:pt>
                <c:pt idx="185">
                  <c:v>3.0741862442718104</c:v>
                </c:pt>
                <c:pt idx="186">
                  <c:v>3.0574270358967963</c:v>
                </c:pt>
                <c:pt idx="187">
                  <c:v>3.0584309429878895</c:v>
                </c:pt>
                <c:pt idx="188">
                  <c:v>3.0384637341686664</c:v>
                </c:pt>
                <c:pt idx="189">
                  <c:v>3.0429681140015274</c:v>
                </c:pt>
                <c:pt idx="190">
                  <c:v>3.0227895075641795</c:v>
                </c:pt>
                <c:pt idx="191">
                  <c:v>3.027784026479305</c:v>
                </c:pt>
                <c:pt idx="192">
                  <c:v>3.0096988088459953</c:v>
                </c:pt>
                <c:pt idx="193">
                  <c:v>3.0098386031384359</c:v>
                </c:pt>
                <c:pt idx="194">
                  <c:v>2.9927050426242086</c:v>
                </c:pt>
                <c:pt idx="195">
                  <c:v>3.000299806913973</c:v>
                </c:pt>
                <c:pt idx="196">
                  <c:v>2.9798896041458507</c:v>
                </c:pt>
                <c:pt idx="197">
                  <c:v>2.9833075190603364</c:v>
                </c:pt>
                <c:pt idx="198">
                  <c:v>2.9638374234380618</c:v>
                </c:pt>
                <c:pt idx="199">
                  <c:v>2.9677106163477642</c:v>
                </c:pt>
                <c:pt idx="200">
                  <c:v>2.9519443623350612</c:v>
                </c:pt>
                <c:pt idx="201">
                  <c:v>2.9537295452482462</c:v>
                </c:pt>
                <c:pt idx="202">
                  <c:v>2.9349345586059079</c:v>
                </c:pt>
                <c:pt idx="203">
                  <c:v>2.9383212783685129</c:v>
                </c:pt>
                <c:pt idx="204">
                  <c:v>2.9202101278635522</c:v>
                </c:pt>
                <c:pt idx="205">
                  <c:v>2.9256737332466676</c:v>
                </c:pt>
                <c:pt idx="206">
                  <c:v>2.9056753843718512</c:v>
                </c:pt>
                <c:pt idx="207">
                  <c:v>2.9134462321049832</c:v>
                </c:pt>
                <c:pt idx="208">
                  <c:v>2.8959540968249731</c:v>
                </c:pt>
                <c:pt idx="209">
                  <c:v>2.8997580552359028</c:v>
                </c:pt>
                <c:pt idx="210">
                  <c:v>2.884554269078893</c:v>
                </c:pt>
                <c:pt idx="211">
                  <c:v>2.8862344695825062</c:v>
                </c:pt>
                <c:pt idx="212">
                  <c:v>2.8712244380990279</c:v>
                </c:pt>
                <c:pt idx="213">
                  <c:v>2.8733339006928724</c:v>
                </c:pt>
                <c:pt idx="214">
                  <c:v>2.8568832114908789</c:v>
                </c:pt>
                <c:pt idx="215">
                  <c:v>2.8610478910859052</c:v>
                </c:pt>
                <c:pt idx="216">
                  <c:v>2.8431490272671547</c:v>
                </c:pt>
                <c:pt idx="217">
                  <c:v>2.8484314419972852</c:v>
                </c:pt>
                <c:pt idx="218">
                  <c:v>2.8307098527824568</c:v>
                </c:pt>
                <c:pt idx="219">
                  <c:v>2.8343046896032917</c:v>
                </c:pt>
                <c:pt idx="220">
                  <c:v>2.819093580951844</c:v>
                </c:pt>
                <c:pt idx="221">
                  <c:v>2.8242805378201701</c:v>
                </c:pt>
                <c:pt idx="222">
                  <c:v>2.8075953282573609</c:v>
                </c:pt>
                <c:pt idx="223">
                  <c:v>2.8157850546331478</c:v>
                </c:pt>
                <c:pt idx="224">
                  <c:v>2.7983056875156351</c:v>
                </c:pt>
                <c:pt idx="225">
                  <c:v>2.8008164260563362</c:v>
                </c:pt>
                <c:pt idx="226">
                  <c:v>2.7860876787628404</c:v>
                </c:pt>
                <c:pt idx="227">
                  <c:v>2.7911154331505927</c:v>
                </c:pt>
                <c:pt idx="228">
                  <c:v>2.7755983804091597</c:v>
                </c:pt>
                <c:pt idx="229">
                  <c:v>2.7810378769996635</c:v>
                </c:pt>
                <c:pt idx="230">
                  <c:v>2.763561174806429</c:v>
                </c:pt>
                <c:pt idx="231">
                  <c:v>2.7689239684541098</c:v>
                </c:pt>
                <c:pt idx="232">
                  <c:v>2.7539425547173786</c:v>
                </c:pt>
                <c:pt idx="233">
                  <c:v>2.7571214243637874</c:v>
                </c:pt>
                <c:pt idx="234">
                  <c:v>2.7408882195129922</c:v>
                </c:pt>
                <c:pt idx="235">
                  <c:v>2.7463308510638287</c:v>
                </c:pt>
                <c:pt idx="236">
                  <c:v>2.7307081052848394</c:v>
                </c:pt>
                <c:pt idx="237">
                  <c:v>2.7344242626219391</c:v>
                </c:pt>
                <c:pt idx="238">
                  <c:v>2.7212927840315833</c:v>
                </c:pt>
                <c:pt idx="239">
                  <c:v>2.728952386298658</c:v>
                </c:pt>
                <c:pt idx="240">
                  <c:v>2.7124040603078705</c:v>
                </c:pt>
                <c:pt idx="241">
                  <c:v>2.7173872312285647</c:v>
                </c:pt>
                <c:pt idx="242">
                  <c:v>2.6986347208858974</c:v>
                </c:pt>
                <c:pt idx="243">
                  <c:v>2.7063395815106412</c:v>
                </c:pt>
                <c:pt idx="244">
                  <c:v>2.694069517748213</c:v>
                </c:pt>
                <c:pt idx="245">
                  <c:v>2.7000742202134722</c:v>
                </c:pt>
                <c:pt idx="246">
                  <c:v>2.6853171704294798</c:v>
                </c:pt>
                <c:pt idx="247">
                  <c:v>2.6919517623243623</c:v>
                </c:pt>
                <c:pt idx="248">
                  <c:v>2.6751811933241711</c:v>
                </c:pt>
                <c:pt idx="249">
                  <c:v>2.6798115227888903</c:v>
                </c:pt>
                <c:pt idx="250">
                  <c:v>2.6641258636363609</c:v>
                </c:pt>
                <c:pt idx="251">
                  <c:v>2.6691207094083547</c:v>
                </c:pt>
                <c:pt idx="252">
                  <c:v>2.6547432304645771</c:v>
                </c:pt>
                <c:pt idx="253">
                  <c:v>2.6598742128477926</c:v>
                </c:pt>
                <c:pt idx="254">
                  <c:v>2.6465590523894549</c:v>
                </c:pt>
                <c:pt idx="255">
                  <c:v>2.6513553799879337</c:v>
                </c:pt>
                <c:pt idx="256">
                  <c:v>2.6348368251167935</c:v>
                </c:pt>
                <c:pt idx="257">
                  <c:v>2.643562014937495</c:v>
                </c:pt>
                <c:pt idx="258">
                  <c:v>2.6259580313256516</c:v>
                </c:pt>
                <c:pt idx="259">
                  <c:v>2.6331440748723671</c:v>
                </c:pt>
                <c:pt idx="260">
                  <c:v>2.6218272367301214</c:v>
                </c:pt>
                <c:pt idx="261">
                  <c:v>2.626070871706025</c:v>
                </c:pt>
                <c:pt idx="262">
                  <c:v>2.6112856221648446</c:v>
                </c:pt>
                <c:pt idx="263">
                  <c:v>2.6170778258686713</c:v>
                </c:pt>
                <c:pt idx="264">
                  <c:v>2.6033505684935188</c:v>
                </c:pt>
                <c:pt idx="265">
                  <c:v>2.6104730783055299</c:v>
                </c:pt>
                <c:pt idx="266">
                  <c:v>2.5927849917423598</c:v>
                </c:pt>
                <c:pt idx="267">
                  <c:v>2.6031368986582288</c:v>
                </c:pt>
                <c:pt idx="268">
                  <c:v>2.5860111865472089</c:v>
                </c:pt>
                <c:pt idx="269">
                  <c:v>2.5924121094093526</c:v>
                </c:pt>
                <c:pt idx="270">
                  <c:v>2.5765955830633933</c:v>
                </c:pt>
                <c:pt idx="271">
                  <c:v>2.5869599162772516</c:v>
                </c:pt>
                <c:pt idx="272">
                  <c:v>2.5721713091061735</c:v>
                </c:pt>
                <c:pt idx="273">
                  <c:v>2.579314280309851</c:v>
                </c:pt>
                <c:pt idx="274">
                  <c:v>2.5617415477158496</c:v>
                </c:pt>
                <c:pt idx="275">
                  <c:v>2.5713952362096952</c:v>
                </c:pt>
                <c:pt idx="276">
                  <c:v>2.5539099191407897</c:v>
                </c:pt>
                <c:pt idx="277">
                  <c:v>2.5636820458928811</c:v>
                </c:pt>
                <c:pt idx="278">
                  <c:v>2.5460415139921957</c:v>
                </c:pt>
                <c:pt idx="279">
                  <c:v>2.5535064960972966</c:v>
                </c:pt>
                <c:pt idx="280">
                  <c:v>2.5398131924077552</c:v>
                </c:pt>
                <c:pt idx="281">
                  <c:v>2.5517779927881881</c:v>
                </c:pt>
                <c:pt idx="282">
                  <c:v>2.5349909195070839</c:v>
                </c:pt>
                <c:pt idx="283">
                  <c:v>2.5405299590369603</c:v>
                </c:pt>
                <c:pt idx="284">
                  <c:v>2.5262685144824242</c:v>
                </c:pt>
                <c:pt idx="285">
                  <c:v>2.5350678633217978</c:v>
                </c:pt>
                <c:pt idx="286">
                  <c:v>2.5201482700706137</c:v>
                </c:pt>
                <c:pt idx="287">
                  <c:v>2.5283376014494281</c:v>
                </c:pt>
                <c:pt idx="288">
                  <c:v>2.5139768898393844</c:v>
                </c:pt>
                <c:pt idx="289">
                  <c:v>2.5227736447799831</c:v>
                </c:pt>
                <c:pt idx="290">
                  <c:v>2.5053264377537214</c:v>
                </c:pt>
                <c:pt idx="291">
                  <c:v>2.5149483780777993</c:v>
                </c:pt>
                <c:pt idx="292">
                  <c:v>2.4987936656301577</c:v>
                </c:pt>
                <c:pt idx="293">
                  <c:v>2.5082825317404791</c:v>
                </c:pt>
                <c:pt idx="294">
                  <c:v>2.4924403200985967</c:v>
                </c:pt>
                <c:pt idx="295">
                  <c:v>2.4990960643422784</c:v>
                </c:pt>
                <c:pt idx="296">
                  <c:v>2.4867508562561507</c:v>
                </c:pt>
                <c:pt idx="297">
                  <c:v>2.4949916901168607</c:v>
                </c:pt>
                <c:pt idx="298">
                  <c:v>2.4824589624660405</c:v>
                </c:pt>
                <c:pt idx="299">
                  <c:v>2.4883602321672029</c:v>
                </c:pt>
                <c:pt idx="300">
                  <c:v>2.4751658349797481</c:v>
                </c:pt>
                <c:pt idx="301">
                  <c:v>2.481651682192882</c:v>
                </c:pt>
                <c:pt idx="302">
                  <c:v>2.4677939010109085</c:v>
                </c:pt>
                <c:pt idx="303">
                  <c:v>2.4753565667906821</c:v>
                </c:pt>
                <c:pt idx="304">
                  <c:v>2.4623001565300702</c:v>
                </c:pt>
                <c:pt idx="305">
                  <c:v>2.4674957897838063</c:v>
                </c:pt>
                <c:pt idx="306">
                  <c:v>2.4532914806339967</c:v>
                </c:pt>
                <c:pt idx="307">
                  <c:v>2.4630109582202744</c:v>
                </c:pt>
                <c:pt idx="308">
                  <c:v>2.4488556951589917</c:v>
                </c:pt>
                <c:pt idx="309">
                  <c:v>2.4569552891587869</c:v>
                </c:pt>
                <c:pt idx="310">
                  <c:v>2.4408941349195006</c:v>
                </c:pt>
                <c:pt idx="311">
                  <c:v>2.4495667373658039</c:v>
                </c:pt>
                <c:pt idx="312">
                  <c:v>2.4360371536419816</c:v>
                </c:pt>
                <c:pt idx="313">
                  <c:v>2.4438216039235972</c:v>
                </c:pt>
                <c:pt idx="314">
                  <c:v>2.4315848273235119</c:v>
                </c:pt>
                <c:pt idx="315">
                  <c:v>2.4379807876992228</c:v>
                </c:pt>
                <c:pt idx="316">
                  <c:v>2.4265470026128653</c:v>
                </c:pt>
                <c:pt idx="317">
                  <c:v>2.4365393570561693</c:v>
                </c:pt>
                <c:pt idx="318">
                  <c:v>2.4186875804826151</c:v>
                </c:pt>
                <c:pt idx="319">
                  <c:v>2.4282495807726892</c:v>
                </c:pt>
                <c:pt idx="320">
                  <c:v>2.4159310154562603</c:v>
                </c:pt>
                <c:pt idx="321">
                  <c:v>2.4236099555150994</c:v>
                </c:pt>
                <c:pt idx="322">
                  <c:v>2.408107699406175</c:v>
                </c:pt>
                <c:pt idx="323">
                  <c:v>2.4171087437987238</c:v>
                </c:pt>
                <c:pt idx="324">
                  <c:v>2.4024123498498482</c:v>
                </c:pt>
                <c:pt idx="325">
                  <c:v>2.4152789423076921</c:v>
                </c:pt>
                <c:pt idx="326">
                  <c:v>2.3976046776350137</c:v>
                </c:pt>
                <c:pt idx="327">
                  <c:v>2.4067899847655116</c:v>
                </c:pt>
                <c:pt idx="328">
                  <c:v>2.3911903236370833</c:v>
                </c:pt>
                <c:pt idx="329">
                  <c:v>2.4037360353453376</c:v>
                </c:pt>
                <c:pt idx="330">
                  <c:v>2.3919223074756815</c:v>
                </c:pt>
                <c:pt idx="331">
                  <c:v>2.3967767377181159</c:v>
                </c:pt>
                <c:pt idx="332">
                  <c:v>2.3832692213855422</c:v>
                </c:pt>
                <c:pt idx="333">
                  <c:v>2.3922283212366655</c:v>
                </c:pt>
                <c:pt idx="334">
                  <c:v>2.3790150536928247</c:v>
                </c:pt>
                <c:pt idx="335">
                  <c:v>2.3862918072352235</c:v>
                </c:pt>
                <c:pt idx="336">
                  <c:v>2.3713717620441992</c:v>
                </c:pt>
                <c:pt idx="337">
                  <c:v>2.3809924068329069</c:v>
                </c:pt>
                <c:pt idx="338">
                  <c:v>2.3693954121050238</c:v>
                </c:pt>
                <c:pt idx="339">
                  <c:v>2.3768402979290939</c:v>
                </c:pt>
                <c:pt idx="340">
                  <c:v>2.3637685059370686</c:v>
                </c:pt>
                <c:pt idx="341">
                  <c:v>2.3733304299086102</c:v>
                </c:pt>
                <c:pt idx="342">
                  <c:v>2.3575070658586288</c:v>
                </c:pt>
                <c:pt idx="343">
                  <c:v>2.3666263008551134</c:v>
                </c:pt>
                <c:pt idx="344">
                  <c:v>2.3554223637133336</c:v>
                </c:pt>
                <c:pt idx="345">
                  <c:v>2.3643967772299401</c:v>
                </c:pt>
                <c:pt idx="346">
                  <c:v>2.3468667436328414</c:v>
                </c:pt>
                <c:pt idx="347">
                  <c:v>2.359731757501272</c:v>
                </c:pt>
                <c:pt idx="348">
                  <c:v>2.3455412571940486</c:v>
                </c:pt>
                <c:pt idx="349">
                  <c:v>2.3536441988584365</c:v>
                </c:pt>
                <c:pt idx="350">
                  <c:v>2.3379773954931413</c:v>
                </c:pt>
                <c:pt idx="351">
                  <c:v>2.3497337380361549</c:v>
                </c:pt>
                <c:pt idx="352">
                  <c:v>2.3353711587609585</c:v>
                </c:pt>
                <c:pt idx="353">
                  <c:v>2.3451695112534474</c:v>
                </c:pt>
                <c:pt idx="354">
                  <c:v>2.3313555365277669</c:v>
                </c:pt>
                <c:pt idx="355">
                  <c:v>2.3389122037982872</c:v>
                </c:pt>
                <c:pt idx="356">
                  <c:v>2.3266880627263413</c:v>
                </c:pt>
                <c:pt idx="357">
                  <c:v>2.3356127972986176</c:v>
                </c:pt>
                <c:pt idx="358">
                  <c:v>2.3249623501205323</c:v>
                </c:pt>
                <c:pt idx="359">
                  <c:v>2.3298373491669944</c:v>
                </c:pt>
                <c:pt idx="360">
                  <c:v>2.3171775004161574</c:v>
                </c:pt>
                <c:pt idx="361">
                  <c:v>2.3262481154707797</c:v>
                </c:pt>
                <c:pt idx="362">
                  <c:v>2.3131031371916051</c:v>
                </c:pt>
                <c:pt idx="363">
                  <c:v>2.3206907719673242</c:v>
                </c:pt>
                <c:pt idx="364">
                  <c:v>2.3101728332845677</c:v>
                </c:pt>
                <c:pt idx="365">
                  <c:v>2.3188895253527226</c:v>
                </c:pt>
                <c:pt idx="366">
                  <c:v>2.304251089079683</c:v>
                </c:pt>
                <c:pt idx="367">
                  <c:v>2.3161629171582621</c:v>
                </c:pt>
                <c:pt idx="368">
                  <c:v>2.3015404544549911</c:v>
                </c:pt>
                <c:pt idx="369">
                  <c:v>2.311713124702456</c:v>
                </c:pt>
                <c:pt idx="370">
                  <c:v>2.2955660785616119</c:v>
                </c:pt>
                <c:pt idx="371">
                  <c:v>2.3055303066574475</c:v>
                </c:pt>
                <c:pt idx="372">
                  <c:v>2.2938512067478616</c:v>
                </c:pt>
                <c:pt idx="373">
                  <c:v>2.301811794792096</c:v>
                </c:pt>
                <c:pt idx="374">
                  <c:v>2.2888599182148854</c:v>
                </c:pt>
                <c:pt idx="375">
                  <c:v>2.302686157151062</c:v>
                </c:pt>
                <c:pt idx="376">
                  <c:v>2.2847511015957434</c:v>
                </c:pt>
                <c:pt idx="377">
                  <c:v>2.2968026835795223</c:v>
                </c:pt>
                <c:pt idx="378">
                  <c:v>2.2828374038571901</c:v>
                </c:pt>
                <c:pt idx="379">
                  <c:v>2.290751617534927</c:v>
                </c:pt>
                <c:pt idx="380">
                  <c:v>2.2786700308144208</c:v>
                </c:pt>
                <c:pt idx="381">
                  <c:v>2.2866499245726226</c:v>
                </c:pt>
                <c:pt idx="382">
                  <c:v>2.275652641157508</c:v>
                </c:pt>
                <c:pt idx="383">
                  <c:v>2.2850379467848074</c:v>
                </c:pt>
                <c:pt idx="384">
                  <c:v>2.2685225463824739</c:v>
                </c:pt>
                <c:pt idx="385">
                  <c:v>2.2811352595354157</c:v>
                </c:pt>
                <c:pt idx="386">
                  <c:v>2.2685992267364514</c:v>
                </c:pt>
                <c:pt idx="387">
                  <c:v>2.2794667572317899</c:v>
                </c:pt>
                <c:pt idx="388">
                  <c:v>2.2634976157761209</c:v>
                </c:pt>
                <c:pt idx="389">
                  <c:v>2.2709452729017308</c:v>
                </c:pt>
                <c:pt idx="390">
                  <c:v>2.2606059065934034</c:v>
                </c:pt>
                <c:pt idx="391">
                  <c:v>2.2710728920649612</c:v>
                </c:pt>
                <c:pt idx="392">
                  <c:v>2.2575452793358344</c:v>
                </c:pt>
                <c:pt idx="393">
                  <c:v>2.2667452896203821</c:v>
                </c:pt>
                <c:pt idx="394">
                  <c:v>2.253514243372412</c:v>
                </c:pt>
                <c:pt idx="395">
                  <c:v>2.2635841814310846</c:v>
                </c:pt>
                <c:pt idx="396">
                  <c:v>2.2525094076669117</c:v>
                </c:pt>
                <c:pt idx="397">
                  <c:v>2.2583591885016663</c:v>
                </c:pt>
                <c:pt idx="398">
                  <c:v>2.2441195772857867</c:v>
                </c:pt>
                <c:pt idx="399">
                  <c:v>2.2583524035003557</c:v>
                </c:pt>
                <c:pt idx="400">
                  <c:v>2.2414214945879039</c:v>
                </c:pt>
                <c:pt idx="401">
                  <c:v>2.2543854207685818</c:v>
                </c:pt>
                <c:pt idx="402">
                  <c:v>2.2382792537938738</c:v>
                </c:pt>
                <c:pt idx="403">
                  <c:v>2.2491482470192943</c:v>
                </c:pt>
                <c:pt idx="404">
                  <c:v>2.2371068455311018</c:v>
                </c:pt>
                <c:pt idx="405">
                  <c:v>2.248616046765203</c:v>
                </c:pt>
                <c:pt idx="406">
                  <c:v>2.2341453330517678</c:v>
                </c:pt>
                <c:pt idx="407">
                  <c:v>2.2446369155511374</c:v>
                </c:pt>
                <c:pt idx="408">
                  <c:v>2.2280330991282091</c:v>
                </c:pt>
                <c:pt idx="409">
                  <c:v>2.2401950519246983</c:v>
                </c:pt>
                <c:pt idx="410">
                  <c:v>2.2274006134601176</c:v>
                </c:pt>
                <c:pt idx="411">
                  <c:v>2.23610793776656</c:v>
                </c:pt>
                <c:pt idx="412">
                  <c:v>2.2257820835026085</c:v>
                </c:pt>
                <c:pt idx="413">
                  <c:v>2.2326496102651285</c:v>
                </c:pt>
                <c:pt idx="414">
                  <c:v>2.2166520471832789</c:v>
                </c:pt>
                <c:pt idx="415">
                  <c:v>2.2303713929971787</c:v>
                </c:pt>
                <c:pt idx="416">
                  <c:v>2.2187261280868604</c:v>
                </c:pt>
                <c:pt idx="417">
                  <c:v>2.2298334882563982</c:v>
                </c:pt>
                <c:pt idx="418">
                  <c:v>2.2127291226215644</c:v>
                </c:pt>
                <c:pt idx="419">
                  <c:v>2.227456057130476</c:v>
                </c:pt>
                <c:pt idx="420">
                  <c:v>2.211990725806448</c:v>
                </c:pt>
                <c:pt idx="421">
                  <c:v>2.2229464340529779</c:v>
                </c:pt>
                <c:pt idx="422">
                  <c:v>2.2097005370336693</c:v>
                </c:pt>
                <c:pt idx="423">
                  <c:v>2.2190667264915906</c:v>
                </c:pt>
                <c:pt idx="424">
                  <c:v>2.2044734261430547</c:v>
                </c:pt>
                <c:pt idx="425">
                  <c:v>2.2158182747210633</c:v>
                </c:pt>
                <c:pt idx="426">
                  <c:v>2.2034394960233397</c:v>
                </c:pt>
                <c:pt idx="427">
                  <c:v>2.2151528832408118</c:v>
                </c:pt>
                <c:pt idx="428">
                  <c:v>2.200011216665438</c:v>
                </c:pt>
                <c:pt idx="429">
                  <c:v>2.2089953192609175</c:v>
                </c:pt>
                <c:pt idx="430">
                  <c:v>2.1961058560973474</c:v>
                </c:pt>
                <c:pt idx="431">
                  <c:v>2.2110095643680885</c:v>
                </c:pt>
                <c:pt idx="432">
                  <c:v>2.1947618626229812</c:v>
                </c:pt>
                <c:pt idx="433">
                  <c:v>2.2077943689405051</c:v>
                </c:pt>
                <c:pt idx="434">
                  <c:v>2.1926683609399316</c:v>
                </c:pt>
                <c:pt idx="435">
                  <c:v>2.2024052447106812</c:v>
                </c:pt>
                <c:pt idx="436">
                  <c:v>2.188150572200982</c:v>
                </c:pt>
                <c:pt idx="437">
                  <c:v>2.1993334042127373</c:v>
                </c:pt>
                <c:pt idx="438">
                  <c:v>2.1889942468811121</c:v>
                </c:pt>
                <c:pt idx="439">
                  <c:v>2.1971797960876644</c:v>
                </c:pt>
                <c:pt idx="440">
                  <c:v>2.1826634854437419</c:v>
                </c:pt>
                <c:pt idx="441">
                  <c:v>2.1993507788018412</c:v>
                </c:pt>
                <c:pt idx="442">
                  <c:v>2.1800288755908386</c:v>
                </c:pt>
                <c:pt idx="443">
                  <c:v>2.193950876884978</c:v>
                </c:pt>
                <c:pt idx="444">
                  <c:v>2.1777463119876357</c:v>
                </c:pt>
                <c:pt idx="445">
                  <c:v>2.1934495955581435</c:v>
                </c:pt>
                <c:pt idx="446">
                  <c:v>2.1763793187637805</c:v>
                </c:pt>
                <c:pt idx="447">
                  <c:v>2.1887514007217179</c:v>
                </c:pt>
                <c:pt idx="448">
                  <c:v>2.1731175886988394</c:v>
                </c:pt>
                <c:pt idx="449">
                  <c:v>2.1846890240960604</c:v>
                </c:pt>
                <c:pt idx="450">
                  <c:v>2.1665459357976617</c:v>
                </c:pt>
                <c:pt idx="451">
                  <c:v>2.1841215198044148</c:v>
                </c:pt>
                <c:pt idx="452">
                  <c:v>2.1699057090990825</c:v>
                </c:pt>
                <c:pt idx="453">
                  <c:v>2.1796198857739832</c:v>
                </c:pt>
                <c:pt idx="454">
                  <c:v>2.1677005432638561</c:v>
                </c:pt>
                <c:pt idx="455">
                  <c:v>2.1794865389689426</c:v>
                </c:pt>
                <c:pt idx="456">
                  <c:v>2.1641432035250103</c:v>
                </c:pt>
                <c:pt idx="457">
                  <c:v>2.1722409072033217</c:v>
                </c:pt>
                <c:pt idx="458">
                  <c:v>2.1603652798622504</c:v>
                </c:pt>
                <c:pt idx="459">
                  <c:v>2.1733959385612205</c:v>
                </c:pt>
                <c:pt idx="460">
                  <c:v>2.1583591634698767</c:v>
                </c:pt>
                <c:pt idx="461">
                  <c:v>2.1711705070751655</c:v>
                </c:pt>
                <c:pt idx="462">
                  <c:v>2.1564211051870577</c:v>
                </c:pt>
                <c:pt idx="463">
                  <c:v>2.1661182686946088</c:v>
                </c:pt>
                <c:pt idx="464">
                  <c:v>2.15369144883342</c:v>
                </c:pt>
                <c:pt idx="465">
                  <c:v>2.1680831845753148</c:v>
                </c:pt>
                <c:pt idx="466">
                  <c:v>2.1518861917343002</c:v>
                </c:pt>
                <c:pt idx="467">
                  <c:v>2.1669356656882481</c:v>
                </c:pt>
                <c:pt idx="468">
                  <c:v>2.1501479205282656</c:v>
                </c:pt>
                <c:pt idx="469">
                  <c:v>2.16206103789027</c:v>
                </c:pt>
                <c:pt idx="470">
                  <c:v>2.145881887987414</c:v>
                </c:pt>
                <c:pt idx="471">
                  <c:v>2.1598730207064563</c:v>
                </c:pt>
                <c:pt idx="472">
                  <c:v>2.1462924083586463</c:v>
                </c:pt>
                <c:pt idx="473">
                  <c:v>2.1568703255521244</c:v>
                </c:pt>
                <c:pt idx="474">
                  <c:v>2.142723079458984</c:v>
                </c:pt>
                <c:pt idx="475">
                  <c:v>2.1551011344137279</c:v>
                </c:pt>
                <c:pt idx="476">
                  <c:v>2.1421136768496054</c:v>
                </c:pt>
                <c:pt idx="477">
                  <c:v>2.1551635415806536</c:v>
                </c:pt>
                <c:pt idx="478">
                  <c:v>2.1363385580825982</c:v>
                </c:pt>
                <c:pt idx="479">
                  <c:v>2.1526417130596158</c:v>
                </c:pt>
                <c:pt idx="480">
                  <c:v>2.1367259983882487</c:v>
                </c:pt>
                <c:pt idx="481">
                  <c:v>2.1469305584315532</c:v>
                </c:pt>
                <c:pt idx="482">
                  <c:v>2.1366057432553394</c:v>
                </c:pt>
                <c:pt idx="483">
                  <c:v>2.1468888617320521</c:v>
                </c:pt>
                <c:pt idx="484">
                  <c:v>2.1312807491009109</c:v>
                </c:pt>
                <c:pt idx="485">
                  <c:v>2.1433578861488383</c:v>
                </c:pt>
                <c:pt idx="486">
                  <c:v>2.131578102030502</c:v>
                </c:pt>
                <c:pt idx="487">
                  <c:v>2.1449376747776818</c:v>
                </c:pt>
                <c:pt idx="488">
                  <c:v>2.125478469397736</c:v>
                </c:pt>
                <c:pt idx="489">
                  <c:v>2.1373530019295433</c:v>
                </c:pt>
                <c:pt idx="490">
                  <c:v>2.1244248278829612</c:v>
                </c:pt>
                <c:pt idx="491">
                  <c:v>2.1390566381111209</c:v>
                </c:pt>
                <c:pt idx="492">
                  <c:v>2.1237297805335724</c:v>
                </c:pt>
                <c:pt idx="493">
                  <c:v>2.1339568867575029</c:v>
                </c:pt>
                <c:pt idx="494">
                  <c:v>2.1230999492867957</c:v>
                </c:pt>
                <c:pt idx="495">
                  <c:v>2.1324978827028893</c:v>
                </c:pt>
                <c:pt idx="496">
                  <c:v>2.1225352185128057</c:v>
                </c:pt>
                <c:pt idx="497">
                  <c:v>2.1350096980101965</c:v>
                </c:pt>
                <c:pt idx="498">
                  <c:v>2.1190563529563957</c:v>
                </c:pt>
                <c:pt idx="499">
                  <c:v>2.1312662462020819</c:v>
                </c:pt>
                <c:pt idx="500">
                  <c:v>2.1177154878856186</c:v>
                </c:pt>
                <c:pt idx="501">
                  <c:v>2.1269712133006418</c:v>
                </c:pt>
                <c:pt idx="502">
                  <c:v>2.1137446611774258</c:v>
                </c:pt>
                <c:pt idx="503">
                  <c:v>2.1266540855196117</c:v>
                </c:pt>
                <c:pt idx="504">
                  <c:v>2.1107199927469562</c:v>
                </c:pt>
                <c:pt idx="505">
                  <c:v>2.1239746157856376</c:v>
                </c:pt>
                <c:pt idx="506">
                  <c:v>2.1095423855090782</c:v>
                </c:pt>
                <c:pt idx="507">
                  <c:v>2.1243870027241454</c:v>
                </c:pt>
                <c:pt idx="508">
                  <c:v>2.107822174061174</c:v>
                </c:pt>
                <c:pt idx="509">
                  <c:v>2.1212067090701199</c:v>
                </c:pt>
                <c:pt idx="510">
                  <c:v>2.1028512708450444</c:v>
                </c:pt>
                <c:pt idx="511">
                  <c:v>2.1199079606630784</c:v>
                </c:pt>
                <c:pt idx="512">
                  <c:v>2.0994295423353</c:v>
                </c:pt>
                <c:pt idx="513">
                  <c:v>2.1165235085945402</c:v>
                </c:pt>
                <c:pt idx="514">
                  <c:v>2.1035939393892744</c:v>
                </c:pt>
                <c:pt idx="515">
                  <c:v>2.116865640431715</c:v>
                </c:pt>
                <c:pt idx="516">
                  <c:v>2.1017893779799559</c:v>
                </c:pt>
                <c:pt idx="517">
                  <c:v>2.1145033728872771</c:v>
                </c:pt>
                <c:pt idx="518">
                  <c:v>2.1009493262808197</c:v>
                </c:pt>
                <c:pt idx="519">
                  <c:v>2.1118834884620608</c:v>
                </c:pt>
                <c:pt idx="520">
                  <c:v>2.0968152697579794</c:v>
                </c:pt>
                <c:pt idx="521">
                  <c:v>2.1136388653550546</c:v>
                </c:pt>
                <c:pt idx="522">
                  <c:v>2.0954685135331745</c:v>
                </c:pt>
                <c:pt idx="523">
                  <c:v>2.1114332378714851</c:v>
                </c:pt>
                <c:pt idx="524">
                  <c:v>2.091426966811865</c:v>
                </c:pt>
                <c:pt idx="525">
                  <c:v>2.1098988461538468</c:v>
                </c:pt>
                <c:pt idx="526">
                  <c:v>2.0901789480994419</c:v>
                </c:pt>
                <c:pt idx="527">
                  <c:v>2.1093517699506168</c:v>
                </c:pt>
                <c:pt idx="528">
                  <c:v>2.0902103338433116</c:v>
                </c:pt>
                <c:pt idx="529">
                  <c:v>2.1088617737982402</c:v>
                </c:pt>
                <c:pt idx="530">
                  <c:v>2.0884553430178108</c:v>
                </c:pt>
                <c:pt idx="531">
                  <c:v>2.1040414414085302</c:v>
                </c:pt>
                <c:pt idx="532">
                  <c:v>2.0882917251699644</c:v>
                </c:pt>
                <c:pt idx="533">
                  <c:v>2.1061637773860635</c:v>
                </c:pt>
                <c:pt idx="534">
                  <c:v>2.0875667773237967</c:v>
                </c:pt>
                <c:pt idx="535">
                  <c:v>2.1008001845263338</c:v>
                </c:pt>
                <c:pt idx="536">
                  <c:v>2.0856541738021299</c:v>
                </c:pt>
                <c:pt idx="537">
                  <c:v>2.0964240411301018</c:v>
                </c:pt>
                <c:pt idx="538">
                  <c:v>2.0834782379453767</c:v>
                </c:pt>
                <c:pt idx="539">
                  <c:v>2.0993351418640027</c:v>
                </c:pt>
                <c:pt idx="540">
                  <c:v>2.0822823691099468</c:v>
                </c:pt>
                <c:pt idx="541">
                  <c:v>2.0985239996331586</c:v>
                </c:pt>
                <c:pt idx="542">
                  <c:v>2.0795759650865726</c:v>
                </c:pt>
                <c:pt idx="543">
                  <c:v>2.0942740153877017</c:v>
                </c:pt>
                <c:pt idx="544">
                  <c:v>2.0775378548366201</c:v>
                </c:pt>
                <c:pt idx="545">
                  <c:v>2.0932388354374289</c:v>
                </c:pt>
                <c:pt idx="546">
                  <c:v>2.0783650318770897</c:v>
                </c:pt>
                <c:pt idx="547">
                  <c:v>2.0922535956980468</c:v>
                </c:pt>
                <c:pt idx="548">
                  <c:v>2.0798855371106182</c:v>
                </c:pt>
                <c:pt idx="549">
                  <c:v>2.0922768904815787</c:v>
                </c:pt>
                <c:pt idx="550">
                  <c:v>2.0745242380774971</c:v>
                </c:pt>
                <c:pt idx="551">
                  <c:v>2.0897919347426428</c:v>
                </c:pt>
                <c:pt idx="552">
                  <c:v>2.0745654614349016</c:v>
                </c:pt>
                <c:pt idx="553">
                  <c:v>2.0883120309561622</c:v>
                </c:pt>
                <c:pt idx="554">
                  <c:v>2.0721269437825414</c:v>
                </c:pt>
                <c:pt idx="555">
                  <c:v>2.0849507179054054</c:v>
                </c:pt>
                <c:pt idx="556">
                  <c:v>2.0738580210612922</c:v>
                </c:pt>
                <c:pt idx="557">
                  <c:v>2.0854904159477421</c:v>
                </c:pt>
                <c:pt idx="558">
                  <c:v>2.0724651569478887</c:v>
                </c:pt>
                <c:pt idx="559">
                  <c:v>2.0867357368255322</c:v>
                </c:pt>
                <c:pt idx="560">
                  <c:v>2.06920189947202</c:v>
                </c:pt>
                <c:pt idx="561">
                  <c:v>2.0818809759524477</c:v>
                </c:pt>
                <c:pt idx="562">
                  <c:v>2.0666168648330165</c:v>
                </c:pt>
                <c:pt idx="563">
                  <c:v>2.0825748607175769</c:v>
                </c:pt>
                <c:pt idx="564">
                  <c:v>2.0669532815304748</c:v>
                </c:pt>
                <c:pt idx="565">
                  <c:v>2.0820228299887833</c:v>
                </c:pt>
                <c:pt idx="566">
                  <c:v>2.0686324549635087</c:v>
                </c:pt>
                <c:pt idx="567">
                  <c:v>2.07956043137255</c:v>
                </c:pt>
                <c:pt idx="568">
                  <c:v>2.0671442694651962</c:v>
                </c:pt>
                <c:pt idx="569">
                  <c:v>2.077791682192176</c:v>
                </c:pt>
                <c:pt idx="570">
                  <c:v>2.0631137398310355</c:v>
                </c:pt>
                <c:pt idx="571">
                  <c:v>2.0727960499484204</c:v>
                </c:pt>
                <c:pt idx="572">
                  <c:v>2.0626766840814952</c:v>
                </c:pt>
                <c:pt idx="573">
                  <c:v>2.0733963846044992</c:v>
                </c:pt>
                <c:pt idx="574">
                  <c:v>2.0590447494822839</c:v>
                </c:pt>
                <c:pt idx="575">
                  <c:v>2.0747103287262862</c:v>
                </c:pt>
                <c:pt idx="576">
                  <c:v>2.0560980045937027</c:v>
                </c:pt>
                <c:pt idx="577">
                  <c:v>2.0717934092089236</c:v>
                </c:pt>
                <c:pt idx="578">
                  <c:v>2.0544862778579467</c:v>
                </c:pt>
                <c:pt idx="579">
                  <c:v>2.0699038862994983</c:v>
                </c:pt>
                <c:pt idx="580">
                  <c:v>2.0545424322289123</c:v>
                </c:pt>
                <c:pt idx="581">
                  <c:v>2.0690464100123518</c:v>
                </c:pt>
                <c:pt idx="582">
                  <c:v>2.0526887151332693</c:v>
                </c:pt>
                <c:pt idx="583">
                  <c:v>2.0679011787466584</c:v>
                </c:pt>
                <c:pt idx="584">
                  <c:v>2.0512009835316274</c:v>
                </c:pt>
                <c:pt idx="585">
                  <c:v>2.0684616827232638</c:v>
                </c:pt>
                <c:pt idx="586">
                  <c:v>2.0520487709679758</c:v>
                </c:pt>
                <c:pt idx="587">
                  <c:v>2.0644050412080079</c:v>
                </c:pt>
                <c:pt idx="588">
                  <c:v>2.0519625042994734</c:v>
                </c:pt>
                <c:pt idx="589">
                  <c:v>2.0613830208783823</c:v>
                </c:pt>
                <c:pt idx="590">
                  <c:v>2.0512625561128539</c:v>
                </c:pt>
                <c:pt idx="591">
                  <c:v>2.0637407739078184</c:v>
                </c:pt>
                <c:pt idx="592">
                  <c:v>2.0482900261403327</c:v>
                </c:pt>
                <c:pt idx="593">
                  <c:v>2.0631409203978044</c:v>
                </c:pt>
                <c:pt idx="594">
                  <c:v>2.0453528127158092</c:v>
                </c:pt>
                <c:pt idx="595">
                  <c:v>2.0619111507406922</c:v>
                </c:pt>
                <c:pt idx="596">
                  <c:v>2.0470918290551419</c:v>
                </c:pt>
                <c:pt idx="597">
                  <c:v>2.0607212615861594</c:v>
                </c:pt>
                <c:pt idx="598">
                  <c:v>2.0432301223655136</c:v>
                </c:pt>
                <c:pt idx="599">
                  <c:v>2.0568704832728111</c:v>
                </c:pt>
                <c:pt idx="600">
                  <c:v>2.0400670694919363</c:v>
                </c:pt>
                <c:pt idx="601">
                  <c:v>2.0571063370944231</c:v>
                </c:pt>
                <c:pt idx="602">
                  <c:v>2.0439401602477427</c:v>
                </c:pt>
                <c:pt idx="603">
                  <c:v>2.055693149317722</c:v>
                </c:pt>
                <c:pt idx="604">
                  <c:v>2.0398434097357847</c:v>
                </c:pt>
                <c:pt idx="605">
                  <c:v>2.0556774081665568</c:v>
                </c:pt>
                <c:pt idx="606">
                  <c:v>2.0421487909430538</c:v>
                </c:pt>
                <c:pt idx="607">
                  <c:v>2.0529802405430249</c:v>
                </c:pt>
                <c:pt idx="608">
                  <c:v>2.0414810247584998</c:v>
                </c:pt>
                <c:pt idx="609">
                  <c:v>2.0530452844311351</c:v>
                </c:pt>
                <c:pt idx="610">
                  <c:v>2.0391649800066713</c:v>
                </c:pt>
                <c:pt idx="611">
                  <c:v>2.0500759759489084</c:v>
                </c:pt>
                <c:pt idx="612">
                  <c:v>2.0378967641934795</c:v>
                </c:pt>
                <c:pt idx="613">
                  <c:v>2.0536538686987118</c:v>
                </c:pt>
                <c:pt idx="614">
                  <c:v>2.0370043207710231</c:v>
                </c:pt>
                <c:pt idx="615">
                  <c:v>2.0521305629494351</c:v>
                </c:pt>
                <c:pt idx="616">
                  <c:v>2.0334357488714012</c:v>
                </c:pt>
                <c:pt idx="617">
                  <c:v>2.046853249619319</c:v>
                </c:pt>
                <c:pt idx="618">
                  <c:v>2.0332927380442274</c:v>
                </c:pt>
                <c:pt idx="619">
                  <c:v>2.048499910680996</c:v>
                </c:pt>
                <c:pt idx="620">
                  <c:v>2.0318285852430282</c:v>
                </c:pt>
                <c:pt idx="621">
                  <c:v>2.0495086260840094</c:v>
                </c:pt>
                <c:pt idx="622">
                  <c:v>2.0327901595953244</c:v>
                </c:pt>
                <c:pt idx="623">
                  <c:v>2.0470884840992367</c:v>
                </c:pt>
                <c:pt idx="624">
                  <c:v>2.0272978331806786</c:v>
                </c:pt>
                <c:pt idx="625">
                  <c:v>2.0474854951991794</c:v>
                </c:pt>
                <c:pt idx="626">
                  <c:v>2.0279880849313598</c:v>
                </c:pt>
                <c:pt idx="627">
                  <c:v>2.0500284518405674</c:v>
                </c:pt>
                <c:pt idx="628">
                  <c:v>2.0283810053380784</c:v>
                </c:pt>
                <c:pt idx="629">
                  <c:v>2.0431607006999974</c:v>
                </c:pt>
                <c:pt idx="630">
                  <c:v>2.0291629209183628</c:v>
                </c:pt>
                <c:pt idx="631">
                  <c:v>2.0433223216300171</c:v>
                </c:pt>
                <c:pt idx="632">
                  <c:v>2.0223975741042239</c:v>
                </c:pt>
                <c:pt idx="633">
                  <c:v>2.0414183747668826</c:v>
                </c:pt>
                <c:pt idx="634">
                  <c:v>2.0246244042751598</c:v>
                </c:pt>
                <c:pt idx="635">
                  <c:v>2.0388441835217952</c:v>
                </c:pt>
                <c:pt idx="636">
                  <c:v>2.0244804491312594</c:v>
                </c:pt>
                <c:pt idx="637">
                  <c:v>2.0401733804318067</c:v>
                </c:pt>
                <c:pt idx="638">
                  <c:v>2.0233328122804539</c:v>
                </c:pt>
                <c:pt idx="639">
                  <c:v>2.039429436448787</c:v>
                </c:pt>
                <c:pt idx="640">
                  <c:v>2.023961508123493</c:v>
                </c:pt>
                <c:pt idx="641">
                  <c:v>2.0383670472544586</c:v>
                </c:pt>
                <c:pt idx="642">
                  <c:v>2.0246342201441192</c:v>
                </c:pt>
                <c:pt idx="643">
                  <c:v>2.0376940181344443</c:v>
                </c:pt>
                <c:pt idx="644">
                  <c:v>2.0207925933209361</c:v>
                </c:pt>
                <c:pt idx="645">
                  <c:v>2.0367007590044106</c:v>
                </c:pt>
                <c:pt idx="646">
                  <c:v>2.0159323445334478</c:v>
                </c:pt>
                <c:pt idx="647">
                  <c:v>2.0393149040046308</c:v>
                </c:pt>
                <c:pt idx="648">
                  <c:v>2.0216186879139046</c:v>
                </c:pt>
                <c:pt idx="649">
                  <c:v>2.0326736232835962</c:v>
                </c:pt>
                <c:pt idx="650">
                  <c:v>2.0203276687227851</c:v>
                </c:pt>
                <c:pt idx="651">
                  <c:v>2.0400338495953454</c:v>
                </c:pt>
                <c:pt idx="652">
                  <c:v>2.0190686676721494</c:v>
                </c:pt>
                <c:pt idx="653">
                  <c:v>2.0330672618374646</c:v>
                </c:pt>
                <c:pt idx="654">
                  <c:v>2.0178415681614661</c:v>
                </c:pt>
                <c:pt idx="655">
                  <c:v>2.0351264501312398</c:v>
                </c:pt>
                <c:pt idx="656">
                  <c:v>2.0162914008215522</c:v>
                </c:pt>
                <c:pt idx="657">
                  <c:v>2.03145299426467</c:v>
                </c:pt>
                <c:pt idx="658">
                  <c:v>2.0158382756270865</c:v>
                </c:pt>
                <c:pt idx="659">
                  <c:v>2.033955157343506</c:v>
                </c:pt>
                <c:pt idx="660">
                  <c:v>2.0147068931621148</c:v>
                </c:pt>
                <c:pt idx="661">
                  <c:v>2.0306978399205717</c:v>
                </c:pt>
                <c:pt idx="662">
                  <c:v>2.0143214112009145</c:v>
                </c:pt>
                <c:pt idx="663">
                  <c:v>2.0271059370026987</c:v>
                </c:pt>
                <c:pt idx="664">
                  <c:v>2.0139706104930259</c:v>
                </c:pt>
                <c:pt idx="665">
                  <c:v>2.0297190608726847</c:v>
                </c:pt>
                <c:pt idx="666">
                  <c:v>2.0129361904038836</c:v>
                </c:pt>
                <c:pt idx="667">
                  <c:v>2.0294636917764737</c:v>
                </c:pt>
                <c:pt idx="668">
                  <c:v>2.0144542076561143</c:v>
                </c:pt>
                <c:pt idx="669">
                  <c:v>2.0277785531500592</c:v>
                </c:pt>
                <c:pt idx="670">
                  <c:v>2.0106005253972068</c:v>
                </c:pt>
                <c:pt idx="671">
                  <c:v>2.0268555971808357</c:v>
                </c:pt>
                <c:pt idx="672">
                  <c:v>2.0100198744946089</c:v>
                </c:pt>
                <c:pt idx="673">
                  <c:v>2.0307527014048321</c:v>
                </c:pt>
                <c:pt idx="674">
                  <c:v>2.0076630843573948</c:v>
                </c:pt>
                <c:pt idx="675">
                  <c:v>2.0265779999999984</c:v>
                </c:pt>
                <c:pt idx="676">
                  <c:v>2.0078679431218585</c:v>
                </c:pt>
                <c:pt idx="677">
                  <c:v>2.019855902131658</c:v>
                </c:pt>
                <c:pt idx="678">
                  <c:v>2.0117531427490944</c:v>
                </c:pt>
                <c:pt idx="679">
                  <c:v>2.0256987158204494</c:v>
                </c:pt>
                <c:pt idx="680">
                  <c:v>2.0047449071481167</c:v>
                </c:pt>
                <c:pt idx="681">
                  <c:v>2.0249369228214196</c:v>
                </c:pt>
                <c:pt idx="682">
                  <c:v>2.0057773460410542</c:v>
                </c:pt>
                <c:pt idx="683">
                  <c:v>2.0204900421363718</c:v>
                </c:pt>
                <c:pt idx="684">
                  <c:v>2.0068515682067223</c:v>
                </c:pt>
                <c:pt idx="685">
                  <c:v>2.0253739560346267</c:v>
                </c:pt>
                <c:pt idx="686">
                  <c:v>2.0046615025538204</c:v>
                </c:pt>
                <c:pt idx="687">
                  <c:v>2.0235860959390357</c:v>
                </c:pt>
                <c:pt idx="688">
                  <c:v>2.0017637658637413</c:v>
                </c:pt>
                <c:pt idx="689">
                  <c:v>2.0192058876740768</c:v>
                </c:pt>
                <c:pt idx="690">
                  <c:v>2.0040393949755253</c:v>
                </c:pt>
                <c:pt idx="691">
                  <c:v>2.0223447954055094</c:v>
                </c:pt>
                <c:pt idx="692">
                  <c:v>2.0011924692160323</c:v>
                </c:pt>
                <c:pt idx="693">
                  <c:v>2.0210169851110318</c:v>
                </c:pt>
                <c:pt idx="694">
                  <c:v>1.9968968965580414</c:v>
                </c:pt>
                <c:pt idx="695">
                  <c:v>2.0185861051584251</c:v>
                </c:pt>
                <c:pt idx="696">
                  <c:v>2.0026042497218572</c:v>
                </c:pt>
                <c:pt idx="697">
                  <c:v>2.0150503879132859</c:v>
                </c:pt>
                <c:pt idx="698">
                  <c:v>2.0039261317225132</c:v>
                </c:pt>
                <c:pt idx="699">
                  <c:v>2.0171998866054346</c:v>
                </c:pt>
                <c:pt idx="700">
                  <c:v>2.0011796827245609</c:v>
                </c:pt>
                <c:pt idx="701">
                  <c:v>2.01787948617143</c:v>
                </c:pt>
                <c:pt idx="702">
                  <c:v>1.9973394225388501</c:v>
                </c:pt>
                <c:pt idx="703">
                  <c:v>2.0136544548786039</c:v>
                </c:pt>
                <c:pt idx="704">
                  <c:v>1.9976271165304242</c:v>
                </c:pt>
                <c:pt idx="705">
                  <c:v>2.0174402663097095</c:v>
                </c:pt>
                <c:pt idx="706">
                  <c:v>1.9949540155687937</c:v>
                </c:pt>
                <c:pt idx="707">
                  <c:v>2.0170764706379534</c:v>
                </c:pt>
                <c:pt idx="708">
                  <c:v>1.9990572610332222</c:v>
                </c:pt>
                <c:pt idx="709">
                  <c:v>2.0117682183929597</c:v>
                </c:pt>
                <c:pt idx="710">
                  <c:v>1.9968099001306938</c:v>
                </c:pt>
                <c:pt idx="711">
                  <c:v>2.012601498962618</c:v>
                </c:pt>
                <c:pt idx="712">
                  <c:v>1.9968502146057818</c:v>
                </c:pt>
                <c:pt idx="713">
                  <c:v>2.0119351424070913</c:v>
                </c:pt>
                <c:pt idx="714">
                  <c:v>1.9980593440545709</c:v>
                </c:pt>
                <c:pt idx="715">
                  <c:v>2.0136086043720676</c:v>
                </c:pt>
                <c:pt idx="716">
                  <c:v>1.9966465370804987</c:v>
                </c:pt>
                <c:pt idx="717">
                  <c:v>2.0149385772369781</c:v>
                </c:pt>
                <c:pt idx="718">
                  <c:v>1.9948788354576736</c:v>
                </c:pt>
                <c:pt idx="719">
                  <c:v>2.0132030531765914</c:v>
                </c:pt>
                <c:pt idx="720">
                  <c:v>1.9965659262048183</c:v>
                </c:pt>
                <c:pt idx="721">
                  <c:v>2.0095534462463753</c:v>
                </c:pt>
                <c:pt idx="722">
                  <c:v>1.991035272669625</c:v>
                </c:pt>
                <c:pt idx="723">
                  <c:v>2.0113607170981811</c:v>
                </c:pt>
                <c:pt idx="724">
                  <c:v>1.9912473017423336</c:v>
                </c:pt>
                <c:pt idx="725">
                  <c:v>2.01086945888285</c:v>
                </c:pt>
                <c:pt idx="726">
                  <c:v>1.9899599998332138</c:v>
                </c:pt>
                <c:pt idx="727">
                  <c:v>2.0123628096316089</c:v>
                </c:pt>
                <c:pt idx="728">
                  <c:v>1.9879317440056525</c:v>
                </c:pt>
                <c:pt idx="729">
                  <c:v>2.0099715020576121</c:v>
                </c:pt>
                <c:pt idx="730">
                  <c:v>1.9913032174296608</c:v>
                </c:pt>
                <c:pt idx="731">
                  <c:v>2.0064278467184957</c:v>
                </c:pt>
                <c:pt idx="732">
                  <c:v>1.9870152822143192</c:v>
                </c:pt>
                <c:pt idx="733">
                  <c:v>2.0083990544388013</c:v>
                </c:pt>
                <c:pt idx="734">
                  <c:v>1.9873693650718522</c:v>
                </c:pt>
                <c:pt idx="735">
                  <c:v>2.0084409115138584</c:v>
                </c:pt>
                <c:pt idx="736">
                  <c:v>1.9900790659867549</c:v>
                </c:pt>
                <c:pt idx="737">
                  <c:v>2.0069319401302996</c:v>
                </c:pt>
                <c:pt idx="738">
                  <c:v>1.9870089792116663</c:v>
                </c:pt>
                <c:pt idx="739">
                  <c:v>2.003471604742979</c:v>
                </c:pt>
                <c:pt idx="740">
                  <c:v>1.9870657076751015</c:v>
                </c:pt>
                <c:pt idx="741">
                  <c:v>2.0075542366301797</c:v>
                </c:pt>
                <c:pt idx="742">
                  <c:v>1.9867621430580162</c:v>
                </c:pt>
                <c:pt idx="743">
                  <c:v>2.0021503221305026</c:v>
                </c:pt>
                <c:pt idx="744">
                  <c:v>1.98765839860731</c:v>
                </c:pt>
                <c:pt idx="745">
                  <c:v>2.0019258347315443</c:v>
                </c:pt>
                <c:pt idx="746">
                  <c:v>1.9870205347470751</c:v>
                </c:pt>
                <c:pt idx="747">
                  <c:v>2.0069190801899235</c:v>
                </c:pt>
                <c:pt idx="748">
                  <c:v>1.9836635355156813</c:v>
                </c:pt>
                <c:pt idx="749">
                  <c:v>2.0039581860611797</c:v>
                </c:pt>
                <c:pt idx="750">
                  <c:v>1.9862151206896543</c:v>
                </c:pt>
                <c:pt idx="751">
                  <c:v>2.0030210201353795</c:v>
                </c:pt>
                <c:pt idx="752">
                  <c:v>1.9832908868018624</c:v>
                </c:pt>
                <c:pt idx="753">
                  <c:v>2.0001024750926146</c:v>
                </c:pt>
                <c:pt idx="754">
                  <c:v>1.9855152455839291</c:v>
                </c:pt>
                <c:pt idx="755">
                  <c:v>2.0064626590565107</c:v>
                </c:pt>
                <c:pt idx="756">
                  <c:v>1.9850066505290478</c:v>
                </c:pt>
                <c:pt idx="757">
                  <c:v>2.0043931579381016</c:v>
                </c:pt>
                <c:pt idx="758">
                  <c:v>1.9829361632290954</c:v>
                </c:pt>
                <c:pt idx="759">
                  <c:v>1.9987080361594263</c:v>
                </c:pt>
                <c:pt idx="760">
                  <c:v>1.9816804786114981</c:v>
                </c:pt>
                <c:pt idx="761">
                  <c:v>2.0003180367569668</c:v>
                </c:pt>
                <c:pt idx="762">
                  <c:v>1.9756875174456832</c:v>
                </c:pt>
                <c:pt idx="763">
                  <c:v>2.0035954976462484</c:v>
                </c:pt>
                <c:pt idx="764">
                  <c:v>1.9840258507853363</c:v>
                </c:pt>
                <c:pt idx="765">
                  <c:v>2.0020218089313948</c:v>
                </c:pt>
                <c:pt idx="766">
                  <c:v>1.9876636545406821</c:v>
                </c:pt>
                <c:pt idx="767">
                  <c:v>2.0000614970199271</c:v>
                </c:pt>
                <c:pt idx="768">
                  <c:v>1.9800810290040793</c:v>
                </c:pt>
                <c:pt idx="769">
                  <c:v>2.0013949437748986</c:v>
                </c:pt>
                <c:pt idx="770">
                  <c:v>1.9793427297611141</c:v>
                </c:pt>
                <c:pt idx="771">
                  <c:v>1.9949778414343144</c:v>
                </c:pt>
                <c:pt idx="772">
                  <c:v>1.9786278970032172</c:v>
                </c:pt>
                <c:pt idx="773">
                  <c:v>2.0004591084277425</c:v>
                </c:pt>
                <c:pt idx="774">
                  <c:v>1.976728703274176</c:v>
                </c:pt>
                <c:pt idx="775">
                  <c:v>2.0014727475270564</c:v>
                </c:pt>
                <c:pt idx="776">
                  <c:v>1.9805025652655694</c:v>
                </c:pt>
                <c:pt idx="777">
                  <c:v>1.9946745012538323</c:v>
                </c:pt>
                <c:pt idx="778">
                  <c:v>1.9794584436714646</c:v>
                </c:pt>
                <c:pt idx="779">
                  <c:v>2.0015212447068418</c:v>
                </c:pt>
                <c:pt idx="780">
                  <c:v>1.9760022513446138</c:v>
                </c:pt>
                <c:pt idx="781">
                  <c:v>2.0001296173378984</c:v>
                </c:pt>
                <c:pt idx="782">
                  <c:v>1.9815122687414908</c:v>
                </c:pt>
                <c:pt idx="783">
                  <c:v>2.0004250364659266</c:v>
                </c:pt>
                <c:pt idx="784">
                  <c:v>1.977680445820809</c:v>
                </c:pt>
                <c:pt idx="785">
                  <c:v>1.9969929197080287</c:v>
                </c:pt>
                <c:pt idx="786">
                  <c:v>1.9775430886907306</c:v>
                </c:pt>
                <c:pt idx="787">
                  <c:v>1.9956637408265618</c:v>
                </c:pt>
                <c:pt idx="788">
                  <c:v>1.9774307197751704</c:v>
                </c:pt>
                <c:pt idx="789">
                  <c:v>1.9960267432300993</c:v>
                </c:pt>
                <c:pt idx="790">
                  <c:v>1.9769324967059101</c:v>
                </c:pt>
                <c:pt idx="791">
                  <c:v>1.9951599957452246</c:v>
                </c:pt>
                <c:pt idx="792">
                  <c:v>1.9707118748348287</c:v>
                </c:pt>
                <c:pt idx="793">
                  <c:v>1.9959949421222805</c:v>
                </c:pt>
                <c:pt idx="794">
                  <c:v>1.9751808300018738</c:v>
                </c:pt>
                <c:pt idx="795">
                  <c:v>1.9951748237228586</c:v>
                </c:pt>
                <c:pt idx="796">
                  <c:v>1.9747501424547471</c:v>
                </c:pt>
                <c:pt idx="797">
                  <c:v>1.9910083766864768</c:v>
                </c:pt>
                <c:pt idx="798">
                  <c:v>1.9768285152151102</c:v>
                </c:pt>
                <c:pt idx="799">
                  <c:v>1.9974094806007494</c:v>
                </c:pt>
                <c:pt idx="800">
                  <c:v>1.9747874958622325</c:v>
                </c:pt>
                <c:pt idx="801">
                  <c:v>1.9932685895630637</c:v>
                </c:pt>
                <c:pt idx="802">
                  <c:v>1.9735959963877412</c:v>
                </c:pt>
                <c:pt idx="803">
                  <c:v>1.9938094563517785</c:v>
                </c:pt>
                <c:pt idx="804">
                  <c:v>1.9699309825320266</c:v>
                </c:pt>
                <c:pt idx="805">
                  <c:v>1.9922505686403633</c:v>
                </c:pt>
                <c:pt idx="806">
                  <c:v>1.9737763399503705</c:v>
                </c:pt>
                <c:pt idx="807">
                  <c:v>1.9949746646193587</c:v>
                </c:pt>
                <c:pt idx="808">
                  <c:v>1.9688907549504933</c:v>
                </c:pt>
                <c:pt idx="809">
                  <c:v>1.9921761201306256</c:v>
                </c:pt>
                <c:pt idx="810">
                  <c:v>1.9711211607901409</c:v>
                </c:pt>
                <c:pt idx="811">
                  <c:v>1.9915332432835533</c:v>
                </c:pt>
                <c:pt idx="812">
                  <c:v>1.9725508603238833</c:v>
                </c:pt>
                <c:pt idx="813">
                  <c:v>1.9896265850602304</c:v>
                </c:pt>
                <c:pt idx="814">
                  <c:v>1.9698029587409112</c:v>
                </c:pt>
                <c:pt idx="815">
                  <c:v>1.989882561796414</c:v>
                </c:pt>
                <c:pt idx="816">
                  <c:v>1.9708606864239604</c:v>
                </c:pt>
                <c:pt idx="817">
                  <c:v>1.9862969973791988</c:v>
                </c:pt>
                <c:pt idx="818">
                  <c:v>1.9660419561393052</c:v>
                </c:pt>
                <c:pt idx="819">
                  <c:v>1.9930640566274118</c:v>
                </c:pt>
                <c:pt idx="820">
                  <c:v>1.9692518205574883</c:v>
                </c:pt>
                <c:pt idx="821">
                  <c:v>1.9912356969931859</c:v>
                </c:pt>
                <c:pt idx="822">
                  <c:v>1.966149948719921</c:v>
                </c:pt>
                <c:pt idx="823">
                  <c:v>1.987261130511818</c:v>
                </c:pt>
                <c:pt idx="824">
                  <c:v>1.9715513008937613</c:v>
                </c:pt>
                <c:pt idx="825">
                  <c:v>1.9880668674746602</c:v>
                </c:pt>
                <c:pt idx="826">
                  <c:v>1.9718916167802067</c:v>
                </c:pt>
                <c:pt idx="827">
                  <c:v>1.9950122575781348</c:v>
                </c:pt>
                <c:pt idx="828">
                  <c:v>1.9679814565877156</c:v>
                </c:pt>
                <c:pt idx="829">
                  <c:v>1.9854056396744573</c:v>
                </c:pt>
                <c:pt idx="830">
                  <c:v>1.9696439846161513</c:v>
                </c:pt>
                <c:pt idx="831">
                  <c:v>1.9910906490407339</c:v>
                </c:pt>
                <c:pt idx="832">
                  <c:v>1.9696212761215828</c:v>
                </c:pt>
                <c:pt idx="833">
                  <c:v>1.9884986495920556</c:v>
                </c:pt>
                <c:pt idx="834">
                  <c:v>1.9674715039363391</c:v>
                </c:pt>
                <c:pt idx="835">
                  <c:v>1.9846104416167663</c:v>
                </c:pt>
                <c:pt idx="836">
                  <c:v>1.967489013079367</c:v>
                </c:pt>
                <c:pt idx="837">
                  <c:v>1.9864371481473553</c:v>
                </c:pt>
                <c:pt idx="838">
                  <c:v>1.9683927017916236</c:v>
                </c:pt>
                <c:pt idx="839">
                  <c:v>1.9913923725203411</c:v>
                </c:pt>
                <c:pt idx="840">
                  <c:v>1.9684576509568872</c:v>
                </c:pt>
                <c:pt idx="841">
                  <c:v>1.9822506194507492</c:v>
                </c:pt>
                <c:pt idx="842">
                  <c:v>1.9663772861578748</c:v>
                </c:pt>
                <c:pt idx="843">
                  <c:v>1.9916825774997096</c:v>
                </c:pt>
                <c:pt idx="844">
                  <c:v>1.9669165226400653</c:v>
                </c:pt>
                <c:pt idx="845">
                  <c:v>1.9883008795724395</c:v>
                </c:pt>
                <c:pt idx="846">
                  <c:v>1.9614002589122179</c:v>
                </c:pt>
                <c:pt idx="847">
                  <c:v>1.9849369356421782</c:v>
                </c:pt>
                <c:pt idx="848">
                  <c:v>1.9650161043053016</c:v>
                </c:pt>
                <c:pt idx="849">
                  <c:v>1.9864812446138216</c:v>
                </c:pt>
                <c:pt idx="850">
                  <c:v>1.9669329925293049</c:v>
                </c:pt>
                <c:pt idx="851">
                  <c:v>1.982702366200187</c:v>
                </c:pt>
                <c:pt idx="852">
                  <c:v>1.9645004992379129</c:v>
                </c:pt>
                <c:pt idx="853">
                  <c:v>1.9883187614138407</c:v>
                </c:pt>
                <c:pt idx="854">
                  <c:v>1.9638353372506412</c:v>
                </c:pt>
                <c:pt idx="855">
                  <c:v>1.9832202458831449</c:v>
                </c:pt>
                <c:pt idx="856">
                  <c:v>1.9662661825615955</c:v>
                </c:pt>
                <c:pt idx="857">
                  <c:v>1.9875590666935299</c:v>
                </c:pt>
                <c:pt idx="858">
                  <c:v>1.9696212761215806</c:v>
                </c:pt>
                <c:pt idx="859">
                  <c:v>1.9856311578204116</c:v>
                </c:pt>
                <c:pt idx="860">
                  <c:v>1.9606328639002766</c:v>
                </c:pt>
                <c:pt idx="861">
                  <c:v>1.9828184732693301</c:v>
                </c:pt>
                <c:pt idx="862">
                  <c:v>1.9569617867746254</c:v>
                </c:pt>
                <c:pt idx="863">
                  <c:v>1.9863437121044976</c:v>
                </c:pt>
                <c:pt idx="864">
                  <c:v>1.9630045179236184</c:v>
                </c:pt>
                <c:pt idx="865">
                  <c:v>1.9871891558023518</c:v>
                </c:pt>
                <c:pt idx="866">
                  <c:v>1.9637881360836198</c:v>
                </c:pt>
                <c:pt idx="867">
                  <c:v>1.9826050977728193</c:v>
                </c:pt>
                <c:pt idx="868">
                  <c:v>1.9632608686312045</c:v>
                </c:pt>
                <c:pt idx="869">
                  <c:v>1.9830303252564661</c:v>
                </c:pt>
                <c:pt idx="870">
                  <c:v>1.9591917857142813</c:v>
                </c:pt>
                <c:pt idx="871">
                  <c:v>1.9885060141291084</c:v>
                </c:pt>
                <c:pt idx="872">
                  <c:v>1.9658424581951619</c:v>
                </c:pt>
                <c:pt idx="873">
                  <c:v>1.9807556775735857</c:v>
                </c:pt>
                <c:pt idx="874">
                  <c:v>1.9649287816252952</c:v>
                </c:pt>
                <c:pt idx="875">
                  <c:v>1.9826134645741929</c:v>
                </c:pt>
                <c:pt idx="876">
                  <c:v>1.9622358673162492</c:v>
                </c:pt>
                <c:pt idx="877">
                  <c:v>1.9854234694766988</c:v>
                </c:pt>
                <c:pt idx="878">
                  <c:v>1.9609049646027414</c:v>
                </c:pt>
                <c:pt idx="879">
                  <c:v>1.9850443929620585</c:v>
                </c:pt>
                <c:pt idx="880">
                  <c:v>1.9659041542656128</c:v>
                </c:pt>
                <c:pt idx="881">
                  <c:v>1.9842227712298393</c:v>
                </c:pt>
                <c:pt idx="882">
                  <c:v>1.9600929778880218</c:v>
                </c:pt>
                <c:pt idx="883">
                  <c:v>1.9806497278488697</c:v>
                </c:pt>
                <c:pt idx="884">
                  <c:v>1.9610707170761237</c:v>
                </c:pt>
                <c:pt idx="885">
                  <c:v>1.9812443411891629</c:v>
                </c:pt>
                <c:pt idx="886">
                  <c:v>1.9593552057538612</c:v>
                </c:pt>
                <c:pt idx="887">
                  <c:v>1.9813989260218061</c:v>
                </c:pt>
                <c:pt idx="888">
                  <c:v>1.9653819165767223</c:v>
                </c:pt>
                <c:pt idx="889">
                  <c:v>1.9825036559248921</c:v>
                </c:pt>
                <c:pt idx="890">
                  <c:v>1.9564229019450168</c:v>
                </c:pt>
                <c:pt idx="891">
                  <c:v>1.9836347444584559</c:v>
                </c:pt>
                <c:pt idx="892">
                  <c:v>1.9620350924920467</c:v>
                </c:pt>
                <c:pt idx="893">
                  <c:v>1.9815216710241632</c:v>
                </c:pt>
                <c:pt idx="894">
                  <c:v>1.9622143537625403</c:v>
                </c:pt>
                <c:pt idx="895">
                  <c:v>1.9831626903365762</c:v>
                </c:pt>
                <c:pt idx="896">
                  <c:v>1.9647120494547723</c:v>
                </c:pt>
                <c:pt idx="897">
                  <c:v>1.982954994919176</c:v>
                </c:pt>
                <c:pt idx="898">
                  <c:v>1.966322761527844</c:v>
                </c:pt>
                <c:pt idx="899">
                  <c:v>1.9808872171401029</c:v>
                </c:pt>
                <c:pt idx="900">
                  <c:v>1.9601113781976054</c:v>
                </c:pt>
                <c:pt idx="901">
                  <c:v>1.9858997485800247</c:v>
                </c:pt>
                <c:pt idx="902">
                  <c:v>1.9622123048772659</c:v>
                </c:pt>
                <c:pt idx="903">
                  <c:v>1.9800872881309004</c:v>
                </c:pt>
                <c:pt idx="904">
                  <c:v>1.9592551077445071</c:v>
                </c:pt>
                <c:pt idx="905">
                  <c:v>1.982312826975563</c:v>
                </c:pt>
                <c:pt idx="906">
                  <c:v>1.9623280736042243</c:v>
                </c:pt>
                <c:pt idx="907">
                  <c:v>1.9812516520905059</c:v>
                </c:pt>
                <c:pt idx="908">
                  <c:v>1.958932412381609</c:v>
                </c:pt>
                <c:pt idx="909">
                  <c:v>1.9778381178646396</c:v>
                </c:pt>
                <c:pt idx="910">
                  <c:v>1.9541646516896827</c:v>
                </c:pt>
                <c:pt idx="911">
                  <c:v>1.9872800444391887</c:v>
                </c:pt>
                <c:pt idx="912">
                  <c:v>1.9596146910663312</c:v>
                </c:pt>
                <c:pt idx="913">
                  <c:v>1.9853175441754298</c:v>
                </c:pt>
                <c:pt idx="914">
                  <c:v>1.9609213339703806</c:v>
                </c:pt>
                <c:pt idx="915">
                  <c:v>1.9771638947742203</c:v>
                </c:pt>
                <c:pt idx="916">
                  <c:v>1.9594430552905311</c:v>
                </c:pt>
                <c:pt idx="917">
                  <c:v>1.9795215186618285</c:v>
                </c:pt>
                <c:pt idx="918">
                  <c:v>1.9575111638846283</c:v>
                </c:pt>
                <c:pt idx="919">
                  <c:v>1.9814339198556903</c:v>
                </c:pt>
                <c:pt idx="920">
                  <c:v>1.9588752369492257</c:v>
                </c:pt>
                <c:pt idx="921">
                  <c:v>1.9809702213323375</c:v>
                </c:pt>
                <c:pt idx="922">
                  <c:v>1.9616807637312919</c:v>
                </c:pt>
                <c:pt idx="923">
                  <c:v>1.9805234380598864</c:v>
                </c:pt>
                <c:pt idx="924">
                  <c:v>1.9560227504972745</c:v>
                </c:pt>
                <c:pt idx="925">
                  <c:v>1.9791290594515569</c:v>
                </c:pt>
                <c:pt idx="926">
                  <c:v>1.9565023407888775</c:v>
                </c:pt>
                <c:pt idx="927">
                  <c:v>1.9811315512632259</c:v>
                </c:pt>
                <c:pt idx="928">
                  <c:v>1.9513451069772298</c:v>
                </c:pt>
                <c:pt idx="929">
                  <c:v>1.9759009646435384</c:v>
                </c:pt>
                <c:pt idx="930">
                  <c:v>1.957523398424984</c:v>
                </c:pt>
                <c:pt idx="931">
                  <c:v>1.9823060310055789</c:v>
                </c:pt>
                <c:pt idx="932">
                  <c:v>1.956165279316072</c:v>
                </c:pt>
                <c:pt idx="933">
                  <c:v>1.9790284940300027</c:v>
                </c:pt>
                <c:pt idx="934">
                  <c:v>1.9562467336816125</c:v>
                </c:pt>
                <c:pt idx="935">
                  <c:v>1.9777101049785915</c:v>
                </c:pt>
                <c:pt idx="936">
                  <c:v>1.9596882584609712</c:v>
                </c:pt>
                <c:pt idx="937">
                  <c:v>1.9788435428676558</c:v>
                </c:pt>
                <c:pt idx="938">
                  <c:v>1.9569424266032485</c:v>
                </c:pt>
                <c:pt idx="939">
                  <c:v>1.97414179217075</c:v>
                </c:pt>
                <c:pt idx="940">
                  <c:v>1.9556441319601574</c:v>
                </c:pt>
                <c:pt idx="941">
                  <c:v>1.9806920019957561</c:v>
                </c:pt>
                <c:pt idx="942">
                  <c:v>1.9562762625643542</c:v>
                </c:pt>
                <c:pt idx="943">
                  <c:v>1.9838698086210147</c:v>
                </c:pt>
                <c:pt idx="944">
                  <c:v>1.9540478122725338</c:v>
                </c:pt>
                <c:pt idx="945">
                  <c:v>1.978686231343286</c:v>
                </c:pt>
                <c:pt idx="946">
                  <c:v>1.9590508578239738</c:v>
                </c:pt>
                <c:pt idx="947">
                  <c:v>1.9799250852029593</c:v>
                </c:pt>
                <c:pt idx="948">
                  <c:v>1.9529918117088569</c:v>
                </c:pt>
                <c:pt idx="949">
                  <c:v>1.9801978725632214</c:v>
                </c:pt>
                <c:pt idx="950">
                  <c:v>1.9604692306739291</c:v>
                </c:pt>
                <c:pt idx="951">
                  <c:v>1.978506551762258</c:v>
                </c:pt>
                <c:pt idx="952">
                  <c:v>1.9607228738186377</c:v>
                </c:pt>
                <c:pt idx="953">
                  <c:v>1.9659884784915995</c:v>
                </c:pt>
                <c:pt idx="954">
                  <c:v>1.9527330627060415</c:v>
                </c:pt>
                <c:pt idx="955">
                  <c:v>1.9811294626820051</c:v>
                </c:pt>
                <c:pt idx="956">
                  <c:v>1.9505815090605316</c:v>
                </c:pt>
                <c:pt idx="957">
                  <c:v>1.9799793237390229</c:v>
                </c:pt>
                <c:pt idx="958">
                  <c:v>1.9523212351585724</c:v>
                </c:pt>
                <c:pt idx="959">
                  <c:v>1.9838514831318712</c:v>
                </c:pt>
                <c:pt idx="960">
                  <c:v>1.949709268200633</c:v>
                </c:pt>
                <c:pt idx="961">
                  <c:v>1.9812271085637729</c:v>
                </c:pt>
                <c:pt idx="962">
                  <c:v>1.9524622107475362</c:v>
                </c:pt>
                <c:pt idx="963">
                  <c:v>1.9796195274483841</c:v>
                </c:pt>
                <c:pt idx="964">
                  <c:v>1.953781673768568</c:v>
                </c:pt>
                <c:pt idx="965">
                  <c:v>1.981547266579055</c:v>
                </c:pt>
                <c:pt idx="966">
                  <c:v>1.9551252963185497</c:v>
                </c:pt>
                <c:pt idx="967">
                  <c:v>1.9794631350613019</c:v>
                </c:pt>
                <c:pt idx="968">
                  <c:v>1.9515761270040639</c:v>
                </c:pt>
                <c:pt idx="969">
                  <c:v>1.9773917057773873</c:v>
                </c:pt>
                <c:pt idx="970">
                  <c:v>1.9500026264144799</c:v>
                </c:pt>
                <c:pt idx="971">
                  <c:v>1.975332912763061</c:v>
                </c:pt>
                <c:pt idx="972">
                  <c:v>1.9474604266347673</c:v>
                </c:pt>
                <c:pt idx="973">
                  <c:v>1.9732866906474775</c:v>
                </c:pt>
                <c:pt idx="974">
                  <c:v>1.952805099658421</c:v>
                </c:pt>
                <c:pt idx="975">
                  <c:v>1.9773199240436352</c:v>
                </c:pt>
                <c:pt idx="976">
                  <c:v>1.9547388918433244</c:v>
                </c:pt>
                <c:pt idx="977">
                  <c:v>1.9798734570494483</c:v>
                </c:pt>
                <c:pt idx="978">
                  <c:v>1.9567009661249128</c:v>
                </c:pt>
                <c:pt idx="979">
                  <c:v>1.9743046045247978</c:v>
                </c:pt>
                <c:pt idx="980">
                  <c:v>1.9542002142857127</c:v>
                </c:pt>
                <c:pt idx="981">
                  <c:v>1.9794412420989742</c:v>
                </c:pt>
                <c:pt idx="982">
                  <c:v>1.9572012731988369</c:v>
                </c:pt>
                <c:pt idx="983">
                  <c:v>1.9733747577855831</c:v>
                </c:pt>
                <c:pt idx="984">
                  <c:v>1.9602401900383046</c:v>
                </c:pt>
                <c:pt idx="985">
                  <c:v>1.9800987632995142</c:v>
                </c:pt>
                <c:pt idx="986">
                  <c:v>1.9547592251131181</c:v>
                </c:pt>
                <c:pt idx="987">
                  <c:v>1.9725037568814112</c:v>
                </c:pt>
                <c:pt idx="988">
                  <c:v>1.9563200484107057</c:v>
                </c:pt>
                <c:pt idx="989">
                  <c:v>1.9767063509396539</c:v>
                </c:pt>
                <c:pt idx="990">
                  <c:v>1.9498609941868588</c:v>
                </c:pt>
                <c:pt idx="991">
                  <c:v>1.9763150070935394</c:v>
                </c:pt>
                <c:pt idx="992">
                  <c:v>1.9489328009492606</c:v>
                </c:pt>
                <c:pt idx="993">
                  <c:v>1.9774869026366393</c:v>
                </c:pt>
                <c:pt idx="994">
                  <c:v>1.9510331141259265</c:v>
                </c:pt>
                <c:pt idx="995">
                  <c:v>1.9797180673414199</c:v>
                </c:pt>
                <c:pt idx="996">
                  <c:v>1.9551863215166392</c:v>
                </c:pt>
                <c:pt idx="997">
                  <c:v>1.9809378540903866</c:v>
                </c:pt>
                <c:pt idx="998">
                  <c:v>1.9553205903629713</c:v>
                </c:pt>
                <c:pt idx="999">
                  <c:v>1.9790519410125511</c:v>
                </c:pt>
                <c:pt idx="1000">
                  <c:v>1.9539462241356864</c:v>
                </c:pt>
                <c:pt idx="1001">
                  <c:v>1.9735405525486349</c:v>
                </c:pt>
                <c:pt idx="1002">
                  <c:v>1.9541097862233294</c:v>
                </c:pt>
                <c:pt idx="1003">
                  <c:v>1.975836562090681</c:v>
                </c:pt>
                <c:pt idx="1004">
                  <c:v>1.9497092682006321</c:v>
                </c:pt>
                <c:pt idx="1005">
                  <c:v>1.9760723789901171</c:v>
                </c:pt>
                <c:pt idx="1006">
                  <c:v>1.9504043668684792</c:v>
                </c:pt>
                <c:pt idx="1007">
                  <c:v>1.977371939272774</c:v>
                </c:pt>
                <c:pt idx="1008">
                  <c:v>1.9521397210405764</c:v>
                </c:pt>
                <c:pt idx="1009">
                  <c:v>1.9792197334115145</c:v>
                </c:pt>
                <c:pt idx="1010">
                  <c:v>1.9564687312599551</c:v>
                </c:pt>
                <c:pt idx="1011">
                  <c:v>1.9779317963297587</c:v>
                </c:pt>
                <c:pt idx="1012">
                  <c:v>1.9510634986544386</c:v>
                </c:pt>
                <c:pt idx="1013">
                  <c:v>1.9687891646457494</c:v>
                </c:pt>
                <c:pt idx="1014">
                  <c:v>1.9492633305300842</c:v>
                </c:pt>
                <c:pt idx="1015">
                  <c:v>1.9775019893190939</c:v>
                </c:pt>
                <c:pt idx="1016">
                  <c:v>1.949013654097661</c:v>
                </c:pt>
                <c:pt idx="1017">
                  <c:v>1.9746676586855931</c:v>
                </c:pt>
                <c:pt idx="1018">
                  <c:v>1.951869033643429</c:v>
                </c:pt>
                <c:pt idx="1019">
                  <c:v>1.9766008339539065</c:v>
                </c:pt>
                <c:pt idx="1020">
                  <c:v>1.9532049506166091</c:v>
                </c:pt>
                <c:pt idx="1021">
                  <c:v>1.9759056391857914</c:v>
                </c:pt>
                <c:pt idx="1022">
                  <c:v>1.9504165127341646</c:v>
                </c:pt>
                <c:pt idx="1023">
                  <c:v>1.979480337014295</c:v>
                </c:pt>
                <c:pt idx="1024">
                  <c:v>1.9523019666955843</c:v>
                </c:pt>
                <c:pt idx="1025">
                  <c:v>1.9724297417310612</c:v>
                </c:pt>
                <c:pt idx="1026">
                  <c:v>1.9510908455392764</c:v>
                </c:pt>
                <c:pt idx="1027">
                  <c:v>1.9792353676926346</c:v>
                </c:pt>
                <c:pt idx="1028">
                  <c:v>1.9519734472282695</c:v>
                </c:pt>
                <c:pt idx="1029">
                  <c:v>1.9732540559984082</c:v>
                </c:pt>
                <c:pt idx="1030">
                  <c:v>1.9523526739936758</c:v>
                </c:pt>
                <c:pt idx="1031">
                  <c:v>1.9752955387196329</c:v>
                </c:pt>
                <c:pt idx="1032">
                  <c:v>1.9485690447805097</c:v>
                </c:pt>
                <c:pt idx="1033">
                  <c:v>1.9741454214528746</c:v>
                </c:pt>
                <c:pt idx="1034">
                  <c:v>1.9500167907689001</c:v>
                </c:pt>
                <c:pt idx="1035">
                  <c:v>1.9762282360248449</c:v>
                </c:pt>
                <c:pt idx="1036">
                  <c:v>1.9493897093795858</c:v>
                </c:pt>
                <c:pt idx="1037">
                  <c:v>1.9821251707732646</c:v>
                </c:pt>
                <c:pt idx="1038">
                  <c:v>1.9535064693650994</c:v>
                </c:pt>
                <c:pt idx="1039">
                  <c:v>1.9788508360615384</c:v>
                </c:pt>
                <c:pt idx="1040">
                  <c:v>1.9539665409180251</c:v>
                </c:pt>
                <c:pt idx="1041">
                  <c:v>1.9782956651928445</c:v>
                </c:pt>
                <c:pt idx="1042">
                  <c:v>1.9517990929266251</c:v>
                </c:pt>
                <c:pt idx="1043">
                  <c:v>1.9761264066447859</c:v>
                </c:pt>
                <c:pt idx="1044">
                  <c:v>1.949642516246948</c:v>
                </c:pt>
                <c:pt idx="1045">
                  <c:v>1.978311284878487</c:v>
                </c:pt>
                <c:pt idx="1046">
                  <c:v>1.9517281436978819</c:v>
                </c:pt>
                <c:pt idx="1047">
                  <c:v>1.9783409629607405</c:v>
                </c:pt>
                <c:pt idx="1048">
                  <c:v>1.9474745540812652</c:v>
                </c:pt>
                <c:pt idx="1049">
                  <c:v>1.9745691022115301</c:v>
                </c:pt>
                <c:pt idx="1050">
                  <c:v>1.9495879044117614</c:v>
                </c:pt>
                <c:pt idx="1051">
                  <c:v>1.9778969260865154</c:v>
                </c:pt>
                <c:pt idx="1052">
                  <c:v>1.9432354457650141</c:v>
                </c:pt>
                <c:pt idx="1053">
                  <c:v>1.9779692702005609</c:v>
                </c:pt>
                <c:pt idx="1054">
                  <c:v>1.9512225264577336</c:v>
                </c:pt>
                <c:pt idx="1055">
                  <c:v>1.9758620109848513</c:v>
                </c:pt>
                <c:pt idx="1056">
                  <c:v>1.9534059527726146</c:v>
                </c:pt>
                <c:pt idx="1057">
                  <c:v>1.97212338844751</c:v>
                </c:pt>
                <c:pt idx="1058">
                  <c:v>1.949178413148499</c:v>
                </c:pt>
                <c:pt idx="1059">
                  <c:v>1.9755208425810682</c:v>
                </c:pt>
                <c:pt idx="1060">
                  <c:v>1.9492441223796007</c:v>
                </c:pt>
                <c:pt idx="1061">
                  <c:v>1.9734446990540788</c:v>
                </c:pt>
                <c:pt idx="1062">
                  <c:v>1.9552473505243919</c:v>
                </c:pt>
                <c:pt idx="1063">
                  <c:v>1.9752337708314678</c:v>
                </c:pt>
                <c:pt idx="1064">
                  <c:v>1.9483427761307186</c:v>
                </c:pt>
                <c:pt idx="1065">
                  <c:v>1.97981974576773</c:v>
                </c:pt>
                <c:pt idx="1066">
                  <c:v>1.9533064616865756</c:v>
                </c:pt>
                <c:pt idx="1067">
                  <c:v>1.9716842066435438</c:v>
                </c:pt>
                <c:pt idx="1068">
                  <c:v>1.9512701385492641</c:v>
                </c:pt>
                <c:pt idx="1069">
                  <c:v>1.9768477509662847</c:v>
                </c:pt>
                <c:pt idx="1070">
                  <c:v>1.952494668442488</c:v>
                </c:pt>
                <c:pt idx="1071">
                  <c:v>1.9764901311975063</c:v>
                </c:pt>
                <c:pt idx="1072">
                  <c:v>1.951020960579505</c:v>
                </c:pt>
                <c:pt idx="1073">
                  <c:v>1.9800549497349249</c:v>
                </c:pt>
                <c:pt idx="1074">
                  <c:v>1.9528213340716662</c:v>
                </c:pt>
                <c:pt idx="1075">
                  <c:v>1.9763711265726276</c:v>
                </c:pt>
                <c:pt idx="1076">
                  <c:v>1.9535521621450942</c:v>
                </c:pt>
                <c:pt idx="1077">
                  <c:v>1.9794146584386212</c:v>
                </c:pt>
                <c:pt idx="1078">
                  <c:v>1.9477490708662804</c:v>
                </c:pt>
                <c:pt idx="1079">
                  <c:v>1.9768669870918254</c:v>
                </c:pt>
                <c:pt idx="1080">
                  <c:v>1.9446853363369603</c:v>
                </c:pt>
                <c:pt idx="1081">
                  <c:v>1.9782618233867544</c:v>
                </c:pt>
                <c:pt idx="1082">
                  <c:v>1.9525474144984742</c:v>
                </c:pt>
                <c:pt idx="1083">
                  <c:v>1.9791129057674126</c:v>
                </c:pt>
                <c:pt idx="1084">
                  <c:v>1.9500410729980766</c:v>
                </c:pt>
                <c:pt idx="1085">
                  <c:v>1.973214170670974</c:v>
                </c:pt>
                <c:pt idx="1086">
                  <c:v>1.9546951767456466</c:v>
                </c:pt>
                <c:pt idx="1087">
                  <c:v>1.9803001219899661</c:v>
                </c:pt>
                <c:pt idx="1088">
                  <c:v>1.9472525750448617</c:v>
                </c:pt>
                <c:pt idx="1089">
                  <c:v>1.9732727042371301</c:v>
                </c:pt>
                <c:pt idx="1090">
                  <c:v>1.9469721466258072</c:v>
                </c:pt>
                <c:pt idx="1091">
                  <c:v>1.9809817067369671</c:v>
                </c:pt>
                <c:pt idx="1092">
                  <c:v>1.9544420742694271</c:v>
                </c:pt>
                <c:pt idx="1093">
                  <c:v>1.9767884852573849</c:v>
                </c:pt>
                <c:pt idx="1094">
                  <c:v>1.9447950207394209</c:v>
                </c:pt>
                <c:pt idx="1095">
                  <c:v>1.9743129014147773</c:v>
                </c:pt>
                <c:pt idx="1096">
                  <c:v>1.9511870721542715</c:v>
                </c:pt>
                <c:pt idx="1097">
                  <c:v>1.9792520445314077</c:v>
                </c:pt>
                <c:pt idx="1098">
                  <c:v>1.9481872469139825</c:v>
                </c:pt>
                <c:pt idx="1099">
                  <c:v>1.9756501299826701</c:v>
                </c:pt>
                <c:pt idx="1100">
                  <c:v>1.9540986103023339</c:v>
                </c:pt>
                <c:pt idx="1101">
                  <c:v>1.9789206450657455</c:v>
                </c:pt>
                <c:pt idx="1102">
                  <c:v>1.9499945325900498</c:v>
                </c:pt>
                <c:pt idx="1103">
                  <c:v>1.979923520673895</c:v>
                </c:pt>
                <c:pt idx="1104">
                  <c:v>1.9559677806461746</c:v>
                </c:pt>
                <c:pt idx="1105">
                  <c:v>1.9832542575491725</c:v>
                </c:pt>
                <c:pt idx="1106">
                  <c:v>1.9586200301864092</c:v>
                </c:pt>
                <c:pt idx="1107">
                  <c:v>1.9762142078849454</c:v>
                </c:pt>
                <c:pt idx="1108">
                  <c:v>1.954521352331908</c:v>
                </c:pt>
                <c:pt idx="1109">
                  <c:v>1.9789857698459214</c:v>
                </c:pt>
                <c:pt idx="1110">
                  <c:v>1.9465133462939832</c:v>
                </c:pt>
                <c:pt idx="1111">
                  <c:v>1.9777330003754512</c:v>
                </c:pt>
                <c:pt idx="1112">
                  <c:v>1.9480519364983531</c:v>
                </c:pt>
                <c:pt idx="1113">
                  <c:v>1.9788065567834383</c:v>
                </c:pt>
                <c:pt idx="1114">
                  <c:v>1.9524317826385804</c:v>
                </c:pt>
                <c:pt idx="1115">
                  <c:v>1.9769948908512318</c:v>
                </c:pt>
                <c:pt idx="1116">
                  <c:v>1.9511911240094548</c:v>
                </c:pt>
                <c:pt idx="1117">
                  <c:v>1.9780957549985101</c:v>
                </c:pt>
                <c:pt idx="1118">
                  <c:v>1.9522248966468843</c:v>
                </c:pt>
                <c:pt idx="1119">
                  <c:v>1.9745602844801928</c:v>
                </c:pt>
                <c:pt idx="1120">
                  <c:v>1.9504377683631144</c:v>
                </c:pt>
                <c:pt idx="1121">
                  <c:v>1.9803512506632508</c:v>
                </c:pt>
                <c:pt idx="1122">
                  <c:v>1.9486599710921966</c:v>
                </c:pt>
                <c:pt idx="1123">
                  <c:v>1.9791624098272045</c:v>
                </c:pt>
                <c:pt idx="1124">
                  <c:v>1.956574656114586</c:v>
                </c:pt>
                <c:pt idx="1125">
                  <c:v>1.9768129189349044</c:v>
                </c:pt>
                <c:pt idx="1126">
                  <c:v>1.9530993902955549</c:v>
                </c:pt>
                <c:pt idx="1127">
                  <c:v>1.9750578313840239</c:v>
                </c:pt>
                <c:pt idx="1128">
                  <c:v>1.9570799940247405</c:v>
                </c:pt>
                <c:pt idx="1129">
                  <c:v>1.9797665588266213</c:v>
                </c:pt>
                <c:pt idx="1130">
                  <c:v>1.9530425548485468</c:v>
                </c:pt>
                <c:pt idx="1131">
                  <c:v>1.9739178394370664</c:v>
                </c:pt>
                <c:pt idx="1132">
                  <c:v>1.9461635933273289</c:v>
                </c:pt>
                <c:pt idx="1133">
                  <c:v>1.9763030561346338</c:v>
                </c:pt>
                <c:pt idx="1134">
                  <c:v>1.9541859890919802</c:v>
                </c:pt>
                <c:pt idx="1135">
                  <c:v>1.975763335256481</c:v>
                </c:pt>
                <c:pt idx="1136">
                  <c:v>1.9495959948609618</c:v>
                </c:pt>
                <c:pt idx="1137">
                  <c:v>1.9781894578712693</c:v>
                </c:pt>
                <c:pt idx="1138">
                  <c:v>1.957705915141942</c:v>
                </c:pt>
                <c:pt idx="1139">
                  <c:v>1.9836190405976732</c:v>
                </c:pt>
                <c:pt idx="1140">
                  <c:v>1.9450476438053061</c:v>
                </c:pt>
                <c:pt idx="1141">
                  <c:v>1.9783581454153518</c:v>
                </c:pt>
                <c:pt idx="1142">
                  <c:v>1.9508488016037915</c:v>
                </c:pt>
                <c:pt idx="1143">
                  <c:v>1.980844934659894</c:v>
                </c:pt>
                <c:pt idx="1144">
                  <c:v>1.947438226775813</c:v>
                </c:pt>
                <c:pt idx="1145">
                  <c:v>1.9761944649143304</c:v>
                </c:pt>
                <c:pt idx="1146">
                  <c:v>1.9509784243594093</c:v>
                </c:pt>
                <c:pt idx="1147">
                  <c:v>1.976914299155379</c:v>
                </c:pt>
                <c:pt idx="1148">
                  <c:v>1.953389708637723</c:v>
                </c:pt>
                <c:pt idx="1149">
                  <c:v>1.9878649777103909</c:v>
                </c:pt>
                <c:pt idx="1150">
                  <c:v>1.9441924124485941</c:v>
                </c:pt>
                <c:pt idx="1151">
                  <c:v>1.9778001285717379</c:v>
                </c:pt>
                <c:pt idx="1152">
                  <c:v>1.9483508562490697</c:v>
                </c:pt>
                <c:pt idx="1153">
                  <c:v>1.9701927603814875</c:v>
                </c:pt>
                <c:pt idx="1154">
                  <c:v>1.9502151133391805</c:v>
                </c:pt>
                <c:pt idx="1155">
                  <c:v>1.981150348692402</c:v>
                </c:pt>
                <c:pt idx="1156">
                  <c:v>1.9450939483758292</c:v>
                </c:pt>
                <c:pt idx="1157">
                  <c:v>1.9813446096832132</c:v>
                </c:pt>
                <c:pt idx="1158">
                  <c:v>1.9516592265289363</c:v>
                </c:pt>
                <c:pt idx="1159">
                  <c:v>1.9803413377549699</c:v>
                </c:pt>
                <c:pt idx="1160">
                  <c:v>1.9559392789767536</c:v>
                </c:pt>
                <c:pt idx="1161">
                  <c:v>1.9733146640629915</c:v>
                </c:pt>
                <c:pt idx="1162">
                  <c:v>1.950218149202176</c:v>
                </c:pt>
                <c:pt idx="1163">
                  <c:v>1.9777574574076626</c:v>
                </c:pt>
                <c:pt idx="1164">
                  <c:v>1.9527543688567492</c:v>
                </c:pt>
                <c:pt idx="1165">
                  <c:v>1.9731546046777171</c:v>
                </c:pt>
                <c:pt idx="1166">
                  <c:v>1.9505845460643549</c:v>
                </c:pt>
                <c:pt idx="1167">
                  <c:v>1.9746038552136531</c:v>
                </c:pt>
                <c:pt idx="1168">
                  <c:v>1.949013654097663</c:v>
                </c:pt>
                <c:pt idx="1169">
                  <c:v>1.9772871558543381</c:v>
                </c:pt>
                <c:pt idx="1170">
                  <c:v>1.9581353204932761</c:v>
                </c:pt>
                <c:pt idx="1171">
                  <c:v>1.9806095429872028</c:v>
                </c:pt>
                <c:pt idx="1172">
                  <c:v>1.9500390494558799</c:v>
                </c:pt>
                <c:pt idx="1173">
                  <c:v>1.9760131597625508</c:v>
                </c:pt>
                <c:pt idx="1174">
                  <c:v>1.9461252994852973</c:v>
                </c:pt>
                <c:pt idx="1175">
                  <c:v>1.9714339243353074</c:v>
                </c:pt>
                <c:pt idx="1176">
                  <c:v>1.9517139544710969</c:v>
                </c:pt>
                <c:pt idx="1177">
                  <c:v>1.9864486970326771</c:v>
                </c:pt>
                <c:pt idx="1178">
                  <c:v>1.951976488568071</c:v>
                </c:pt>
                <c:pt idx="1179">
                  <c:v>1.976317085535938</c:v>
                </c:pt>
                <c:pt idx="1180">
                  <c:v>1.9540478122725338</c:v>
                </c:pt>
                <c:pt idx="1181">
                  <c:v>1.9803366422014772</c:v>
                </c:pt>
                <c:pt idx="1182">
                  <c:v>1.9483508562490681</c:v>
                </c:pt>
                <c:pt idx="1183">
                  <c:v>1.9819218730966663</c:v>
                </c:pt>
                <c:pt idx="1184">
                  <c:v>1.9546412980363177</c:v>
                </c:pt>
                <c:pt idx="1185">
                  <c:v>1.9791941979501895</c:v>
                </c:pt>
                <c:pt idx="1186">
                  <c:v>1.9591866792773009</c:v>
                </c:pt>
                <c:pt idx="1187">
                  <c:v>1.9814234738057177</c:v>
                </c:pt>
                <c:pt idx="1188">
                  <c:v>1.951063498654438</c:v>
                </c:pt>
                <c:pt idx="1189">
                  <c:v>1.98119003332543</c:v>
                </c:pt>
                <c:pt idx="1190">
                  <c:v>1.9532049506166123</c:v>
                </c:pt>
                <c:pt idx="1191">
                  <c:v>1.9778630979210214</c:v>
                </c:pt>
                <c:pt idx="1192">
                  <c:v>1.9529471599270194</c:v>
                </c:pt>
                <c:pt idx="1193">
                  <c:v>1.9876279147418805</c:v>
                </c:pt>
                <c:pt idx="1194">
                  <c:v>1.9526995825514033</c:v>
                </c:pt>
                <c:pt idx="1195">
                  <c:v>1.9836755756601727</c:v>
                </c:pt>
                <c:pt idx="1196">
                  <c:v>1.9494341986340935</c:v>
                </c:pt>
                <c:pt idx="1197">
                  <c:v>1.9847424936788873</c:v>
                </c:pt>
                <c:pt idx="1198">
                  <c:v>1.9534506255366491</c:v>
                </c:pt>
                <c:pt idx="1199">
                  <c:v>1.9776814864779511</c:v>
                </c:pt>
                <c:pt idx="1200">
                  <c:v>1.9532354028297436</c:v>
                </c:pt>
                <c:pt idx="1201">
                  <c:v>1.9552671857722423</c:v>
                </c:pt>
                <c:pt idx="1202">
                  <c:v>1.9536592947097691</c:v>
                </c:pt>
                <c:pt idx="1203">
                  <c:v>1.9514737824368076</c:v>
                </c:pt>
                <c:pt idx="1204">
                  <c:v>1.9579440537541579</c:v>
                </c:pt>
                <c:pt idx="1205">
                  <c:v>1.957694188184552</c:v>
                </c:pt>
                <c:pt idx="1206">
                  <c:v>1.9537578061096819</c:v>
                </c:pt>
                <c:pt idx="1207">
                  <c:v>1.9573169610389634</c:v>
                </c:pt>
                <c:pt idx="1208">
                  <c:v>1.9603260740048218</c:v>
                </c:pt>
                <c:pt idx="1209">
                  <c:v>1.9577314090122717</c:v>
                </c:pt>
                <c:pt idx="1210">
                  <c:v>1.9576875599664358</c:v>
                </c:pt>
                <c:pt idx="1211">
                  <c:v>1.9589507909079866</c:v>
                </c:pt>
                <c:pt idx="1212">
                  <c:v>1.9570876372263732</c:v>
                </c:pt>
                <c:pt idx="1213">
                  <c:v>1.9578007556989008</c:v>
                </c:pt>
                <c:pt idx="1214">
                  <c:v>1.9617616541099281</c:v>
                </c:pt>
                <c:pt idx="1215">
                  <c:v>1.9625786111069732</c:v>
                </c:pt>
                <c:pt idx="1216">
                  <c:v>1.9582812183794465</c:v>
                </c:pt>
                <c:pt idx="1217">
                  <c:v>1.959168806957458</c:v>
                </c:pt>
                <c:pt idx="1218">
                  <c:v>1.9562182238820673</c:v>
                </c:pt>
                <c:pt idx="1219">
                  <c:v>1.9591294890015787</c:v>
                </c:pt>
                <c:pt idx="1220">
                  <c:v>1.9660388708113139</c:v>
                </c:pt>
                <c:pt idx="1221">
                  <c:v>1.9546768779829813</c:v>
                </c:pt>
                <c:pt idx="1222">
                  <c:v>1.9557586180721189</c:v>
                </c:pt>
                <c:pt idx="1223">
                  <c:v>1.9568863861611661</c:v>
                </c:pt>
                <c:pt idx="1224">
                  <c:v>1.9620253621032133</c:v>
                </c:pt>
                <c:pt idx="1225">
                  <c:v>1.9579568037076236</c:v>
                </c:pt>
                <c:pt idx="1226">
                  <c:v>1.9559016173304469</c:v>
                </c:pt>
                <c:pt idx="1227">
                  <c:v>1.9605254765146283</c:v>
                </c:pt>
                <c:pt idx="1228">
                  <c:v>1.9612098889388101</c:v>
                </c:pt>
                <c:pt idx="1229">
                  <c:v>1.955903144125744</c:v>
                </c:pt>
                <c:pt idx="1230">
                  <c:v>1.9627031351342392</c:v>
                </c:pt>
                <c:pt idx="1231">
                  <c:v>1.9574331722848144</c:v>
                </c:pt>
                <c:pt idx="1232">
                  <c:v>1.9643629133565021</c:v>
                </c:pt>
                <c:pt idx="1233">
                  <c:v>1.9625278836257742</c:v>
                </c:pt>
                <c:pt idx="1234">
                  <c:v>1.962768221880564</c:v>
                </c:pt>
                <c:pt idx="1235">
                  <c:v>1.9596243975590342</c:v>
                </c:pt>
                <c:pt idx="1236">
                  <c:v>1.9654250831866495</c:v>
                </c:pt>
                <c:pt idx="1237">
                  <c:v>1.9644014149260773</c:v>
                </c:pt>
                <c:pt idx="1238">
                  <c:v>1.9661787487451137</c:v>
                </c:pt>
                <c:pt idx="1239">
                  <c:v>1.9617503904928717</c:v>
                </c:pt>
                <c:pt idx="1240">
                  <c:v>1.9587343545933436</c:v>
                </c:pt>
                <c:pt idx="1241">
                  <c:v>1.9633916332745023</c:v>
                </c:pt>
                <c:pt idx="1242">
                  <c:v>1.9569424266032487</c:v>
                </c:pt>
                <c:pt idx="1243">
                  <c:v>1.9616812756747377</c:v>
                </c:pt>
                <c:pt idx="1244">
                  <c:v>1.9643880675443703</c:v>
                </c:pt>
                <c:pt idx="1245">
                  <c:v>1.9600883778646145</c:v>
                </c:pt>
                <c:pt idx="1246">
                  <c:v>1.9614539990606099</c:v>
                </c:pt>
                <c:pt idx="1247">
                  <c:v>1.9721347714953612</c:v>
                </c:pt>
                <c:pt idx="1248">
                  <c:v>1.9614662829365805</c:v>
                </c:pt>
                <c:pt idx="1249">
                  <c:v>1.9608088000869168</c:v>
                </c:pt>
                <c:pt idx="1250">
                  <c:v>1.9738426815059569</c:v>
                </c:pt>
                <c:pt idx="1251">
                  <c:v>1.9624479547344909</c:v>
                </c:pt>
                <c:pt idx="1252">
                  <c:v>1.9626037196183785</c:v>
                </c:pt>
                <c:pt idx="1253">
                  <c:v>1.9577502749037896</c:v>
                </c:pt>
                <c:pt idx="1254">
                  <c:v>1.9651892316217223</c:v>
                </c:pt>
                <c:pt idx="1255">
                  <c:v>1.9603659512617604</c:v>
                </c:pt>
                <c:pt idx="1256">
                  <c:v>1.9635552418071824</c:v>
                </c:pt>
                <c:pt idx="1257">
                  <c:v>1.9558654838709646</c:v>
                </c:pt>
                <c:pt idx="1258">
                  <c:v>1.953287681343205</c:v>
                </c:pt>
                <c:pt idx="1259">
                  <c:v>1.9697786980432046</c:v>
                </c:pt>
                <c:pt idx="1260">
                  <c:v>1.9635583193449118</c:v>
                </c:pt>
                <c:pt idx="1261">
                  <c:v>1.9559051798565057</c:v>
                </c:pt>
                <c:pt idx="1262">
                  <c:v>1.9593066875843093</c:v>
                </c:pt>
                <c:pt idx="1263">
                  <c:v>1.9694757477468485</c:v>
                </c:pt>
                <c:pt idx="1264">
                  <c:v>1.9633085572479059</c:v>
                </c:pt>
                <c:pt idx="1265">
                  <c:v>1.9676260071319853</c:v>
                </c:pt>
                <c:pt idx="1266">
                  <c:v>1.9562701530671993</c:v>
                </c:pt>
                <c:pt idx="1267">
                  <c:v>1.9726807946667948</c:v>
                </c:pt>
                <c:pt idx="1268">
                  <c:v>1.9673093016928893</c:v>
                </c:pt>
                <c:pt idx="1269">
                  <c:v>1.9665033216392083</c:v>
                </c:pt>
                <c:pt idx="1270">
                  <c:v>1.9672423688804985</c:v>
                </c:pt>
                <c:pt idx="1271">
                  <c:v>1.9680149475755888</c:v>
                </c:pt>
                <c:pt idx="1272">
                  <c:v>1.9649996665019747</c:v>
                </c:pt>
                <c:pt idx="1273">
                  <c:v>1.9719692128342186</c:v>
                </c:pt>
                <c:pt idx="1274">
                  <c:v>1.9674545100661187</c:v>
                </c:pt>
                <c:pt idx="1275">
                  <c:v>1.9683509510200277</c:v>
                </c:pt>
                <c:pt idx="1276">
                  <c:v>1.9731608200915687</c:v>
                </c:pt>
                <c:pt idx="1277">
                  <c:v>1.9640472574051826</c:v>
                </c:pt>
                <c:pt idx="1278">
                  <c:v>1.9665743201666466</c:v>
                </c:pt>
                <c:pt idx="1279">
                  <c:v>1.9598277451436594</c:v>
                </c:pt>
                <c:pt idx="1280">
                  <c:v>1.9655150197144207</c:v>
                </c:pt>
                <c:pt idx="1281">
                  <c:v>1.9634613815404383</c:v>
                </c:pt>
                <c:pt idx="1282">
                  <c:v>1.9708395000688255</c:v>
                </c:pt>
                <c:pt idx="1283">
                  <c:v>1.9641129465439422</c:v>
                </c:pt>
                <c:pt idx="1284">
                  <c:v>1.9771560939571406</c:v>
                </c:pt>
                <c:pt idx="1285">
                  <c:v>1.9680427717246869</c:v>
                </c:pt>
                <c:pt idx="1286">
                  <c:v>1.9637245207093053</c:v>
                </c:pt>
                <c:pt idx="1287">
                  <c:v>1.9665573417915181</c:v>
                </c:pt>
                <c:pt idx="1288">
                  <c:v>1.9662476665161674</c:v>
                </c:pt>
                <c:pt idx="1289">
                  <c:v>1.9723717757018893</c:v>
                </c:pt>
                <c:pt idx="1290">
                  <c:v>1.9721264929020754</c:v>
                </c:pt>
                <c:pt idx="1291">
                  <c:v>1.9638640695067209</c:v>
                </c:pt>
                <c:pt idx="1292">
                  <c:v>1.9700931010465259</c:v>
                </c:pt>
                <c:pt idx="1293">
                  <c:v>1.9739769331398489</c:v>
                </c:pt>
                <c:pt idx="1294">
                  <c:v>1.967336076093144</c:v>
                </c:pt>
                <c:pt idx="1295">
                  <c:v>1.9696439846161422</c:v>
                </c:pt>
                <c:pt idx="1296">
                  <c:v>1.963849190197718</c:v>
                </c:pt>
                <c:pt idx="1297">
                  <c:v>1.9645734070315326</c:v>
                </c:pt>
                <c:pt idx="1298">
                  <c:v>1.9743497197053868</c:v>
                </c:pt>
                <c:pt idx="1299">
                  <c:v>1.9718610973389885</c:v>
                </c:pt>
                <c:pt idx="1300">
                  <c:v>1.9702154820557538</c:v>
                </c:pt>
                <c:pt idx="1301">
                  <c:v>1.9710684401830008</c:v>
                </c:pt>
                <c:pt idx="1302">
                  <c:v>1.9628599656485255</c:v>
                </c:pt>
                <c:pt idx="1303">
                  <c:v>1.9753661353223246</c:v>
                </c:pt>
                <c:pt idx="1304">
                  <c:v>1.9738058821235609</c:v>
                </c:pt>
                <c:pt idx="1305">
                  <c:v>1.9722646510256845</c:v>
                </c:pt>
                <c:pt idx="1306">
                  <c:v>1.9657298728483814</c:v>
                </c:pt>
                <c:pt idx="1307">
                  <c:v>1.9658913005982488</c:v>
                </c:pt>
                <c:pt idx="1308">
                  <c:v>1.962732346762051</c:v>
                </c:pt>
                <c:pt idx="1309">
                  <c:v>1.9679696062034948</c:v>
                </c:pt>
                <c:pt idx="1310">
                  <c:v>1.9715900847668937</c:v>
                </c:pt>
                <c:pt idx="1311">
                  <c:v>1.9693209539330465</c:v>
                </c:pt>
                <c:pt idx="1312">
                  <c:v>1.969613018617026</c:v>
                </c:pt>
                <c:pt idx="1313">
                  <c:v>1.9716340416678071</c:v>
                </c:pt>
                <c:pt idx="1314">
                  <c:v>1.9643141468682452</c:v>
                </c:pt>
                <c:pt idx="1315">
                  <c:v>1.9706385107253688</c:v>
                </c:pt>
                <c:pt idx="1316">
                  <c:v>1.9796523729894215</c:v>
                </c:pt>
                <c:pt idx="1317">
                  <c:v>1.9723081205058304</c:v>
                </c:pt>
                <c:pt idx="1318">
                  <c:v>1.9727522399652229</c:v>
                </c:pt>
                <c:pt idx="1319">
                  <c:v>1.9801785715602818</c:v>
                </c:pt>
                <c:pt idx="1320">
                  <c:v>1.9702454341543874</c:v>
                </c:pt>
                <c:pt idx="1321">
                  <c:v>1.9698865853003338</c:v>
                </c:pt>
                <c:pt idx="1322">
                  <c:v>1.9756542840753508</c:v>
                </c:pt>
                <c:pt idx="1323">
                  <c:v>1.9648840959617955</c:v>
                </c:pt>
                <c:pt idx="1324">
                  <c:v>1.9785862317232696</c:v>
                </c:pt>
                <c:pt idx="1325">
                  <c:v>1.9748025413839092</c:v>
                </c:pt>
                <c:pt idx="1326">
                  <c:v>1.973678390650583</c:v>
                </c:pt>
                <c:pt idx="1327">
                  <c:v>1.972572083489148</c:v>
                </c:pt>
                <c:pt idx="1328">
                  <c:v>1.9776887711086204</c:v>
                </c:pt>
                <c:pt idx="1329">
                  <c:v>1.9748466416475186</c:v>
                </c:pt>
                <c:pt idx="1330">
                  <c:v>1.9720209469297516</c:v>
                </c:pt>
                <c:pt idx="1331">
                  <c:v>1.9745530228782229</c:v>
                </c:pt>
                <c:pt idx="1332">
                  <c:v>1.9744373631331056</c:v>
                </c:pt>
                <c:pt idx="1333">
                  <c:v>1.9707625095892378</c:v>
                </c:pt>
                <c:pt idx="1334">
                  <c:v>1.9760671841790132</c:v>
                </c:pt>
                <c:pt idx="1335">
                  <c:v>1.9778240668602172</c:v>
                </c:pt>
                <c:pt idx="1336">
                  <c:v>1.9696790805922562</c:v>
                </c:pt>
                <c:pt idx="1337">
                  <c:v>1.9741703083183884</c:v>
                </c:pt>
                <c:pt idx="1338">
                  <c:v>1.9787237338068462</c:v>
                </c:pt>
                <c:pt idx="1339">
                  <c:v>1.9805917995412676</c:v>
                </c:pt>
                <c:pt idx="1340">
                  <c:v>1.9797404878403926</c:v>
                </c:pt>
                <c:pt idx="1341">
                  <c:v>1.971594221803431</c:v>
                </c:pt>
                <c:pt idx="1342">
                  <c:v>1.9891769418198291</c:v>
                </c:pt>
                <c:pt idx="1343">
                  <c:v>1.9800549497349158</c:v>
                </c:pt>
                <c:pt idx="1344">
                  <c:v>1.983908031445007</c:v>
                </c:pt>
                <c:pt idx="1345">
                  <c:v>1.9766673655194307</c:v>
                </c:pt>
                <c:pt idx="1346">
                  <c:v>1.9805573572890258</c:v>
                </c:pt>
                <c:pt idx="1347">
                  <c:v>1.9751922483721385</c:v>
                </c:pt>
                <c:pt idx="1348">
                  <c:v>1.9791306227253025</c:v>
                </c:pt>
                <c:pt idx="1349">
                  <c:v>1.9728568286473496</c:v>
                </c:pt>
                <c:pt idx="1350">
                  <c:v>1.9777725482186526</c:v>
                </c:pt>
                <c:pt idx="1351">
                  <c:v>1.9724473392354938</c:v>
                </c:pt>
                <c:pt idx="1352">
                  <c:v>1.9793010343706219</c:v>
                </c:pt>
                <c:pt idx="1353">
                  <c:v>1.9702423356191949</c:v>
                </c:pt>
                <c:pt idx="1354">
                  <c:v>1.9743206798124562</c:v>
                </c:pt>
                <c:pt idx="1355">
                  <c:v>1.9908306705121006</c:v>
                </c:pt>
                <c:pt idx="1356">
                  <c:v>1.9693983477982682</c:v>
                </c:pt>
                <c:pt idx="1357">
                  <c:v>1.9792463118363792</c:v>
                </c:pt>
                <c:pt idx="1358">
                  <c:v>1.9720747532686809</c:v>
                </c:pt>
                <c:pt idx="1359">
                  <c:v>1.9839551575019201</c:v>
                </c:pt>
                <c:pt idx="1360">
                  <c:v>1.9815524902429322</c:v>
                </c:pt>
                <c:pt idx="1361">
                  <c:v>1.9849369356421793</c:v>
                </c:pt>
                <c:pt idx="1362">
                  <c:v>1.9854596544715473</c:v>
                </c:pt>
                <c:pt idx="1363">
                  <c:v>1.9782722361268392</c:v>
                </c:pt>
                <c:pt idx="1364">
                  <c:v>1.9846251132003654</c:v>
                </c:pt>
                <c:pt idx="1365">
                  <c:v>1.9755177274307689</c:v>
                </c:pt>
                <c:pt idx="1366">
                  <c:v>1.9809394202228927</c:v>
                </c:pt>
                <c:pt idx="1367">
                  <c:v>1.9796033657568599</c:v>
                </c:pt>
                <c:pt idx="1368">
                  <c:v>1.9821816207131449</c:v>
                </c:pt>
                <c:pt idx="1369">
                  <c:v>1.9828346875006504</c:v>
                </c:pt>
                <c:pt idx="1370">
                  <c:v>1.9756807668268443</c:v>
                </c:pt>
                <c:pt idx="1371">
                  <c:v>1.9763544982465642</c:v>
                </c:pt>
                <c:pt idx="1372">
                  <c:v>1.980978052275594</c:v>
                </c:pt>
                <c:pt idx="1373">
                  <c:v>1.9787492571297212</c:v>
                </c:pt>
                <c:pt idx="1374">
                  <c:v>1.9884108053919221</c:v>
                </c:pt>
                <c:pt idx="1375">
                  <c:v>1.9792624676983461</c:v>
                </c:pt>
                <c:pt idx="1376">
                  <c:v>1.9790519410125549</c:v>
                </c:pt>
                <c:pt idx="1377">
                  <c:v>1.9699666050137343</c:v>
                </c:pt>
                <c:pt idx="1378">
                  <c:v>1.9836651059610317</c:v>
                </c:pt>
                <c:pt idx="1379">
                  <c:v>1.9875275348287906</c:v>
                </c:pt>
                <c:pt idx="1380">
                  <c:v>1.9664709109723457</c:v>
                </c:pt>
                <c:pt idx="1381">
                  <c:v>1.9872921285257297</c:v>
                </c:pt>
                <c:pt idx="1382">
                  <c:v>1.9821560087678711</c:v>
                </c:pt>
                <c:pt idx="1383">
                  <c:v>1.9770422090372528</c:v>
                </c:pt>
                <c:pt idx="1384">
                  <c:v>1.9850365298368222</c:v>
                </c:pt>
                <c:pt idx="1385">
                  <c:v>1.9809373320467616</c:v>
                </c:pt>
                <c:pt idx="1386">
                  <c:v>1.9859789757460429</c:v>
                </c:pt>
                <c:pt idx="1387">
                  <c:v>1.9849484670899733</c:v>
                </c:pt>
                <c:pt idx="1388">
                  <c:v>1.9839315941936033</c:v>
                </c:pt>
                <c:pt idx="1389">
                  <c:v>1.969735856142905</c:v>
                </c:pt>
                <c:pt idx="1390">
                  <c:v>1.9798953595736064</c:v>
                </c:pt>
                <c:pt idx="1391">
                  <c:v>1.9799391660757697</c:v>
                </c:pt>
                <c:pt idx="1392">
                  <c:v>1.976929897035324</c:v>
                </c:pt>
                <c:pt idx="1393">
                  <c:v>1.9883271765093291</c:v>
                </c:pt>
                <c:pt idx="1394">
                  <c:v>1.9832631531004314</c:v>
                </c:pt>
                <c:pt idx="1395">
                  <c:v>1.9896076264403211</c:v>
                </c:pt>
                <c:pt idx="1396">
                  <c:v>1.9887122433162259</c:v>
                </c:pt>
                <c:pt idx="1397">
                  <c:v>1.9805526607110822</c:v>
                </c:pt>
                <c:pt idx="1398">
                  <c:v>1.9714142767616154</c:v>
                </c:pt>
                <c:pt idx="1399">
                  <c:v>1.9808908712663393</c:v>
                </c:pt>
                <c:pt idx="1400">
                  <c:v>1.9957909091235013</c:v>
                </c:pt>
                <c:pt idx="1401">
                  <c:v>1.9865347929551889</c:v>
                </c:pt>
                <c:pt idx="1402">
                  <c:v>1.9888822041051264</c:v>
                </c:pt>
                <c:pt idx="1403">
                  <c:v>1.9828184732693248</c:v>
                </c:pt>
                <c:pt idx="1404">
                  <c:v>1.9873036873546961</c:v>
                </c:pt>
                <c:pt idx="1405">
                  <c:v>1.9802010024910444</c:v>
                </c:pt>
                <c:pt idx="1406">
                  <c:v>1.9762817526098153</c:v>
                </c:pt>
                <c:pt idx="1407">
                  <c:v>1.9892901232583018</c:v>
                </c:pt>
                <c:pt idx="1408">
                  <c:v>1.9843050075591104</c:v>
                </c:pt>
                <c:pt idx="1409">
                  <c:v>1.9804008166932787</c:v>
                </c:pt>
                <c:pt idx="1410">
                  <c:v>1.9839504447954766</c:v>
                </c:pt>
                <c:pt idx="1411">
                  <c:v>1.9811273741051816</c:v>
                </c:pt>
                <c:pt idx="1412">
                  <c:v>1.9847257241890071</c:v>
                </c:pt>
                <c:pt idx="1413">
                  <c:v>1.9829926593723965</c:v>
                </c:pt>
                <c:pt idx="1414">
                  <c:v>1.9780598379175471</c:v>
                </c:pt>
                <c:pt idx="1415">
                  <c:v>1.981707645616732</c:v>
                </c:pt>
                <c:pt idx="1416">
                  <c:v>1.986479669706307</c:v>
                </c:pt>
                <c:pt idx="1417">
                  <c:v>1.9902197509985062</c:v>
                </c:pt>
                <c:pt idx="1418">
                  <c:v>1.9744970066010739</c:v>
                </c:pt>
                <c:pt idx="1419">
                  <c:v>1.9857963954885358</c:v>
                </c:pt>
                <c:pt idx="1420">
                  <c:v>1.9808872171400991</c:v>
                </c:pt>
                <c:pt idx="1421">
                  <c:v>1.9835939149376103</c:v>
                </c:pt>
                <c:pt idx="1422">
                  <c:v>1.9732866906474751</c:v>
                </c:pt>
                <c:pt idx="1423">
                  <c:v>2.0012745197578683</c:v>
                </c:pt>
                <c:pt idx="1424">
                  <c:v>1.9908064163434585</c:v>
                </c:pt>
                <c:pt idx="1425">
                  <c:v>2.0003148429117501</c:v>
                </c:pt>
                <c:pt idx="1426">
                  <c:v>1.990951422885511</c:v>
                </c:pt>
                <c:pt idx="1427">
                  <c:v>1.972895663902037</c:v>
                </c:pt>
                <c:pt idx="1428">
                  <c:v>1.9800935472972991</c:v>
                </c:pt>
                <c:pt idx="1429">
                  <c:v>1.9818502846155865</c:v>
                </c:pt>
                <c:pt idx="1430">
                  <c:v>1.9858499069136615</c:v>
                </c:pt>
                <c:pt idx="1431">
                  <c:v>1.9910131229836361</c:v>
                </c:pt>
                <c:pt idx="1432">
                  <c:v>1.9917411563990453</c:v>
                </c:pt>
                <c:pt idx="1433">
                  <c:v>1.9779755159837562</c:v>
                </c:pt>
                <c:pt idx="1434">
                  <c:v>1.9876284403178388</c:v>
                </c:pt>
                <c:pt idx="1435">
                  <c:v>1.9839080314449933</c:v>
                </c:pt>
                <c:pt idx="1436">
                  <c:v>1.9914335237163996</c:v>
                </c:pt>
                <c:pt idx="1437">
                  <c:v>1.9832202458831445</c:v>
                </c:pt>
                <c:pt idx="1438">
                  <c:v>1.9919290543172661</c:v>
                </c:pt>
                <c:pt idx="1439">
                  <c:v>1.9927676376623213</c:v>
                </c:pt>
                <c:pt idx="1440">
                  <c:v>1.9766616477871171</c:v>
                </c:pt>
                <c:pt idx="1441">
                  <c:v>1.9899336596885557</c:v>
                </c:pt>
                <c:pt idx="1442">
                  <c:v>1.9873940610165128</c:v>
                </c:pt>
                <c:pt idx="1443">
                  <c:v>1.9814605577816724</c:v>
                </c:pt>
                <c:pt idx="1444">
                  <c:v>1.9880432063966913</c:v>
                </c:pt>
                <c:pt idx="1445">
                  <c:v>1.9809749198908557</c:v>
                </c:pt>
                <c:pt idx="1446">
                  <c:v>1.9876047896745768</c:v>
                </c:pt>
                <c:pt idx="1447">
                  <c:v>1.9885533588841402</c:v>
                </c:pt>
                <c:pt idx="1448">
                  <c:v>1.98721699941468</c:v>
                </c:pt>
                <c:pt idx="1449">
                  <c:v>1.9881946470286733</c:v>
                </c:pt>
                <c:pt idx="1450">
                  <c:v>1.9685885932564171</c:v>
                </c:pt>
                <c:pt idx="1451">
                  <c:v>1.9855750357263531</c:v>
                </c:pt>
                <c:pt idx="1452">
                  <c:v>1.9900722166624905</c:v>
                </c:pt>
                <c:pt idx="1453">
                  <c:v>1.984152063912934</c:v>
                </c:pt>
                <c:pt idx="1454">
                  <c:v>1.9945215426831173</c:v>
                </c:pt>
                <c:pt idx="1455">
                  <c:v>1.9920927021700223</c:v>
                </c:pt>
                <c:pt idx="1456">
                  <c:v>1.9780452632422292</c:v>
                </c:pt>
                <c:pt idx="1457">
                  <c:v>1.9814375759992018</c:v>
                </c:pt>
                <c:pt idx="1458">
                  <c:v>1.990725221905836</c:v>
                </c:pt>
                <c:pt idx="1459">
                  <c:v>1.9754974791933317</c:v>
                </c:pt>
                <c:pt idx="1460">
                  <c:v>1.9836059542369728</c:v>
                </c:pt>
                <c:pt idx="1461">
                  <c:v>1.9882814202869625</c:v>
                </c:pt>
                <c:pt idx="1462">
                  <c:v>1.9800439966467265</c:v>
                </c:pt>
                <c:pt idx="1463">
                  <c:v>1.9706953416009729</c:v>
                </c:pt>
                <c:pt idx="1464">
                  <c:v>1.9835703602093679</c:v>
                </c:pt>
                <c:pt idx="1465">
                  <c:v>1.9895175779295864</c:v>
                </c:pt>
                <c:pt idx="1466">
                  <c:v>1.976551977687619</c:v>
                </c:pt>
                <c:pt idx="1467">
                  <c:v>2.0004154539357781</c:v>
                </c:pt>
                <c:pt idx="1468">
                  <c:v>1.9837357785750678</c:v>
                </c:pt>
                <c:pt idx="1469">
                  <c:v>1.9885801885794174</c:v>
                </c:pt>
                <c:pt idx="1470">
                  <c:v>1.9791363547501872</c:v>
                </c:pt>
                <c:pt idx="1471">
                  <c:v>1.9721187317839941</c:v>
                </c:pt>
                <c:pt idx="1472">
                  <c:v>1.9876988700113063</c:v>
                </c:pt>
                <c:pt idx="1473">
                  <c:v>1.9842253901161355</c:v>
                </c:pt>
                <c:pt idx="1474">
                  <c:v>1.981961588645005</c:v>
                </c:pt>
                <c:pt idx="1475">
                  <c:v>1.9845093183874511</c:v>
                </c:pt>
                <c:pt idx="1476">
                  <c:v>1.9846701772777731</c:v>
                </c:pt>
                <c:pt idx="1477">
                  <c:v>1.9728361171366555</c:v>
                </c:pt>
                <c:pt idx="1478">
                  <c:v>1.9838200687952687</c:v>
                </c:pt>
                <c:pt idx="1479">
                  <c:v>1.9876568218327086</c:v>
                </c:pt>
                <c:pt idx="1480">
                  <c:v>1.9709650746293292</c:v>
                </c:pt>
                <c:pt idx="1481">
                  <c:v>1.9893227640192481</c:v>
                </c:pt>
                <c:pt idx="1482">
                  <c:v>1.9944760301287454</c:v>
                </c:pt>
                <c:pt idx="1483">
                  <c:v>1.9788430219272932</c:v>
                </c:pt>
                <c:pt idx="1484">
                  <c:v>1.9888637858979741</c:v>
                </c:pt>
                <c:pt idx="1485">
                  <c:v>1.9793505478424047</c:v>
                </c:pt>
                <c:pt idx="1486">
                  <c:v>1.9796231768991142</c:v>
                </c:pt>
                <c:pt idx="1487">
                  <c:v>1.9897403443675545</c:v>
                </c:pt>
                <c:pt idx="1488">
                  <c:v>1.9789816017316038</c:v>
                </c:pt>
                <c:pt idx="1489">
                  <c:v>1.9903883884561659</c:v>
                </c:pt>
                <c:pt idx="1490">
                  <c:v>1.9932199629428267</c:v>
                </c:pt>
                <c:pt idx="1491">
                  <c:v>1.9898430549158164</c:v>
                </c:pt>
                <c:pt idx="1492">
                  <c:v>1.9889637745516902</c:v>
                </c:pt>
                <c:pt idx="1493">
                  <c:v>1.9843636771319924</c:v>
                </c:pt>
                <c:pt idx="1494">
                  <c:v>1.9922320879946469</c:v>
                </c:pt>
                <c:pt idx="1495">
                  <c:v>1.9838886580487745</c:v>
                </c:pt>
                <c:pt idx="1496">
                  <c:v>1.9793140639914522</c:v>
                </c:pt>
                <c:pt idx="1497">
                  <c:v>1.9809623904509968</c:v>
                </c:pt>
                <c:pt idx="1498">
                  <c:v>1.9990051619078852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32608"/>
        <c:axId val="170134528"/>
      </c:scatterChart>
      <c:valAx>
        <c:axId val="1701326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Time,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134528"/>
        <c:crosses val="autoZero"/>
        <c:crossBetween val="midCat"/>
      </c:valAx>
      <c:valAx>
        <c:axId val="170134528"/>
        <c:scaling>
          <c:orientation val="minMax"/>
          <c:max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 i="1"/>
                  <a:t>k</a:t>
                </a:r>
                <a:r>
                  <a:rPr lang="en-US" sz="1100"/>
                  <a:t>, W/mK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132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3840769058986481"/>
          <c:y val="0.15258566637503646"/>
          <c:w val="0.52006650586919589"/>
          <c:h val="8.8730679498396026E-2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image" Target="../media/image1.jpeg"/><Relationship Id="rId7" Type="http://schemas.openxmlformats.org/officeDocument/2006/relationships/chart" Target="../charts/chart5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19</xdr:row>
      <xdr:rowOff>19050</xdr:rowOff>
    </xdr:from>
    <xdr:to>
      <xdr:col>17</xdr:col>
      <xdr:colOff>0</xdr:colOff>
      <xdr:row>33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</xdr:colOff>
      <xdr:row>18</xdr:row>
      <xdr:rowOff>161925</xdr:rowOff>
    </xdr:from>
    <xdr:to>
      <xdr:col>24</xdr:col>
      <xdr:colOff>314325</xdr:colOff>
      <xdr:row>33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504825</xdr:colOff>
      <xdr:row>0</xdr:row>
      <xdr:rowOff>28575</xdr:rowOff>
    </xdr:from>
    <xdr:to>
      <xdr:col>13</xdr:col>
      <xdr:colOff>257175</xdr:colOff>
      <xdr:row>4</xdr:row>
      <xdr:rowOff>173355</xdr:rowOff>
    </xdr:to>
    <xdr:pic>
      <xdr:nvPicPr>
        <xdr:cNvPr id="14" name="Afbeelding 2" descr="TU_d_line_P1_color_1.jpg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00775" y="28575"/>
          <a:ext cx="2219325" cy="1049655"/>
        </a:xfrm>
        <a:prstGeom prst="rect">
          <a:avLst/>
        </a:prstGeom>
      </xdr:spPr>
    </xdr:pic>
    <xdr:clientData/>
  </xdr:twoCellAnchor>
  <xdr:twoCellAnchor>
    <xdr:from>
      <xdr:col>10</xdr:col>
      <xdr:colOff>0</xdr:colOff>
      <xdr:row>55</xdr:row>
      <xdr:rowOff>0</xdr:rowOff>
    </xdr:from>
    <xdr:to>
      <xdr:col>16</xdr:col>
      <xdr:colOff>619125</xdr:colOff>
      <xdr:row>69</xdr:row>
      <xdr:rowOff>76200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180975</xdr:colOff>
      <xdr:row>59</xdr:row>
      <xdr:rowOff>57150</xdr:rowOff>
    </xdr:from>
    <xdr:to>
      <xdr:col>19</xdr:col>
      <xdr:colOff>190500</xdr:colOff>
      <xdr:row>61</xdr:row>
      <xdr:rowOff>57150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9975" y="11439525"/>
          <a:ext cx="12287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75</xdr:row>
      <xdr:rowOff>66675</xdr:rowOff>
    </xdr:from>
    <xdr:to>
      <xdr:col>15</xdr:col>
      <xdr:colOff>22043</xdr:colOff>
      <xdr:row>92</xdr:row>
      <xdr:rowOff>47625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16</xdr:col>
      <xdr:colOff>619125</xdr:colOff>
      <xdr:row>51</xdr:row>
      <xdr:rowOff>76200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80</xdr:row>
      <xdr:rowOff>0</xdr:rowOff>
    </xdr:from>
    <xdr:to>
      <xdr:col>17</xdr:col>
      <xdr:colOff>495300</xdr:colOff>
      <xdr:row>82</xdr:row>
      <xdr:rowOff>0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5382875"/>
          <a:ext cx="113347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0.24718</cdr:x>
      <cdr:y>0.06366</cdr:y>
    </cdr:from>
    <cdr:to>
      <cdr:x>0.57995</cdr:x>
      <cdr:y>0.16319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0959" y="174630"/>
          <a:ext cx="1185966" cy="273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 baseline="0"/>
            <a:t>intercept = 5.25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19611</xdr:colOff>
      <xdr:row>39</xdr:row>
      <xdr:rowOff>161924</xdr:rowOff>
    </xdr:from>
    <xdr:to>
      <xdr:col>5</xdr:col>
      <xdr:colOff>359341</xdr:colOff>
      <xdr:row>56</xdr:row>
      <xdr:rowOff>142874</xdr:rowOff>
    </xdr:to>
    <xdr:grpSp>
      <xdr:nvGrpSpPr>
        <xdr:cNvPr id="5" name="Group 4"/>
        <xdr:cNvGrpSpPr/>
      </xdr:nvGrpSpPr>
      <xdr:grpSpPr>
        <a:xfrm>
          <a:off x="19611" y="7734299"/>
          <a:ext cx="3387730" cy="3219450"/>
          <a:chOff x="670486" y="3809999"/>
          <a:chExt cx="3355980" cy="3219450"/>
        </a:xfrm>
      </xdr:grpSpPr>
      <xdr:graphicFrame macro="">
        <xdr:nvGraphicFramePr>
          <xdr:cNvPr id="4" name="Chart 3"/>
          <xdr:cNvGraphicFramePr>
            <a:graphicFrameLocks/>
          </xdr:cNvGraphicFramePr>
        </xdr:nvGraphicFramePr>
        <xdr:xfrm>
          <a:off x="670486" y="3809999"/>
          <a:ext cx="3355980" cy="32194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8" name="TextBox 18"/>
              <xdr:cNvSpPr txBox="1"/>
            </xdr:nvSpPr>
            <xdr:spPr>
              <a:xfrm>
                <a:off x="2457821" y="4370294"/>
                <a:ext cx="1497854" cy="535081"/>
              </a:xfrm>
              <a:prstGeom prst="rect">
                <a:avLst/>
              </a:prstGeom>
              <a:solidFill>
                <a:schemeClr val="bg1"/>
              </a:solidFill>
            </xdr:spPr>
            <xdr:txBody>
              <a:bodyPr wrap="square" rtlCol="0">
                <a:noAutofit/>
              </a:bodyPr>
              <a:lstStyle>
                <a:defPPr>
                  <a:defRPr lang="en-US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9pPr>
              </a:lstStyle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r>
                        <a:rPr lang="en-GB" b="0" i="1">
                          <a:latin typeface="Cambria Math"/>
                          <a:ea typeface="Cambria Math"/>
                        </a:rPr>
                        <m:t>𝑘</m:t>
                      </m:r>
                      <m:r>
                        <a:rPr lang="en-GB" b="0" i="1">
                          <a:latin typeface="Cambria Math"/>
                          <a:ea typeface="Cambria Math"/>
                        </a:rPr>
                        <m:t>=</m:t>
                      </m:r>
                      <m:sSub>
                        <m:sSubPr>
                          <m:ctrlPr>
                            <a:rPr lang="nl-NL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𝑓</m:t>
                          </m:r>
                        </m:e>
                        <m:sub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𝑇𝐶</m:t>
                          </m:r>
                        </m:sub>
                      </m:sSub>
                      <m:f>
                        <m:fPr>
                          <m:ctrlPr>
                            <a:rPr lang="nl-NL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</m:ctrlPr>
                        </m:fPr>
                        <m:num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𝑆</m:t>
                          </m:r>
                          <m:sSub>
                            <m:sSubPr>
                              <m:ctrlPr>
                                <a:rPr lang="nl-NL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(</m:t>
                              </m:r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𝑇</m:t>
                              </m:r>
                            </m:e>
                            <m:sub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𝑚𝑎𝑥</m:t>
                              </m:r>
                            </m:sub>
                          </m:sSub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−</m:t>
                          </m:r>
                          <m:sSub>
                            <m:sSubPr>
                              <m:ctrlPr>
                                <a:rPr lang="nl-NL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𝑇</m:t>
                              </m:r>
                            </m:e>
                            <m:sub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0</m:t>
                              </m:r>
                            </m:sub>
                          </m:sSub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)</m:t>
                          </m:r>
                        </m:num>
                        <m:den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4</m:t>
                          </m:r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𝜋</m:t>
                          </m:r>
                          <m:r>
                            <m:rPr>
                              <m:sty m:val="p"/>
                            </m:rPr>
                            <a:rPr lang="en-GB" sz="1100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exp</m:t>
                          </m:r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(</m:t>
                          </m:r>
                          <m:sSub>
                            <m:sSubPr>
                              <m:ctrlPr>
                                <a:rPr lang="nl-NL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𝑖</m:t>
                              </m:r>
                            </m:e>
                            <m:sub>
                              <m:r>
                                <a:rPr lang="en-GB" sz="1100" i="1" kern="120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ＭＳ Ｐゴシック" pitchFamily="34" charset="-128"/>
                                  <a:cs typeface="+mn-cs"/>
                                </a:rPr>
                                <m:t>𝑇</m:t>
                              </m:r>
                            </m:sub>
                          </m:sSub>
                          <m:r>
                            <a:rPr lang="en-GB" sz="1100" i="1" kern="120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ＭＳ Ｐゴシック" pitchFamily="34" charset="-128"/>
                              <a:cs typeface="+mn-cs"/>
                            </a:rPr>
                            <m:t>)</m:t>
                          </m:r>
                        </m:den>
                      </m:f>
                    </m:oMath>
                  </m:oMathPara>
                </a14:m>
                <a:endParaRPr lang="nl-NL">
                  <a:effectLst/>
                </a:endParaRPr>
              </a:p>
              <a:p>
                <a:pPr marL="0" marR="0" indent="0" algn="l" defTabSz="914400" rtl="0" eaLnBrk="1" fontAlgn="base" latinLnBrk="0" hangingPunct="1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  <a:defRPr/>
                </a:pPr>
                <a:endParaRPr lang="nl-NL">
                  <a:effectLst/>
                </a:endParaRPr>
              </a:p>
              <a:p>
                <a:pPr marL="0" marR="0" indent="0" algn="l" defTabSz="914400" rtl="0" eaLnBrk="1" fontAlgn="base" latinLnBrk="0" hangingPunct="1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  <a:defRPr/>
                </a:pPr>
                <a:endParaRPr lang="nl-NL">
                  <a:effectLst/>
                </a:endParaRPr>
              </a:p>
              <a:p>
                <a:endParaRPr lang="nl-NL"/>
              </a:p>
              <a:p>
                <a:endParaRPr lang="nl-NL"/>
              </a:p>
              <a:p>
                <a:endParaRPr lang="nl-NL"/>
              </a:p>
            </xdr:txBody>
          </xdr:sp>
        </mc:Choice>
        <mc:Fallback xmlns="">
          <xdr:sp macro="" textlink="">
            <xdr:nvSpPr>
              <xdr:cNvPr id="8" name="TextBox 18"/>
              <xdr:cNvSpPr txBox="1"/>
            </xdr:nvSpPr>
            <xdr:spPr>
              <a:xfrm>
                <a:off x="2457821" y="4370294"/>
                <a:ext cx="1497854" cy="535081"/>
              </a:xfrm>
              <a:prstGeom prst="rect">
                <a:avLst/>
              </a:prstGeom>
              <a:solidFill>
                <a:schemeClr val="bg1"/>
              </a:solidFill>
            </xdr:spPr>
            <xdr:txBody>
              <a:bodyPr wrap="square" rtlCol="0">
                <a:noAutofit/>
              </a:bodyPr>
              <a:lstStyle>
                <a:defPPr>
                  <a:defRPr lang="en-US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Arial" pitchFamily="34" charset="0"/>
                    <a:ea typeface="ＭＳ Ｐゴシック" pitchFamily="34" charset="-128"/>
                    <a:cs typeface="+mn-cs"/>
                  </a:defRPr>
                </a:lvl9pPr>
              </a:lstStyle>
              <a:p>
                <a:pPr/>
                <a:r>
                  <a:rPr lang="en-GB" b="0" i="0">
                    <a:latin typeface="Cambria Math"/>
                    <a:ea typeface="Cambria Math"/>
                  </a:rPr>
                  <a:t>𝑘=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𝑓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_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𝑇𝐶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 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 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(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𝑆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〖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(𝑇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〗_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𝑚𝑎𝑥−𝑇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_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0)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)/(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4𝜋exp(𝑖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_</a:t>
                </a:r>
                <a:r>
                  <a:rPr lang="en-GB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𝑇)</a:t>
                </a:r>
                <a:r>
                  <a:rPr lang="nl-NL" sz="1100" i="0" kern="1200">
                    <a:solidFill>
                      <a:schemeClr val="tx1"/>
                    </a:solidFill>
                    <a:effectLst/>
                    <a:latin typeface="Cambria Math"/>
                    <a:ea typeface="ＭＳ Ｐゴシック" pitchFamily="34" charset="-128"/>
                    <a:cs typeface="+mn-cs"/>
                  </a:rPr>
                  <a:t>)</a:t>
                </a:r>
                <a:endParaRPr lang="nl-NL">
                  <a:effectLst/>
                </a:endParaRPr>
              </a:p>
              <a:p>
                <a:pPr marL="0" marR="0" indent="0" algn="l" defTabSz="914400" rtl="0" eaLnBrk="1" fontAlgn="base" latinLnBrk="0" hangingPunct="1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  <a:defRPr/>
                </a:pPr>
                <a:endParaRPr lang="nl-NL">
                  <a:effectLst/>
                </a:endParaRPr>
              </a:p>
              <a:p>
                <a:pPr marL="0" marR="0" indent="0" algn="l" defTabSz="914400" rtl="0" eaLnBrk="1" fontAlgn="base" latinLnBrk="0" hangingPunct="1">
                  <a:lnSpc>
                    <a:spcPct val="100000"/>
                  </a:lnSpc>
                  <a:spcBef>
                    <a:spcPct val="0"/>
                  </a:spcBef>
                  <a:spcAft>
                    <a:spcPct val="0"/>
                  </a:spcAft>
                  <a:buClrTx/>
                  <a:buSzTx/>
                  <a:buFontTx/>
                  <a:buNone/>
                  <a:tabLst/>
                  <a:defRPr/>
                </a:pPr>
                <a:endParaRPr lang="nl-NL">
                  <a:effectLst/>
                </a:endParaRPr>
              </a:p>
              <a:p>
                <a:endParaRPr lang="nl-NL"/>
              </a:p>
              <a:p>
                <a:endParaRPr lang="nl-NL"/>
              </a:p>
              <a:p>
                <a:endParaRPr lang="nl-NL"/>
              </a:p>
            </xdr:txBody>
          </xdr:sp>
        </mc:Fallback>
      </mc:AlternateContent>
    </xdr:grpSp>
    <xdr:clientData/>
  </xdr:twoCellAnchor>
  <xdr:twoCellAnchor>
    <xdr:from>
      <xdr:col>0</xdr:col>
      <xdr:colOff>0</xdr:colOff>
      <xdr:row>5</xdr:row>
      <xdr:rowOff>0</xdr:rowOff>
    </xdr:from>
    <xdr:to>
      <xdr:col>7</xdr:col>
      <xdr:colOff>304800</xdr:colOff>
      <xdr:row>19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22</xdr:row>
      <xdr:rowOff>111125</xdr:rowOff>
    </xdr:from>
    <xdr:to>
      <xdr:col>7</xdr:col>
      <xdr:colOff>327025</xdr:colOff>
      <xdr:row>36</xdr:row>
      <xdr:rowOff>187325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504825</xdr:colOff>
      <xdr:row>0</xdr:row>
      <xdr:rowOff>28575</xdr:rowOff>
    </xdr:from>
    <xdr:to>
      <xdr:col>13</xdr:col>
      <xdr:colOff>285750</xdr:colOff>
      <xdr:row>4</xdr:row>
      <xdr:rowOff>173355</xdr:rowOff>
    </xdr:to>
    <xdr:pic>
      <xdr:nvPicPr>
        <xdr:cNvPr id="18" name="Afbeelding 2" descr="TU_d_line_P1_color_1.jpg"/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00775" y="28575"/>
          <a:ext cx="2219325" cy="1049655"/>
        </a:xfrm>
        <a:prstGeom prst="rect">
          <a:avLst/>
        </a:prstGeom>
      </xdr:spPr>
    </xdr:pic>
    <xdr:clientData/>
  </xdr:twoCellAnchor>
  <xdr:twoCellAnchor>
    <xdr:from>
      <xdr:col>8</xdr:col>
      <xdr:colOff>1</xdr:colOff>
      <xdr:row>7</xdr:row>
      <xdr:rowOff>171450</xdr:rowOff>
    </xdr:from>
    <xdr:to>
      <xdr:col>9</xdr:col>
      <xdr:colOff>19051</xdr:colOff>
      <xdr:row>10</xdr:row>
      <xdr:rowOff>182656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8"/>
            <xdr:cNvSpPr txBox="1"/>
          </xdr:nvSpPr>
          <xdr:spPr>
            <a:xfrm>
              <a:off x="4876801" y="1647825"/>
              <a:ext cx="628650" cy="582706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GB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𝑇</m:t>
                        </m:r>
                      </m:e>
                      <m:sub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𝑚𝑎𝑥</m:t>
                        </m:r>
                      </m:sub>
                    </m:sSub>
                    <m:r>
                      <a:rPr lang="en-GB" b="0" i="1">
                        <a:latin typeface="Cambria Math"/>
                        <a:ea typeface="Cambria Math"/>
                      </a:rPr>
                      <m:t>=</m:t>
                    </m:r>
                  </m:oMath>
                </m:oMathPara>
              </a14:m>
              <a:endParaRPr lang="nl-NL" sz="1200"/>
            </a:p>
            <a:p>
              <a:pPr algn="l"/>
              <a:endParaRPr lang="nl-NL" sz="1200"/>
            </a:p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 kern="120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ＭＳ Ｐゴシック" pitchFamily="34" charset="-128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 kern="120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ＭＳ Ｐゴシック" pitchFamily="34" charset="-128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en-GB" sz="1100" b="0" i="1" kern="1200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ＭＳ Ｐゴシック" pitchFamily="34" charset="-128"/>
                            <a:cs typeface="+mn-cs"/>
                          </a:rPr>
                          <m:t>0</m:t>
                        </m:r>
                      </m:sub>
                    </m:sSub>
                    <m:r>
                      <a:rPr lang="en-GB" sz="1100" b="0" i="1" kern="1200">
                        <a:solidFill>
                          <a:schemeClr val="tx1"/>
                        </a:solidFill>
                        <a:effectLst/>
                        <a:latin typeface="Cambria Math"/>
                        <a:ea typeface="ＭＳ Ｐゴシック" pitchFamily="34" charset="-128"/>
                        <a:cs typeface="+mn-cs"/>
                      </a:rPr>
                      <m:t>=</m:t>
                    </m:r>
                  </m:oMath>
                </m:oMathPara>
              </a14:m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algn="l"/>
              <a:endParaRPr lang="nl-NL"/>
            </a:p>
            <a:p>
              <a:pPr algn="l"/>
              <a:endParaRPr lang="nl-NL"/>
            </a:p>
            <a:p>
              <a:pPr algn="l"/>
              <a:endParaRPr lang="nl-NL"/>
            </a:p>
          </xdr:txBody>
        </xdr:sp>
      </mc:Choice>
      <mc:Fallback xmlns="">
        <xdr:sp macro="" textlink="">
          <xdr:nvSpPr>
            <xdr:cNvPr id="13" name="TextBox 18"/>
            <xdr:cNvSpPr txBox="1"/>
          </xdr:nvSpPr>
          <xdr:spPr>
            <a:xfrm>
              <a:off x="4876801" y="1647825"/>
              <a:ext cx="628650" cy="582706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 algn="l"/>
              <a:r>
                <a:rPr lang="en-GB" b="0" i="0">
                  <a:latin typeface="Cambria Math"/>
                  <a:ea typeface="Cambria Math"/>
                </a:rPr>
                <a:t>𝑇_𝑚𝑎𝑥=</a:t>
              </a:r>
              <a:endParaRPr lang="nl-NL" sz="1200"/>
            </a:p>
            <a:p>
              <a:pPr algn="l"/>
              <a:endParaRPr lang="nl-NL" sz="1200"/>
            </a:p>
            <a:p>
              <a:pPr algn="l"/>
              <a:r>
                <a:rPr lang="en-GB" sz="1100" b="0" i="0" kern="1200">
                  <a:solidFill>
                    <a:schemeClr val="tx1"/>
                  </a:solidFill>
                  <a:effectLst/>
                  <a:latin typeface="Cambria Math"/>
                  <a:ea typeface="ＭＳ Ｐゴシック" pitchFamily="34" charset="-128"/>
                  <a:cs typeface="+mn-cs"/>
                </a:rPr>
                <a:t>𝑇_0=</a:t>
              </a: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algn="l"/>
              <a:endParaRPr lang="nl-NL"/>
            </a:p>
            <a:p>
              <a:pPr algn="l"/>
              <a:endParaRPr lang="nl-NL"/>
            </a:p>
            <a:p>
              <a:pPr algn="l"/>
              <a:endParaRPr lang="nl-NL"/>
            </a:p>
          </xdr:txBody>
        </xdr:sp>
      </mc:Fallback>
    </mc:AlternateContent>
    <xdr:clientData/>
  </xdr:twoCellAnchor>
  <xdr:twoCellAnchor>
    <xdr:from>
      <xdr:col>10</xdr:col>
      <xdr:colOff>0</xdr:colOff>
      <xdr:row>8</xdr:row>
      <xdr:rowOff>0</xdr:rowOff>
    </xdr:from>
    <xdr:to>
      <xdr:col>12</xdr:col>
      <xdr:colOff>44825</xdr:colOff>
      <xdr:row>11</xdr:row>
      <xdr:rowOff>11206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8"/>
            <xdr:cNvSpPr txBox="1"/>
          </xdr:nvSpPr>
          <xdr:spPr>
            <a:xfrm>
              <a:off x="6096000" y="1666875"/>
              <a:ext cx="1264025" cy="582706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b="0" i="1">
                        <a:latin typeface="Cambria Math"/>
                        <a:ea typeface="Cambria Math"/>
                      </a:rPr>
                      <m:t>°</m:t>
                    </m:r>
                    <m:r>
                      <a:rPr lang="en-GB" b="0" i="1">
                        <a:latin typeface="Cambria Math"/>
                        <a:ea typeface="Cambria Math"/>
                      </a:rPr>
                      <m:t>𝐶</m:t>
                    </m:r>
                  </m:oMath>
                </m:oMathPara>
              </a14:m>
              <a:endParaRPr lang="nl-NL"/>
            </a:p>
            <a:p>
              <a:endParaRPr lang="nl-NL" sz="1200"/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1100" b="0" i="1" kern="1200">
                        <a:solidFill>
                          <a:schemeClr val="tx1"/>
                        </a:solidFill>
                        <a:effectLst/>
                        <a:latin typeface="Cambria Math"/>
                        <a:ea typeface="ＭＳ Ｐゴシック" pitchFamily="34" charset="-128"/>
                        <a:cs typeface="+mn-cs"/>
                      </a:rPr>
                      <m:t>°</m:t>
                    </m:r>
                    <m:r>
                      <a:rPr lang="en-GB" sz="1100" b="0" i="1" kern="1200">
                        <a:solidFill>
                          <a:schemeClr val="tx1"/>
                        </a:solidFill>
                        <a:effectLst/>
                        <a:latin typeface="Cambria Math"/>
                        <a:ea typeface="ＭＳ Ｐゴシック" pitchFamily="34" charset="-128"/>
                        <a:cs typeface="+mn-cs"/>
                      </a:rPr>
                      <m:t>𝐶</m:t>
                    </m:r>
                  </m:oMath>
                </m:oMathPara>
              </a14:m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Choice>
      <mc:Fallback xmlns="">
        <xdr:sp macro="" textlink="">
          <xdr:nvSpPr>
            <xdr:cNvPr id="14" name="TextBox 18"/>
            <xdr:cNvSpPr txBox="1"/>
          </xdr:nvSpPr>
          <xdr:spPr>
            <a:xfrm>
              <a:off x="6096000" y="1666875"/>
              <a:ext cx="1264025" cy="582706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:r>
                <a:rPr lang="en-GB" b="0" i="0">
                  <a:latin typeface="Cambria Math"/>
                  <a:ea typeface="Cambria Math"/>
                </a:rPr>
                <a:t>°𝐶</a:t>
              </a:r>
              <a:endParaRPr lang="nl-NL"/>
            </a:p>
            <a:p>
              <a:endParaRPr lang="nl-NL" sz="1200"/>
            </a:p>
            <a:p>
              <a:pPr/>
              <a:r>
                <a:rPr lang="en-GB" sz="1100" b="0" i="0" kern="1200">
                  <a:solidFill>
                    <a:schemeClr val="tx1"/>
                  </a:solidFill>
                  <a:effectLst/>
                  <a:latin typeface="Cambria Math"/>
                  <a:ea typeface="ＭＳ Ｐゴシック" pitchFamily="34" charset="-128"/>
                  <a:cs typeface="+mn-cs"/>
                </a:rPr>
                <a:t>°𝐶</a:t>
              </a: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Fallback>
    </mc:AlternateContent>
    <xdr:clientData/>
  </xdr:twoCellAnchor>
  <xdr:twoCellAnchor>
    <xdr:from>
      <xdr:col>7</xdr:col>
      <xdr:colOff>600076</xdr:colOff>
      <xdr:row>25</xdr:row>
      <xdr:rowOff>152400</xdr:rowOff>
    </xdr:from>
    <xdr:to>
      <xdr:col>8</xdr:col>
      <xdr:colOff>485776</xdr:colOff>
      <xdr:row>27</xdr:row>
      <xdr:rowOff>51547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8"/>
            <xdr:cNvSpPr txBox="1"/>
          </xdr:nvSpPr>
          <xdr:spPr>
            <a:xfrm>
              <a:off x="4867276" y="5057775"/>
              <a:ext cx="4953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b="0" i="1">
                        <a:latin typeface="Cambria Math"/>
                        <a:ea typeface="Cambria Math"/>
                      </a:rPr>
                      <m:t>𝑘</m:t>
                    </m:r>
                    <m:r>
                      <a:rPr lang="en-GB" b="0" i="1">
                        <a:latin typeface="Cambria Math"/>
                        <a:ea typeface="Cambria Math"/>
                      </a:rPr>
                      <m:t>=</m:t>
                    </m:r>
                  </m:oMath>
                </m:oMathPara>
              </a14:m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Choice>
      <mc:Fallback xmlns="">
        <xdr:sp macro="" textlink="">
          <xdr:nvSpPr>
            <xdr:cNvPr id="15" name="TextBox 18"/>
            <xdr:cNvSpPr txBox="1"/>
          </xdr:nvSpPr>
          <xdr:spPr>
            <a:xfrm>
              <a:off x="4867276" y="5057775"/>
              <a:ext cx="4953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:r>
                <a:rPr lang="en-GB" b="0" i="0">
                  <a:latin typeface="Cambria Math"/>
                  <a:ea typeface="Cambria Math"/>
                </a:rPr>
                <a:t>𝑘=</a:t>
              </a: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Fallback>
    </mc:AlternateContent>
    <xdr:clientData/>
  </xdr:twoCellAnchor>
  <xdr:twoCellAnchor>
    <xdr:from>
      <xdr:col>9</xdr:col>
      <xdr:colOff>600076</xdr:colOff>
      <xdr:row>25</xdr:row>
      <xdr:rowOff>161925</xdr:rowOff>
    </xdr:from>
    <xdr:to>
      <xdr:col>10</xdr:col>
      <xdr:colOff>600076</xdr:colOff>
      <xdr:row>27</xdr:row>
      <xdr:rowOff>61072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8"/>
            <xdr:cNvSpPr txBox="1"/>
          </xdr:nvSpPr>
          <xdr:spPr>
            <a:xfrm>
              <a:off x="6086476" y="5067300"/>
              <a:ext cx="6096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b="0" i="1">
                        <a:latin typeface="Cambria Math"/>
                        <a:ea typeface="Cambria Math"/>
                      </a:rPr>
                      <m:t>𝑊</m:t>
                    </m:r>
                    <m:r>
                      <a:rPr lang="en-GB" b="0" i="0">
                        <a:latin typeface="Cambria Math"/>
                        <a:ea typeface="Cambria Math"/>
                      </a:rPr>
                      <m:t>/</m:t>
                    </m:r>
                    <m:sSup>
                      <m:sSupPr>
                        <m:ctrlPr>
                          <a:rPr lang="en-GB" b="0" i="1">
                            <a:latin typeface="Cambria Math"/>
                            <a:ea typeface="Cambria Math"/>
                          </a:rPr>
                        </m:ctrlPr>
                      </m:sSupPr>
                      <m:e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𝑚</m:t>
                        </m:r>
                      </m:e>
                      <m:sup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Choice>
      <mc:Fallback xmlns="">
        <xdr:sp macro="" textlink="">
          <xdr:nvSpPr>
            <xdr:cNvPr id="17" name="TextBox 18"/>
            <xdr:cNvSpPr txBox="1"/>
          </xdr:nvSpPr>
          <xdr:spPr>
            <a:xfrm>
              <a:off x="6086476" y="5067300"/>
              <a:ext cx="6096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:r>
                <a:rPr lang="en-GB" b="0" i="0">
                  <a:latin typeface="Cambria Math"/>
                  <a:ea typeface="Cambria Math"/>
                </a:rPr>
                <a:t>𝑊/𝑚^2</a:t>
              </a: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Fallback>
    </mc:AlternateContent>
    <xdr:clientData/>
  </xdr:twoCellAnchor>
  <xdr:twoCellAnchor>
    <xdr:from>
      <xdr:col>8</xdr:col>
      <xdr:colOff>9524</xdr:colOff>
      <xdr:row>41</xdr:row>
      <xdr:rowOff>142875</xdr:rowOff>
    </xdr:from>
    <xdr:to>
      <xdr:col>9</xdr:col>
      <xdr:colOff>504825</xdr:colOff>
      <xdr:row>43</xdr:row>
      <xdr:rowOff>42022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8"/>
            <xdr:cNvSpPr txBox="1"/>
          </xdr:nvSpPr>
          <xdr:spPr>
            <a:xfrm>
              <a:off x="4886324" y="8096250"/>
              <a:ext cx="1104901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b="0" i="1">
                        <a:latin typeface="Cambria Math"/>
                        <a:ea typeface="Cambria Math"/>
                      </a:rPr>
                      <m:t>𝐼𝑛𝑡𝑒𝑟𝑐𝑒𝑝𝑡</m:t>
                    </m:r>
                    <m:r>
                      <a:rPr lang="en-GB" b="0" i="1">
                        <a:latin typeface="Cambria Math"/>
                        <a:ea typeface="Cambria Math"/>
                      </a:rPr>
                      <m:t>, </m:t>
                    </m:r>
                    <m:sSub>
                      <m:sSubPr>
                        <m:ctrlPr>
                          <a:rPr lang="en-GB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𝑖</m:t>
                        </m:r>
                      </m:e>
                      <m:sub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𝑐</m:t>
                        </m:r>
                      </m:sub>
                    </m:sSub>
                    <m:r>
                      <a:rPr lang="en-GB" b="0" i="1">
                        <a:latin typeface="Cambria Math"/>
                        <a:ea typeface="Cambria Math"/>
                      </a:rPr>
                      <m:t>=</m:t>
                    </m:r>
                  </m:oMath>
                </m:oMathPara>
              </a14:m>
              <a:endParaRPr lang="nl-NL"/>
            </a:p>
            <a:p>
              <a:endParaRPr lang="nl-NL"/>
            </a:p>
          </xdr:txBody>
        </xdr:sp>
      </mc:Choice>
      <mc:Fallback xmlns="">
        <xdr:sp macro="" textlink="">
          <xdr:nvSpPr>
            <xdr:cNvPr id="16" name="TextBox 18"/>
            <xdr:cNvSpPr txBox="1"/>
          </xdr:nvSpPr>
          <xdr:spPr>
            <a:xfrm>
              <a:off x="4886324" y="8096250"/>
              <a:ext cx="1104901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:r>
                <a:rPr lang="en-GB" b="0" i="0">
                  <a:latin typeface="Cambria Math"/>
                  <a:ea typeface="Cambria Math"/>
                </a:rPr>
                <a:t>𝐼𝑛𝑡𝑒𝑟𝑐𝑒𝑝𝑡, 𝑖_𝑐=</a:t>
              </a:r>
              <a:endParaRPr lang="nl-NL"/>
            </a:p>
            <a:p>
              <a:endParaRPr lang="nl-NL"/>
            </a:p>
          </xdr:txBody>
        </xdr:sp>
      </mc:Fallback>
    </mc:AlternateContent>
    <xdr:clientData/>
  </xdr:twoCellAnchor>
  <xdr:twoCellAnchor>
    <xdr:from>
      <xdr:col>7</xdr:col>
      <xdr:colOff>600074</xdr:colOff>
      <xdr:row>43</xdr:row>
      <xdr:rowOff>152400</xdr:rowOff>
    </xdr:from>
    <xdr:to>
      <xdr:col>8</xdr:col>
      <xdr:colOff>485774</xdr:colOff>
      <xdr:row>45</xdr:row>
      <xdr:rowOff>51547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8"/>
            <xdr:cNvSpPr txBox="1"/>
          </xdr:nvSpPr>
          <xdr:spPr>
            <a:xfrm>
              <a:off x="4867274" y="8486775"/>
              <a:ext cx="4953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b="0" i="1">
                        <a:latin typeface="Cambria Math"/>
                        <a:ea typeface="Cambria Math"/>
                      </a:rPr>
                      <m:t>𝑘</m:t>
                    </m:r>
                    <m:r>
                      <a:rPr lang="en-GB" b="0" i="1">
                        <a:latin typeface="Cambria Math"/>
                        <a:ea typeface="Cambria Math"/>
                      </a:rPr>
                      <m:t>=</m:t>
                    </m:r>
                  </m:oMath>
                </m:oMathPara>
              </a14:m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Choice>
      <mc:Fallback xmlns="">
        <xdr:sp macro="" textlink="">
          <xdr:nvSpPr>
            <xdr:cNvPr id="20" name="TextBox 18"/>
            <xdr:cNvSpPr txBox="1"/>
          </xdr:nvSpPr>
          <xdr:spPr>
            <a:xfrm>
              <a:off x="4867274" y="8486775"/>
              <a:ext cx="4953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:r>
                <a:rPr lang="en-GB" b="0" i="0">
                  <a:latin typeface="Cambria Math"/>
                  <a:ea typeface="Cambria Math"/>
                </a:rPr>
                <a:t>𝑘=</a:t>
              </a: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Fallback>
    </mc:AlternateContent>
    <xdr:clientData/>
  </xdr:twoCellAnchor>
  <xdr:twoCellAnchor>
    <xdr:from>
      <xdr:col>10</xdr:col>
      <xdr:colOff>9524</xdr:colOff>
      <xdr:row>43</xdr:row>
      <xdr:rowOff>161925</xdr:rowOff>
    </xdr:from>
    <xdr:to>
      <xdr:col>11</xdr:col>
      <xdr:colOff>9524</xdr:colOff>
      <xdr:row>45</xdr:row>
      <xdr:rowOff>61072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18"/>
            <xdr:cNvSpPr txBox="1"/>
          </xdr:nvSpPr>
          <xdr:spPr>
            <a:xfrm>
              <a:off x="6105524" y="8496300"/>
              <a:ext cx="6096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b="0" i="1">
                        <a:latin typeface="Cambria Math"/>
                        <a:ea typeface="Cambria Math"/>
                      </a:rPr>
                      <m:t>𝑊</m:t>
                    </m:r>
                    <m:r>
                      <a:rPr lang="en-GB" b="0" i="0">
                        <a:latin typeface="Cambria Math"/>
                        <a:ea typeface="Cambria Math"/>
                      </a:rPr>
                      <m:t>/</m:t>
                    </m:r>
                    <m:sSup>
                      <m:sSupPr>
                        <m:ctrlPr>
                          <a:rPr lang="en-GB" b="0" i="1">
                            <a:latin typeface="Cambria Math"/>
                            <a:ea typeface="Cambria Math"/>
                          </a:rPr>
                        </m:ctrlPr>
                      </m:sSupPr>
                      <m:e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𝑚</m:t>
                        </m:r>
                      </m:e>
                      <m:sup>
                        <m:r>
                          <a:rPr lang="en-GB" b="0" i="1">
                            <a:latin typeface="Cambria Math"/>
                            <a:ea typeface="Cambria Math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Choice>
      <mc:Fallback xmlns="">
        <xdr:sp macro="" textlink="">
          <xdr:nvSpPr>
            <xdr:cNvPr id="21" name="TextBox 18"/>
            <xdr:cNvSpPr txBox="1"/>
          </xdr:nvSpPr>
          <xdr:spPr>
            <a:xfrm>
              <a:off x="6105524" y="8496300"/>
              <a:ext cx="609600" cy="280147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>
              <a:noAutofit/>
            </a:bodyPr>
            <a:lstStyle>
              <a:defPPr>
                <a:defRPr lang="en-US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pitchFamily="34" charset="0"/>
                  <a:ea typeface="ＭＳ Ｐゴシック" pitchFamily="34" charset="-128"/>
                  <a:cs typeface="+mn-cs"/>
                </a:defRPr>
              </a:lvl9pPr>
            </a:lstStyle>
            <a:p>
              <a:pPr/>
              <a:r>
                <a:rPr lang="en-GB" b="0" i="0">
                  <a:latin typeface="Cambria Math"/>
                  <a:ea typeface="Cambria Math"/>
                </a:rPr>
                <a:t>𝑊/𝑚^2</a:t>
              </a: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pPr marL="0" marR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  <a:defRPr/>
              </a:pPr>
              <a:endParaRPr lang="nl-NL">
                <a:effectLst/>
              </a:endParaRPr>
            </a:p>
            <a:p>
              <a:endParaRPr lang="nl-NL"/>
            </a:p>
            <a:p>
              <a:endParaRPr lang="nl-NL"/>
            </a:p>
            <a:p>
              <a:endParaRPr lang="nl-NL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4"/>
  <sheetViews>
    <sheetView tabSelected="1" workbookViewId="0">
      <selection activeCell="H20" sqref="H20"/>
    </sheetView>
  </sheetViews>
  <sheetFormatPr defaultRowHeight="15" x14ac:dyDescent="0.25"/>
  <sheetData>
    <row r="2" spans="1:1" x14ac:dyDescent="0.25">
      <c r="A2" s="49" t="s">
        <v>72</v>
      </c>
    </row>
    <row r="3" spans="1:1" x14ac:dyDescent="0.25">
      <c r="A3" s="49"/>
    </row>
    <row r="4" spans="1:1" x14ac:dyDescent="0.25">
      <c r="A4" s="49"/>
    </row>
    <row r="5" spans="1:1" x14ac:dyDescent="0.25">
      <c r="A5" s="49" t="s">
        <v>73</v>
      </c>
    </row>
    <row r="6" spans="1:1" x14ac:dyDescent="0.25">
      <c r="A6" s="49" t="s">
        <v>74</v>
      </c>
    </row>
    <row r="7" spans="1:1" x14ac:dyDescent="0.25">
      <c r="A7" s="49" t="s">
        <v>75</v>
      </c>
    </row>
    <row r="8" spans="1:1" x14ac:dyDescent="0.25">
      <c r="A8" s="49" t="s">
        <v>77</v>
      </c>
    </row>
    <row r="9" spans="1:1" x14ac:dyDescent="0.25">
      <c r="A9" s="49"/>
    </row>
    <row r="10" spans="1:1" x14ac:dyDescent="0.25">
      <c r="A10" s="49" t="s">
        <v>78</v>
      </c>
    </row>
    <row r="11" spans="1:1" x14ac:dyDescent="0.25">
      <c r="A11" s="49" t="s">
        <v>79</v>
      </c>
    </row>
    <row r="12" spans="1:1" x14ac:dyDescent="0.25">
      <c r="A12" s="49" t="s">
        <v>80</v>
      </c>
    </row>
    <row r="13" spans="1:1" x14ac:dyDescent="0.25">
      <c r="A13" s="49"/>
    </row>
    <row r="14" spans="1:1" x14ac:dyDescent="0.25">
      <c r="A14" s="49" t="s">
        <v>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75"/>
  <sheetViews>
    <sheetView zoomScaleNormal="100" workbookViewId="0">
      <selection activeCell="E4" sqref="E4"/>
    </sheetView>
  </sheetViews>
  <sheetFormatPr defaultRowHeight="15" x14ac:dyDescent="0.25"/>
  <cols>
    <col min="5" max="5" width="11.42578125" customWidth="1"/>
    <col min="6" max="6" width="12.28515625" customWidth="1"/>
    <col min="13" max="13" width="9.5703125" bestFit="1" customWidth="1"/>
    <col min="14" max="14" width="13.140625" customWidth="1"/>
    <col min="17" max="17" width="9.5703125" bestFit="1" customWidth="1"/>
  </cols>
  <sheetData>
    <row r="1" spans="1:30" ht="26.25" x14ac:dyDescent="0.4">
      <c r="A1" s="16" t="s">
        <v>35</v>
      </c>
    </row>
    <row r="2" spans="1:30" x14ac:dyDescent="0.25">
      <c r="A2" s="1" t="s">
        <v>36</v>
      </c>
    </row>
    <row r="3" spans="1:30" x14ac:dyDescent="0.25">
      <c r="A3" s="1" t="s">
        <v>37</v>
      </c>
    </row>
    <row r="7" spans="1:30" x14ac:dyDescent="0.25">
      <c r="A7" s="1" t="s">
        <v>0</v>
      </c>
      <c r="F7" s="1" t="s">
        <v>40</v>
      </c>
      <c r="P7" s="44" t="s">
        <v>66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4"/>
    </row>
    <row r="8" spans="1:30" x14ac:dyDescent="0.25">
      <c r="A8" t="s">
        <v>1</v>
      </c>
      <c r="C8">
        <v>1.7999999999999999E-2</v>
      </c>
      <c r="D8" t="s">
        <v>2</v>
      </c>
      <c r="P8" s="45" t="s">
        <v>67</v>
      </c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21"/>
    </row>
    <row r="9" spans="1:30" x14ac:dyDescent="0.25">
      <c r="A9" t="s">
        <v>4</v>
      </c>
      <c r="C9">
        <f>PI()*C8*C8</f>
        <v>1.0178760197630929E-3</v>
      </c>
      <c r="D9" t="s">
        <v>5</v>
      </c>
      <c r="F9" t="s">
        <v>23</v>
      </c>
      <c r="G9" s="28">
        <v>12.654</v>
      </c>
      <c r="H9" s="28" t="s">
        <v>28</v>
      </c>
      <c r="I9" s="28" t="s">
        <v>14</v>
      </c>
      <c r="J9" s="2" t="s">
        <v>3</v>
      </c>
      <c r="K9" s="3"/>
      <c r="L9" s="3"/>
      <c r="M9" s="3"/>
      <c r="N9" s="4"/>
      <c r="P9" s="36" t="s">
        <v>68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8"/>
    </row>
    <row r="10" spans="1:30" x14ac:dyDescent="0.25">
      <c r="A10" t="s">
        <v>7</v>
      </c>
      <c r="C10">
        <v>475</v>
      </c>
      <c r="D10" t="s">
        <v>8</v>
      </c>
      <c r="F10" t="s">
        <v>43</v>
      </c>
      <c r="G10">
        <f>MAX(B22:B39)</f>
        <v>16.209399999999999</v>
      </c>
      <c r="H10" t="s">
        <v>28</v>
      </c>
      <c r="J10" s="5" t="s">
        <v>6</v>
      </c>
      <c r="K10" s="6"/>
      <c r="L10" s="6"/>
      <c r="M10" s="32">
        <f>AVERAGE(E922:E1122)</f>
        <v>12.659089751243782</v>
      </c>
      <c r="N10" s="7"/>
      <c r="P10" s="36" t="s">
        <v>69</v>
      </c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8"/>
    </row>
    <row r="11" spans="1:30" x14ac:dyDescent="0.25">
      <c r="A11" t="s">
        <v>11</v>
      </c>
      <c r="C11">
        <f>7850</f>
        <v>7850</v>
      </c>
      <c r="D11" t="s">
        <v>12</v>
      </c>
      <c r="F11" t="s">
        <v>24</v>
      </c>
      <c r="G11">
        <f>G10-G9</f>
        <v>3.5553999999999988</v>
      </c>
      <c r="H11" t="s">
        <v>28</v>
      </c>
      <c r="J11" s="8" t="s">
        <v>10</v>
      </c>
      <c r="K11" s="9"/>
      <c r="L11" s="9"/>
      <c r="M11" s="9">
        <f>L55</f>
        <v>12.654</v>
      </c>
      <c r="N11" s="10" t="s">
        <v>56</v>
      </c>
      <c r="P11" s="36" t="s">
        <v>70</v>
      </c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8"/>
    </row>
    <row r="12" spans="1:30" x14ac:dyDescent="0.25">
      <c r="A12" t="s">
        <v>13</v>
      </c>
      <c r="C12">
        <v>0.35</v>
      </c>
      <c r="D12" t="s">
        <v>41</v>
      </c>
      <c r="P12" s="47" t="s">
        <v>71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10"/>
    </row>
    <row r="13" spans="1:30" x14ac:dyDescent="0.25">
      <c r="A13" t="s">
        <v>9</v>
      </c>
      <c r="C13">
        <f>C10*C11*C9*C12</f>
        <v>1328.3918230420713</v>
      </c>
      <c r="D13" t="s">
        <v>42</v>
      </c>
      <c r="F13" s="1" t="s">
        <v>48</v>
      </c>
    </row>
    <row r="14" spans="1:30" x14ac:dyDescent="0.25">
      <c r="F14" t="s">
        <v>51</v>
      </c>
      <c r="G14" s="27">
        <f>AVERAGE(I922:I1122)</f>
        <v>1.965503678546584</v>
      </c>
      <c r="H14" t="s">
        <v>49</v>
      </c>
      <c r="I14" t="s">
        <v>50</v>
      </c>
    </row>
    <row r="15" spans="1:30" x14ac:dyDescent="0.25">
      <c r="A15" s="1" t="s">
        <v>15</v>
      </c>
      <c r="F15" t="s">
        <v>52</v>
      </c>
      <c r="G15" s="29">
        <f>R84</f>
        <v>1.9722354814020577</v>
      </c>
      <c r="H15" t="s">
        <v>49</v>
      </c>
    </row>
    <row r="16" spans="1:30" x14ac:dyDescent="0.25">
      <c r="A16" t="s">
        <v>16</v>
      </c>
      <c r="C16">
        <f>G11*C10*C11*C9*C12</f>
        <v>4722.9642876437783</v>
      </c>
      <c r="D16" t="s">
        <v>17</v>
      </c>
    </row>
    <row r="17" spans="1:20" x14ac:dyDescent="0.25">
      <c r="F17" s="1"/>
    </row>
    <row r="19" spans="1:20" x14ac:dyDescent="0.25">
      <c r="A19" s="1"/>
      <c r="J19" s="6"/>
      <c r="K19" s="6" t="s">
        <v>61</v>
      </c>
      <c r="L19" s="6"/>
      <c r="M19" s="6"/>
    </row>
    <row r="20" spans="1:20" x14ac:dyDescent="0.25">
      <c r="A20" s="22" t="s">
        <v>44</v>
      </c>
      <c r="B20" s="17"/>
      <c r="C20" s="23" t="s">
        <v>45</v>
      </c>
      <c r="D20" s="12"/>
      <c r="E20" s="24" t="s">
        <v>46</v>
      </c>
      <c r="F20" s="12"/>
      <c r="G20" s="13" t="s">
        <v>18</v>
      </c>
      <c r="H20" s="11"/>
      <c r="I20" s="12"/>
      <c r="J20" s="26"/>
      <c r="K20" s="6"/>
      <c r="L20" s="6"/>
      <c r="M20" s="6"/>
      <c r="N20" s="42"/>
      <c r="P20" s="15"/>
      <c r="Q20" s="15"/>
      <c r="R20" s="15"/>
      <c r="S20" s="15"/>
      <c r="T20" s="15"/>
    </row>
    <row r="21" spans="1:20" x14ac:dyDescent="0.25">
      <c r="A21" s="18" t="s">
        <v>19</v>
      </c>
      <c r="B21" s="19" t="s">
        <v>20</v>
      </c>
      <c r="C21" s="3" t="s">
        <v>21</v>
      </c>
      <c r="D21" s="3" t="s">
        <v>22</v>
      </c>
      <c r="E21" s="5" t="s">
        <v>23</v>
      </c>
      <c r="F21" s="15" t="s">
        <v>47</v>
      </c>
      <c r="G21" s="5" t="s">
        <v>24</v>
      </c>
      <c r="H21" s="25" t="s">
        <v>26</v>
      </c>
      <c r="I21" s="7" t="s">
        <v>25</v>
      </c>
      <c r="J21" s="14"/>
      <c r="K21" s="15"/>
      <c r="L21" s="6"/>
      <c r="M21" s="6"/>
      <c r="P21" s="15"/>
      <c r="Q21" s="15"/>
      <c r="R21" s="15"/>
      <c r="S21" s="15"/>
      <c r="T21" s="15"/>
    </row>
    <row r="22" spans="1:20" x14ac:dyDescent="0.25">
      <c r="A22" s="20">
        <v>0</v>
      </c>
      <c r="B22" s="21">
        <v>16.209399999999999</v>
      </c>
      <c r="D22">
        <f>SQRT(A22)</f>
        <v>0</v>
      </c>
      <c r="E22" s="5"/>
      <c r="G22" s="5">
        <f t="shared" ref="G22:G85" si="0">B22-$G$9</f>
        <v>3.5553999999999988</v>
      </c>
      <c r="H22" s="6">
        <f t="shared" ref="H22:H85" si="1">LN(B22-$G$9)</f>
        <v>1.2684675745064478</v>
      </c>
      <c r="I22" s="7"/>
      <c r="J22" s="5"/>
      <c r="K22" s="6"/>
      <c r="L22" s="6"/>
      <c r="M22" s="6"/>
      <c r="P22" s="15"/>
      <c r="Q22" s="15"/>
      <c r="R22" s="15"/>
      <c r="S22" s="15"/>
      <c r="T22" s="15"/>
    </row>
    <row r="23" spans="1:20" x14ac:dyDescent="0.25">
      <c r="A23" s="20">
        <v>0.5</v>
      </c>
      <c r="B23" s="21">
        <v>16.167200000000001</v>
      </c>
      <c r="C23">
        <f t="shared" ref="C23:C86" si="2">LN(A23)</f>
        <v>-0.69314718055994529</v>
      </c>
      <c r="D23">
        <f t="shared" ref="D23:D86" si="3">SQRT(A23)</f>
        <v>0.70710678118654757</v>
      </c>
      <c r="E23" s="5">
        <f>(A22*B22-A42*B42)/(A22-A42)</f>
        <v>15.5245</v>
      </c>
      <c r="F23">
        <f>AVERAGE(E14:E33)</f>
        <v>15.233662727272728</v>
      </c>
      <c r="G23" s="5">
        <f t="shared" si="0"/>
        <v>3.5132000000000012</v>
      </c>
      <c r="H23" s="6">
        <f t="shared" si="1"/>
        <v>1.2565273030608257</v>
      </c>
      <c r="I23" s="7">
        <f t="shared" ref="I23:I86" si="4">$C$16/4/PI()/A23/G23</f>
        <v>213.95966993766345</v>
      </c>
      <c r="J23" s="5"/>
      <c r="K23" s="6"/>
      <c r="L23" s="6"/>
      <c r="M23" s="6"/>
      <c r="P23" s="15"/>
      <c r="Q23" s="15"/>
      <c r="R23" s="15"/>
      <c r="S23" s="15"/>
      <c r="T23" s="15"/>
    </row>
    <row r="24" spans="1:20" x14ac:dyDescent="0.25">
      <c r="A24" s="20">
        <v>1</v>
      </c>
      <c r="B24" s="21">
        <v>16.135899999999999</v>
      </c>
      <c r="C24">
        <f t="shared" si="2"/>
        <v>0</v>
      </c>
      <c r="D24">
        <f t="shared" si="3"/>
        <v>1</v>
      </c>
      <c r="E24" s="5">
        <f t="shared" ref="E24:E87" si="5">(A23*B23-A43*B43)/(A23-A43)</f>
        <v>15.457294999999998</v>
      </c>
      <c r="F24">
        <f>AVERAGE(E15:E34)</f>
        <v>15.20776375</v>
      </c>
      <c r="G24" s="5">
        <f t="shared" si="0"/>
        <v>3.4818999999999996</v>
      </c>
      <c r="H24" s="6">
        <f t="shared" si="1"/>
        <v>1.2475781218066566</v>
      </c>
      <c r="I24" s="7">
        <f t="shared" si="4"/>
        <v>107.94151360248709</v>
      </c>
      <c r="J24" s="5"/>
      <c r="K24" s="6"/>
      <c r="L24" s="6"/>
      <c r="M24" s="6"/>
      <c r="P24" s="15"/>
      <c r="Q24" s="15"/>
      <c r="R24" s="15"/>
      <c r="S24" s="15"/>
      <c r="T24" s="15"/>
    </row>
    <row r="25" spans="1:20" x14ac:dyDescent="0.25">
      <c r="A25" s="20">
        <v>1.5</v>
      </c>
      <c r="B25" s="21">
        <v>16.093800000000002</v>
      </c>
      <c r="C25">
        <f t="shared" si="2"/>
        <v>0.40546510810816438</v>
      </c>
      <c r="D25">
        <f t="shared" si="3"/>
        <v>1.2247448713915889</v>
      </c>
      <c r="E25" s="5">
        <f t="shared" si="5"/>
        <v>15.402530000000002</v>
      </c>
      <c r="F25">
        <f>AVERAGE(E16:E35)</f>
        <v>15.182969615384614</v>
      </c>
      <c r="G25" s="5">
        <f t="shared" si="0"/>
        <v>3.4398000000000017</v>
      </c>
      <c r="H25" s="6">
        <f t="shared" si="1"/>
        <v>1.2354133301602555</v>
      </c>
      <c r="I25" s="7">
        <f t="shared" si="4"/>
        <v>72.841745879120793</v>
      </c>
      <c r="J25" s="5"/>
      <c r="K25" s="6"/>
      <c r="L25" s="6"/>
      <c r="M25" s="6"/>
      <c r="P25" s="15"/>
      <c r="Q25" s="15"/>
      <c r="R25" s="15"/>
      <c r="S25" s="15"/>
      <c r="T25" s="15"/>
    </row>
    <row r="26" spans="1:20" x14ac:dyDescent="0.25">
      <c r="A26" s="20">
        <v>2</v>
      </c>
      <c r="B26" s="21">
        <v>16.0625</v>
      </c>
      <c r="C26">
        <f t="shared" si="2"/>
        <v>0.69314718055994529</v>
      </c>
      <c r="D26">
        <f t="shared" si="3"/>
        <v>1.4142135623730951</v>
      </c>
      <c r="E26" s="5">
        <f t="shared" si="5"/>
        <v>15.336065</v>
      </c>
      <c r="F26">
        <f t="shared" ref="F26:F31" si="6">AVERAGE(E18:E36)</f>
        <v>15.158522142857143</v>
      </c>
      <c r="G26" s="5">
        <f t="shared" si="0"/>
        <v>3.4085000000000001</v>
      </c>
      <c r="H26" s="6">
        <f t="shared" si="1"/>
        <v>1.2262723118207028</v>
      </c>
      <c r="I26" s="7">
        <f t="shared" si="4"/>
        <v>55.132984628502236</v>
      </c>
      <c r="J26" s="5"/>
      <c r="K26" s="6"/>
      <c r="L26" s="6"/>
      <c r="M26" s="6"/>
      <c r="P26" s="15"/>
      <c r="Q26" s="15"/>
      <c r="R26" s="15"/>
      <c r="S26" s="15"/>
      <c r="T26" s="15"/>
    </row>
    <row r="27" spans="1:20" x14ac:dyDescent="0.25">
      <c r="A27" s="20">
        <v>2.5</v>
      </c>
      <c r="B27" s="21">
        <v>16.023700000000002</v>
      </c>
      <c r="C27">
        <f t="shared" si="2"/>
        <v>0.91629073187415511</v>
      </c>
      <c r="D27">
        <f t="shared" si="3"/>
        <v>1.5811388300841898</v>
      </c>
      <c r="E27" s="5">
        <f t="shared" si="5"/>
        <v>15.283700000000001</v>
      </c>
      <c r="F27">
        <f t="shared" si="6"/>
        <v>15.134984666666668</v>
      </c>
      <c r="G27" s="5">
        <f t="shared" si="0"/>
        <v>3.3697000000000017</v>
      </c>
      <c r="H27" s="6">
        <f t="shared" si="1"/>
        <v>1.2148237196301734</v>
      </c>
      <c r="I27" s="7">
        <f t="shared" si="4"/>
        <v>44.614245328960983</v>
      </c>
      <c r="J27" s="5"/>
      <c r="K27" s="6"/>
      <c r="L27" s="6"/>
      <c r="M27" s="6"/>
      <c r="P27" s="15"/>
      <c r="Q27" s="15"/>
      <c r="R27" s="15"/>
      <c r="S27" s="15"/>
      <c r="T27" s="15"/>
    </row>
    <row r="28" spans="1:20" x14ac:dyDescent="0.25">
      <c r="A28" s="20">
        <v>3</v>
      </c>
      <c r="B28" s="21">
        <v>15.992000000000001</v>
      </c>
      <c r="C28">
        <f t="shared" si="2"/>
        <v>1.0986122886681098</v>
      </c>
      <c r="D28">
        <f t="shared" si="3"/>
        <v>1.7320508075688772</v>
      </c>
      <c r="E28" s="5">
        <f t="shared" si="5"/>
        <v>15.220824999999996</v>
      </c>
      <c r="F28">
        <f t="shared" si="6"/>
        <v>15.111613750000002</v>
      </c>
      <c r="G28" s="5">
        <f t="shared" si="0"/>
        <v>3.338000000000001</v>
      </c>
      <c r="H28" s="6">
        <f t="shared" si="1"/>
        <v>1.2053718252396437</v>
      </c>
      <c r="I28" s="7">
        <f t="shared" si="4"/>
        <v>37.531611365338492</v>
      </c>
      <c r="J28" s="5"/>
      <c r="K28" s="6"/>
      <c r="L28" s="6"/>
      <c r="M28" s="6"/>
      <c r="P28" s="15"/>
      <c r="Q28" s="15"/>
      <c r="R28" s="15"/>
      <c r="S28" s="15"/>
      <c r="T28" s="15"/>
    </row>
    <row r="29" spans="1:20" x14ac:dyDescent="0.25">
      <c r="A29" s="20">
        <v>3.5</v>
      </c>
      <c r="B29" s="21">
        <v>15.952400000000001</v>
      </c>
      <c r="C29">
        <f t="shared" si="2"/>
        <v>1.2527629684953681</v>
      </c>
      <c r="D29">
        <f t="shared" si="3"/>
        <v>1.8708286933869707</v>
      </c>
      <c r="E29" s="5">
        <f t="shared" si="5"/>
        <v>15.171700000000001</v>
      </c>
      <c r="F29">
        <f t="shared" si="6"/>
        <v>15.089321176470589</v>
      </c>
      <c r="G29" s="5">
        <f t="shared" si="0"/>
        <v>3.2984000000000009</v>
      </c>
      <c r="H29" s="6">
        <f t="shared" si="1"/>
        <v>1.1934375024105535</v>
      </c>
      <c r="I29" s="7">
        <f t="shared" si="4"/>
        <v>32.556179291474628</v>
      </c>
      <c r="J29" s="5"/>
      <c r="K29" s="6"/>
      <c r="L29" s="6"/>
      <c r="M29" s="6"/>
      <c r="P29" s="15"/>
      <c r="Q29" s="15"/>
      <c r="R29" s="15"/>
      <c r="S29" s="15"/>
      <c r="T29" s="15"/>
    </row>
    <row r="30" spans="1:20" x14ac:dyDescent="0.25">
      <c r="A30" s="20">
        <v>4</v>
      </c>
      <c r="B30" s="21">
        <v>15.9222</v>
      </c>
      <c r="C30">
        <f t="shared" si="2"/>
        <v>1.3862943611198906</v>
      </c>
      <c r="D30">
        <f t="shared" si="3"/>
        <v>2</v>
      </c>
      <c r="E30" s="5">
        <f t="shared" si="5"/>
        <v>15.11594</v>
      </c>
      <c r="F30">
        <f t="shared" si="6"/>
        <v>15.067245833333333</v>
      </c>
      <c r="G30" s="5">
        <f t="shared" si="0"/>
        <v>3.2682000000000002</v>
      </c>
      <c r="H30" s="6">
        <f t="shared" si="1"/>
        <v>1.1842393746355468</v>
      </c>
      <c r="I30" s="7">
        <f t="shared" si="4"/>
        <v>28.749889557898825</v>
      </c>
      <c r="J30" s="5"/>
      <c r="K30" s="6"/>
      <c r="L30" s="6"/>
      <c r="M30" s="6"/>
      <c r="P30" s="15"/>
      <c r="Q30" s="15"/>
      <c r="R30" s="15"/>
      <c r="S30" s="15"/>
      <c r="T30" s="15"/>
    </row>
    <row r="31" spans="1:20" x14ac:dyDescent="0.25">
      <c r="A31" s="20">
        <v>4.5</v>
      </c>
      <c r="B31" s="21">
        <v>15.882400000000001</v>
      </c>
      <c r="C31">
        <f t="shared" si="2"/>
        <v>1.5040773967762742</v>
      </c>
      <c r="D31">
        <f t="shared" si="3"/>
        <v>2.1213203435596424</v>
      </c>
      <c r="E31" s="5">
        <f t="shared" si="5"/>
        <v>15.069319999999999</v>
      </c>
      <c r="F31">
        <f t="shared" si="6"/>
        <v>15.045985526315789</v>
      </c>
      <c r="G31" s="5">
        <f t="shared" si="0"/>
        <v>3.2284000000000006</v>
      </c>
      <c r="H31" s="6">
        <f t="shared" si="1"/>
        <v>1.1719866584680805</v>
      </c>
      <c r="I31" s="7">
        <f t="shared" si="4"/>
        <v>25.870507317866416</v>
      </c>
      <c r="J31" s="5"/>
      <c r="K31" s="6"/>
      <c r="L31" s="6"/>
      <c r="M31" s="6"/>
      <c r="P31" s="15"/>
      <c r="Q31" s="15"/>
      <c r="R31" s="15"/>
      <c r="S31" s="15"/>
      <c r="T31" s="15"/>
    </row>
    <row r="32" spans="1:20" x14ac:dyDescent="0.25">
      <c r="A32" s="20">
        <v>5</v>
      </c>
      <c r="B32" s="21">
        <v>15.8514</v>
      </c>
      <c r="C32">
        <f t="shared" si="2"/>
        <v>1.6094379124341003</v>
      </c>
      <c r="D32">
        <f t="shared" si="3"/>
        <v>2.2360679774997898</v>
      </c>
      <c r="E32" s="5">
        <f t="shared" si="5"/>
        <v>15.016315000000001</v>
      </c>
      <c r="F32">
        <f>AVERAGE(E23:E42)</f>
        <v>15.025088999999999</v>
      </c>
      <c r="G32" s="5">
        <f t="shared" si="0"/>
        <v>3.1974</v>
      </c>
      <c r="H32" s="6">
        <f t="shared" si="1"/>
        <v>1.1623379795486546</v>
      </c>
      <c r="I32" s="7">
        <f t="shared" si="4"/>
        <v>23.509198487051965</v>
      </c>
      <c r="J32" s="5"/>
      <c r="K32" s="6"/>
      <c r="L32" s="6"/>
      <c r="M32" s="6"/>
      <c r="P32" s="15" t="s">
        <v>27</v>
      </c>
      <c r="Q32" s="15"/>
      <c r="R32" s="15"/>
      <c r="S32" s="15"/>
      <c r="T32" s="15"/>
    </row>
    <row r="33" spans="1:20" x14ac:dyDescent="0.25">
      <c r="A33" s="20">
        <v>5.5</v>
      </c>
      <c r="B33" s="21">
        <v>15.8118</v>
      </c>
      <c r="C33">
        <f t="shared" si="2"/>
        <v>1.7047480922384253</v>
      </c>
      <c r="D33">
        <f t="shared" si="3"/>
        <v>2.3452078799117149</v>
      </c>
      <c r="E33" s="5">
        <f t="shared" si="5"/>
        <v>14.972100000000001</v>
      </c>
      <c r="F33">
        <f t="shared" ref="F33:F96" si="7">AVERAGE(E33:E52)</f>
        <v>14.636792250000003</v>
      </c>
      <c r="G33" s="5">
        <f t="shared" si="0"/>
        <v>3.1577999999999999</v>
      </c>
      <c r="H33" s="6">
        <f t="shared" si="1"/>
        <v>1.1498755826056513</v>
      </c>
      <c r="I33" s="7">
        <f t="shared" si="4"/>
        <v>21.640011527732185</v>
      </c>
      <c r="J33" s="5"/>
      <c r="K33" s="6"/>
      <c r="L33" s="6"/>
      <c r="M33" s="6"/>
      <c r="P33" s="15"/>
      <c r="Q33" s="15"/>
      <c r="R33" s="15"/>
      <c r="S33" s="15"/>
      <c r="T33" s="15"/>
    </row>
    <row r="34" spans="1:20" x14ac:dyDescent="0.25">
      <c r="A34" s="20">
        <v>6</v>
      </c>
      <c r="B34" s="21">
        <v>15.781599999999999</v>
      </c>
      <c r="C34">
        <f t="shared" si="2"/>
        <v>1.791759469228055</v>
      </c>
      <c r="D34">
        <f t="shared" si="3"/>
        <v>2.4494897427831779</v>
      </c>
      <c r="E34" s="5">
        <f t="shared" si="5"/>
        <v>14.922875000000001</v>
      </c>
      <c r="F34">
        <f t="shared" si="7"/>
        <v>14.605997250000001</v>
      </c>
      <c r="G34" s="5">
        <f t="shared" si="0"/>
        <v>3.1275999999999993</v>
      </c>
      <c r="H34" s="6">
        <f t="shared" si="1"/>
        <v>1.1402659372682216</v>
      </c>
      <c r="I34" s="7">
        <f t="shared" si="4"/>
        <v>20.028219519359883</v>
      </c>
      <c r="J34" s="5"/>
      <c r="K34" s="6"/>
      <c r="L34" s="6"/>
      <c r="M34" s="6"/>
      <c r="P34" s="15"/>
      <c r="Q34" s="15"/>
      <c r="R34" s="15"/>
      <c r="S34" s="15"/>
      <c r="T34" s="15"/>
    </row>
    <row r="35" spans="1:20" x14ac:dyDescent="0.25">
      <c r="A35" s="20">
        <v>6.5</v>
      </c>
      <c r="B35" s="21">
        <v>15.742100000000001</v>
      </c>
      <c r="C35">
        <f t="shared" si="2"/>
        <v>1.8718021769015913</v>
      </c>
      <c r="D35">
        <f t="shared" si="3"/>
        <v>2.5495097567963922</v>
      </c>
      <c r="E35" s="5">
        <f t="shared" si="5"/>
        <v>14.885439999999999</v>
      </c>
      <c r="F35">
        <f t="shared" si="7"/>
        <v>14.5766335</v>
      </c>
      <c r="G35" s="5">
        <f t="shared" si="0"/>
        <v>3.0881000000000007</v>
      </c>
      <c r="H35" s="6">
        <f t="shared" si="1"/>
        <v>1.1275560150578874</v>
      </c>
      <c r="I35" s="7">
        <f t="shared" si="4"/>
        <v>18.724062653037826</v>
      </c>
      <c r="J35" s="5"/>
      <c r="K35" s="6"/>
      <c r="L35" s="6"/>
      <c r="M35" s="6"/>
      <c r="P35" s="15"/>
      <c r="Q35" s="15"/>
      <c r="R35" s="15"/>
      <c r="S35" s="15"/>
      <c r="T35" s="15"/>
    </row>
    <row r="36" spans="1:20" x14ac:dyDescent="0.25">
      <c r="A36" s="20">
        <v>7</v>
      </c>
      <c r="B36" s="21">
        <v>15.7136</v>
      </c>
      <c r="C36">
        <f t="shared" si="2"/>
        <v>1.9459101490553132</v>
      </c>
      <c r="D36">
        <f t="shared" si="3"/>
        <v>2.6457513110645907</v>
      </c>
      <c r="E36" s="5">
        <f t="shared" si="5"/>
        <v>14.840705000000003</v>
      </c>
      <c r="F36">
        <f t="shared" si="7"/>
        <v>14.548157500000002</v>
      </c>
      <c r="G36" s="5">
        <f t="shared" si="0"/>
        <v>3.0595999999999997</v>
      </c>
      <c r="H36" s="6">
        <f t="shared" si="1"/>
        <v>1.1182841884655739</v>
      </c>
      <c r="I36" s="7">
        <f t="shared" si="4"/>
        <v>17.548585072395074</v>
      </c>
      <c r="J36" s="5"/>
      <c r="K36" s="6" t="s">
        <v>62</v>
      </c>
      <c r="L36" s="6"/>
      <c r="M36" s="6"/>
      <c r="R36" s="15"/>
      <c r="S36" s="15"/>
      <c r="T36" s="15"/>
    </row>
    <row r="37" spans="1:20" x14ac:dyDescent="0.25">
      <c r="A37" s="20">
        <v>7.5</v>
      </c>
      <c r="B37" s="21">
        <v>15.676299999999999</v>
      </c>
      <c r="C37">
        <f t="shared" si="2"/>
        <v>2.0149030205422647</v>
      </c>
      <c r="D37">
        <f t="shared" si="3"/>
        <v>2.7386127875258306</v>
      </c>
      <c r="E37" s="5">
        <f t="shared" si="5"/>
        <v>14.80546</v>
      </c>
      <c r="F37">
        <f t="shared" si="7"/>
        <v>14.520796000000001</v>
      </c>
      <c r="G37" s="5">
        <f t="shared" si="0"/>
        <v>3.0222999999999995</v>
      </c>
      <c r="H37" s="6">
        <f t="shared" si="1"/>
        <v>1.1060181309287027</v>
      </c>
      <c r="I37" s="7">
        <f t="shared" si="4"/>
        <v>16.580818414783437</v>
      </c>
      <c r="J37" s="5"/>
      <c r="K37" s="6"/>
      <c r="L37" s="6"/>
      <c r="M37" s="6"/>
      <c r="R37" s="15"/>
      <c r="S37" s="15"/>
      <c r="T37" s="15"/>
    </row>
    <row r="38" spans="1:20" x14ac:dyDescent="0.25">
      <c r="A38" s="20">
        <v>8</v>
      </c>
      <c r="B38" s="21">
        <v>15.647399999999999</v>
      </c>
      <c r="C38">
        <f t="shared" si="2"/>
        <v>2.0794415416798357</v>
      </c>
      <c r="D38">
        <f t="shared" si="3"/>
        <v>2.8284271247461903</v>
      </c>
      <c r="E38" s="5">
        <f t="shared" si="5"/>
        <v>14.761050000000001</v>
      </c>
      <c r="F38">
        <f t="shared" si="7"/>
        <v>14.494592000000001</v>
      </c>
      <c r="G38" s="5">
        <f t="shared" si="0"/>
        <v>2.9933999999999994</v>
      </c>
      <c r="H38" s="6">
        <f t="shared" si="1"/>
        <v>1.0964098651129095</v>
      </c>
      <c r="I38" s="7">
        <f t="shared" si="4"/>
        <v>15.694592946670168</v>
      </c>
      <c r="J38" s="5"/>
      <c r="K38" s="6"/>
      <c r="L38" s="6"/>
      <c r="M38" s="6"/>
      <c r="P38" s="15"/>
      <c r="Q38" s="15"/>
      <c r="R38" s="15"/>
      <c r="S38" s="15"/>
      <c r="T38" s="15"/>
    </row>
    <row r="39" spans="1:20" x14ac:dyDescent="0.25">
      <c r="A39" s="20">
        <v>8.5</v>
      </c>
      <c r="B39" s="21">
        <v>15.611599999999999</v>
      </c>
      <c r="C39">
        <f t="shared" si="2"/>
        <v>2.1400661634962708</v>
      </c>
      <c r="D39">
        <f t="shared" si="3"/>
        <v>2.9154759474226504</v>
      </c>
      <c r="E39" s="5">
        <f t="shared" si="5"/>
        <v>14.732640000000004</v>
      </c>
      <c r="F39">
        <f t="shared" si="7"/>
        <v>14.469503250000002</v>
      </c>
      <c r="G39" s="5">
        <f t="shared" si="0"/>
        <v>2.9575999999999993</v>
      </c>
      <c r="H39" s="6">
        <f t="shared" si="1"/>
        <v>1.0843781286402849</v>
      </c>
      <c r="I39" s="7">
        <f t="shared" si="4"/>
        <v>14.950180440917908</v>
      </c>
      <c r="J39" s="5"/>
      <c r="K39" s="6"/>
      <c r="L39" s="6"/>
      <c r="M39" s="6"/>
      <c r="P39" s="15"/>
      <c r="Q39" s="15"/>
      <c r="R39" s="15"/>
      <c r="S39" s="15"/>
      <c r="T39" s="15"/>
    </row>
    <row r="40" spans="1:20" x14ac:dyDescent="0.25">
      <c r="A40" s="20">
        <v>9</v>
      </c>
      <c r="B40" s="21">
        <v>15.5848</v>
      </c>
      <c r="C40">
        <f t="shared" si="2"/>
        <v>2.1972245773362196</v>
      </c>
      <c r="D40">
        <f t="shared" si="3"/>
        <v>3</v>
      </c>
      <c r="E40" s="5">
        <f t="shared" si="5"/>
        <v>14.691965</v>
      </c>
      <c r="F40">
        <f t="shared" si="7"/>
        <v>14.445297250000001</v>
      </c>
      <c r="G40" s="5">
        <f t="shared" si="0"/>
        <v>2.9307999999999996</v>
      </c>
      <c r="H40" s="6">
        <f t="shared" si="1"/>
        <v>1.0752754233036717</v>
      </c>
      <c r="I40" s="7">
        <f t="shared" si="4"/>
        <v>14.248728303705466</v>
      </c>
      <c r="J40" s="5"/>
      <c r="K40" s="6"/>
      <c r="L40" s="6"/>
      <c r="M40" s="6"/>
      <c r="P40" s="15"/>
      <c r="Q40" s="15"/>
      <c r="R40" s="15"/>
      <c r="S40" s="15"/>
      <c r="T40" s="15"/>
    </row>
    <row r="41" spans="1:20" x14ac:dyDescent="0.25">
      <c r="A41" s="20">
        <v>9.5</v>
      </c>
      <c r="B41" s="21">
        <v>15.550599999999999</v>
      </c>
      <c r="C41">
        <f t="shared" si="2"/>
        <v>2.2512917986064953</v>
      </c>
      <c r="D41">
        <f t="shared" si="3"/>
        <v>3.082207001484488</v>
      </c>
      <c r="E41" s="5">
        <f t="shared" si="5"/>
        <v>14.663300000000003</v>
      </c>
      <c r="F41">
        <f t="shared" si="7"/>
        <v>14.4220495</v>
      </c>
      <c r="G41" s="5">
        <f t="shared" si="0"/>
        <v>2.8965999999999994</v>
      </c>
      <c r="H41" s="6">
        <f t="shared" si="1"/>
        <v>1.0635376353846187</v>
      </c>
      <c r="I41" s="7">
        <f t="shared" si="4"/>
        <v>13.65817478250362</v>
      </c>
      <c r="J41" s="5"/>
      <c r="K41" s="6"/>
      <c r="L41" s="6"/>
      <c r="M41" s="6"/>
      <c r="P41" s="15"/>
      <c r="Q41" s="15"/>
      <c r="R41" s="15"/>
      <c r="S41" s="15"/>
      <c r="T41" s="15"/>
    </row>
    <row r="42" spans="1:20" x14ac:dyDescent="0.25">
      <c r="A42" s="20">
        <v>10</v>
      </c>
      <c r="B42" s="21">
        <v>15.5245</v>
      </c>
      <c r="C42">
        <f t="shared" si="2"/>
        <v>2.3025850929940459</v>
      </c>
      <c r="D42">
        <f t="shared" si="3"/>
        <v>3.1622776601683795</v>
      </c>
      <c r="E42" s="5">
        <f t="shared" si="5"/>
        <v>14.628055000000003</v>
      </c>
      <c r="F42">
        <f t="shared" si="7"/>
        <v>14.399606</v>
      </c>
      <c r="G42" s="5">
        <f t="shared" si="0"/>
        <v>2.8704999999999998</v>
      </c>
      <c r="H42" s="6">
        <f t="shared" si="1"/>
        <v>1.0544862306255545</v>
      </c>
      <c r="I42" s="7">
        <f t="shared" si="4"/>
        <v>13.093243553823369</v>
      </c>
      <c r="J42" s="5"/>
      <c r="K42" s="6"/>
      <c r="L42" s="6"/>
      <c r="M42" s="6"/>
      <c r="P42" s="15"/>
      <c r="Q42" s="15"/>
      <c r="R42" s="15"/>
      <c r="S42" s="15"/>
      <c r="T42" s="15"/>
    </row>
    <row r="43" spans="1:20" x14ac:dyDescent="0.25">
      <c r="A43" s="20">
        <v>10.5</v>
      </c>
      <c r="B43" s="21">
        <v>15.491099999999999</v>
      </c>
      <c r="C43">
        <f t="shared" si="2"/>
        <v>2.3513752571634776</v>
      </c>
      <c r="D43">
        <f t="shared" si="3"/>
        <v>3.2403703492039302</v>
      </c>
      <c r="E43" s="5">
        <f t="shared" si="5"/>
        <v>14.6029</v>
      </c>
      <c r="F43">
        <f t="shared" si="7"/>
        <v>14.377872499999999</v>
      </c>
      <c r="G43" s="5">
        <f t="shared" si="0"/>
        <v>2.8370999999999995</v>
      </c>
      <c r="H43" s="6">
        <f t="shared" si="1"/>
        <v>1.0427824037074389</v>
      </c>
      <c r="I43" s="7">
        <f t="shared" si="4"/>
        <v>12.616557021254092</v>
      </c>
      <c r="J43" s="5"/>
      <c r="K43" s="6"/>
      <c r="L43" s="6"/>
      <c r="M43" s="6"/>
      <c r="P43" s="15"/>
      <c r="Q43" s="43"/>
      <c r="R43" s="15"/>
      <c r="S43" s="15"/>
      <c r="T43" s="15"/>
    </row>
    <row r="44" spans="1:20" x14ac:dyDescent="0.25">
      <c r="A44" s="20">
        <v>11</v>
      </c>
      <c r="B44" s="21">
        <v>15.469200000000001</v>
      </c>
      <c r="C44">
        <f t="shared" si="2"/>
        <v>2.3978952727983707</v>
      </c>
      <c r="D44">
        <f t="shared" si="3"/>
        <v>3.3166247903553998</v>
      </c>
      <c r="E44" s="5">
        <f t="shared" si="5"/>
        <v>14.569420000000003</v>
      </c>
      <c r="F44">
        <f t="shared" si="7"/>
        <v>14.3568275</v>
      </c>
      <c r="G44" s="5">
        <f t="shared" si="0"/>
        <v>2.8152000000000008</v>
      </c>
      <c r="H44" s="6">
        <f t="shared" si="1"/>
        <v>1.0350333070252387</v>
      </c>
      <c r="I44" s="7">
        <f t="shared" si="4"/>
        <v>12.136762646041609</v>
      </c>
      <c r="J44" s="5"/>
      <c r="K44" s="6"/>
      <c r="L44" s="6"/>
      <c r="M44" s="6"/>
      <c r="P44" s="15"/>
      <c r="Q44" s="15"/>
      <c r="R44" s="15"/>
      <c r="S44" s="15"/>
      <c r="T44" s="15"/>
    </row>
    <row r="45" spans="1:20" x14ac:dyDescent="0.25">
      <c r="A45" s="20">
        <v>11.5</v>
      </c>
      <c r="B45" s="21">
        <v>15.434900000000001</v>
      </c>
      <c r="C45">
        <f t="shared" si="2"/>
        <v>2.4423470353692043</v>
      </c>
      <c r="D45">
        <f t="shared" si="3"/>
        <v>3.3911649915626341</v>
      </c>
      <c r="E45" s="5">
        <f t="shared" si="5"/>
        <v>14.542680000000001</v>
      </c>
      <c r="F45">
        <f t="shared" si="7"/>
        <v>14.336526750000001</v>
      </c>
      <c r="G45" s="5">
        <f t="shared" si="0"/>
        <v>2.7809000000000008</v>
      </c>
      <c r="H45" s="6">
        <f t="shared" si="1"/>
        <v>1.0227746163169278</v>
      </c>
      <c r="I45" s="7">
        <f t="shared" si="4"/>
        <v>11.752265257025005</v>
      </c>
      <c r="J45" s="5"/>
      <c r="K45" s="6"/>
      <c r="L45" s="6"/>
      <c r="M45" s="6"/>
      <c r="P45" s="15"/>
      <c r="Q45" s="43"/>
      <c r="R45" s="15"/>
      <c r="S45" s="15"/>
      <c r="T45" s="15"/>
    </row>
    <row r="46" spans="1:20" x14ac:dyDescent="0.25">
      <c r="A46" s="20">
        <v>12</v>
      </c>
      <c r="B46" s="21">
        <v>15.413500000000001</v>
      </c>
      <c r="C46">
        <f t="shared" si="2"/>
        <v>2.4849066497880004</v>
      </c>
      <c r="D46">
        <f t="shared" si="3"/>
        <v>3.4641016151377544</v>
      </c>
      <c r="E46" s="5">
        <f t="shared" si="5"/>
        <v>14.514699999999999</v>
      </c>
      <c r="F46">
        <f t="shared" si="7"/>
        <v>14.317113750000001</v>
      </c>
      <c r="G46" s="5">
        <f t="shared" si="0"/>
        <v>2.759500000000001</v>
      </c>
      <c r="H46" s="6">
        <f t="shared" si="1"/>
        <v>1.0150495038974192</v>
      </c>
      <c r="I46" s="7">
        <f t="shared" si="4"/>
        <v>11.349929220646844</v>
      </c>
      <c r="J46" s="5"/>
      <c r="K46" s="6"/>
      <c r="L46" s="6"/>
      <c r="M46" s="6"/>
    </row>
    <row r="47" spans="1:20" x14ac:dyDescent="0.25">
      <c r="A47" s="20">
        <v>12.5</v>
      </c>
      <c r="B47" s="21">
        <v>15.381399999999999</v>
      </c>
      <c r="C47">
        <f t="shared" si="2"/>
        <v>2.5257286443082556</v>
      </c>
      <c r="D47">
        <f t="shared" si="3"/>
        <v>3.5355339059327378</v>
      </c>
      <c r="E47" s="5">
        <f t="shared" si="5"/>
        <v>14.495219999999998</v>
      </c>
      <c r="F47">
        <f t="shared" si="7"/>
        <v>14.29822225</v>
      </c>
      <c r="G47" s="5">
        <f t="shared" si="0"/>
        <v>2.7273999999999994</v>
      </c>
      <c r="H47" s="6">
        <f t="shared" si="1"/>
        <v>1.0033487744415963</v>
      </c>
      <c r="I47" s="7">
        <f t="shared" si="4"/>
        <v>11.024171187577908</v>
      </c>
      <c r="J47" s="5"/>
      <c r="K47" s="6"/>
      <c r="L47" s="6"/>
      <c r="M47" s="6"/>
    </row>
    <row r="48" spans="1:20" x14ac:dyDescent="0.25">
      <c r="A48" s="20">
        <v>13</v>
      </c>
      <c r="B48" s="21">
        <v>15.361000000000001</v>
      </c>
      <c r="C48">
        <f t="shared" si="2"/>
        <v>2.5649493574615367</v>
      </c>
      <c r="D48">
        <f t="shared" si="3"/>
        <v>3.6055512754639891</v>
      </c>
      <c r="E48" s="5">
        <f t="shared" si="5"/>
        <v>14.467000000000002</v>
      </c>
      <c r="F48">
        <f t="shared" si="7"/>
        <v>14.27949025</v>
      </c>
      <c r="G48" s="5">
        <f t="shared" si="0"/>
        <v>2.7070000000000007</v>
      </c>
      <c r="H48" s="6">
        <f t="shared" si="1"/>
        <v>0.99584101063216446</v>
      </c>
      <c r="I48" s="7">
        <f t="shared" si="4"/>
        <v>10.680047631851885</v>
      </c>
      <c r="J48" s="5"/>
      <c r="K48" s="6"/>
      <c r="L48" s="6"/>
      <c r="M48" s="6"/>
    </row>
    <row r="49" spans="1:38" x14ac:dyDescent="0.25">
      <c r="A49" s="20">
        <v>13.5</v>
      </c>
      <c r="B49" s="21">
        <v>15.332800000000001</v>
      </c>
      <c r="C49">
        <f t="shared" si="2"/>
        <v>2.6026896854443837</v>
      </c>
      <c r="D49">
        <f t="shared" si="3"/>
        <v>3.6742346141747673</v>
      </c>
      <c r="E49" s="5">
        <f t="shared" si="5"/>
        <v>14.447900000000001</v>
      </c>
      <c r="F49">
        <f t="shared" si="7"/>
        <v>14.261454000000001</v>
      </c>
      <c r="G49" s="5">
        <f t="shared" si="0"/>
        <v>2.6788000000000007</v>
      </c>
      <c r="H49" s="6">
        <f t="shared" si="1"/>
        <v>0.98536893305375839</v>
      </c>
      <c r="I49" s="7">
        <f t="shared" si="4"/>
        <v>10.392756187471994</v>
      </c>
      <c r="J49" s="5"/>
      <c r="K49" s="6"/>
      <c r="L49" s="6"/>
      <c r="M49" s="6"/>
    </row>
    <row r="50" spans="1:38" x14ac:dyDescent="0.25">
      <c r="A50" s="20">
        <v>14</v>
      </c>
      <c r="B50" s="21">
        <v>15.313000000000001</v>
      </c>
      <c r="C50">
        <f t="shared" si="2"/>
        <v>2.6390573296152584</v>
      </c>
      <c r="D50">
        <f t="shared" si="3"/>
        <v>3.7416573867739413</v>
      </c>
      <c r="E50" s="5">
        <f t="shared" si="5"/>
        <v>14.417945</v>
      </c>
      <c r="F50">
        <f t="shared" si="7"/>
        <v>14.243847500000001</v>
      </c>
      <c r="G50" s="5">
        <f t="shared" si="0"/>
        <v>2.6590000000000007</v>
      </c>
      <c r="H50" s="6">
        <f t="shared" si="1"/>
        <v>0.97795011226088302</v>
      </c>
      <c r="I50" s="7">
        <f t="shared" si="4"/>
        <v>10.096211148458059</v>
      </c>
      <c r="J50" s="5"/>
      <c r="K50" s="6"/>
      <c r="L50" s="6"/>
      <c r="M50" s="6"/>
    </row>
    <row r="51" spans="1:38" x14ac:dyDescent="0.25">
      <c r="A51" s="20">
        <v>14.5</v>
      </c>
      <c r="B51" s="21">
        <v>15.2851</v>
      </c>
      <c r="C51">
        <f t="shared" si="2"/>
        <v>2.6741486494265287</v>
      </c>
      <c r="D51">
        <f t="shared" si="3"/>
        <v>3.8078865529319543</v>
      </c>
      <c r="E51" s="5">
        <f t="shared" si="5"/>
        <v>14.399319999999999</v>
      </c>
      <c r="F51">
        <f t="shared" si="7"/>
        <v>14.226893499999999</v>
      </c>
      <c r="G51" s="5">
        <f t="shared" si="0"/>
        <v>2.6311</v>
      </c>
      <c r="H51" s="6">
        <f t="shared" si="1"/>
        <v>0.96740200969769585</v>
      </c>
      <c r="I51" s="7">
        <f t="shared" si="4"/>
        <v>9.851433744441481</v>
      </c>
      <c r="J51" s="5"/>
      <c r="K51" s="6"/>
      <c r="L51" s="6"/>
      <c r="M51" s="6"/>
    </row>
    <row r="52" spans="1:38" x14ac:dyDescent="0.25">
      <c r="A52" s="20">
        <v>15</v>
      </c>
      <c r="B52" s="21">
        <v>15.2652</v>
      </c>
      <c r="C52">
        <f t="shared" si="2"/>
        <v>2.7080502011022101</v>
      </c>
      <c r="D52">
        <f t="shared" si="3"/>
        <v>3.872983346207417</v>
      </c>
      <c r="E52" s="5">
        <f t="shared" si="5"/>
        <v>14.375170000000001</v>
      </c>
      <c r="F52">
        <f t="shared" si="7"/>
        <v>14.210549499999999</v>
      </c>
      <c r="G52" s="5">
        <f t="shared" si="0"/>
        <v>2.6112000000000002</v>
      </c>
      <c r="H52" s="6">
        <f t="shared" si="1"/>
        <v>0.95980988578765092</v>
      </c>
      <c r="I52" s="7">
        <f t="shared" si="4"/>
        <v>9.5956279670266476</v>
      </c>
      <c r="J52" s="5"/>
      <c r="K52" s="6"/>
      <c r="L52" s="6"/>
      <c r="M52" s="6"/>
    </row>
    <row r="53" spans="1:38" x14ac:dyDescent="0.25">
      <c r="A53" s="20">
        <v>15.5</v>
      </c>
      <c r="B53" s="21">
        <v>15.238300000000001</v>
      </c>
      <c r="C53">
        <f t="shared" si="2"/>
        <v>2.7408400239252009</v>
      </c>
      <c r="D53">
        <f t="shared" si="3"/>
        <v>3.9370039370059056</v>
      </c>
      <c r="E53" s="5">
        <f t="shared" si="5"/>
        <v>14.356200000000001</v>
      </c>
      <c r="F53">
        <f t="shared" si="7"/>
        <v>14.194282000000001</v>
      </c>
      <c r="G53" s="5">
        <f t="shared" si="0"/>
        <v>2.5843000000000007</v>
      </c>
      <c r="H53" s="6">
        <f t="shared" si="1"/>
        <v>0.94945467825258756</v>
      </c>
      <c r="I53" s="7">
        <f t="shared" si="4"/>
        <v>9.3827505847967725</v>
      </c>
      <c r="J53" s="5"/>
      <c r="K53" s="6" t="s">
        <v>63</v>
      </c>
      <c r="L53" s="6"/>
      <c r="M53" s="6"/>
    </row>
    <row r="54" spans="1:38" x14ac:dyDescent="0.25">
      <c r="A54" s="20">
        <v>16</v>
      </c>
      <c r="B54" s="21">
        <v>15.221500000000001</v>
      </c>
      <c r="C54">
        <f t="shared" si="2"/>
        <v>2.7725887222397811</v>
      </c>
      <c r="D54">
        <f t="shared" si="3"/>
        <v>4</v>
      </c>
      <c r="E54" s="5">
        <f t="shared" si="5"/>
        <v>14.335599999999996</v>
      </c>
      <c r="F54">
        <f t="shared" si="7"/>
        <v>14.178991999999999</v>
      </c>
      <c r="G54" s="5">
        <f t="shared" si="0"/>
        <v>2.5675000000000008</v>
      </c>
      <c r="H54" s="6">
        <f t="shared" si="1"/>
        <v>0.94293266282057653</v>
      </c>
      <c r="I54" s="7">
        <f t="shared" si="4"/>
        <v>9.1490154871591933</v>
      </c>
      <c r="J54" s="5"/>
      <c r="K54" s="33" t="s">
        <v>60</v>
      </c>
      <c r="L54" s="34"/>
      <c r="M54" s="34"/>
      <c r="N54" s="34"/>
      <c r="O54" s="34"/>
      <c r="P54" s="34"/>
      <c r="Q54" s="35"/>
    </row>
    <row r="55" spans="1:38" x14ac:dyDescent="0.25">
      <c r="A55" s="20">
        <v>16.5</v>
      </c>
      <c r="B55" s="21">
        <v>15.1958</v>
      </c>
      <c r="C55">
        <f t="shared" si="2"/>
        <v>2.8033603809065348</v>
      </c>
      <c r="D55">
        <f t="shared" si="3"/>
        <v>4.0620192023179804</v>
      </c>
      <c r="E55" s="5">
        <f t="shared" si="5"/>
        <v>14.315920000000002</v>
      </c>
      <c r="F55">
        <f t="shared" si="7"/>
        <v>14.163756000000001</v>
      </c>
      <c r="G55" s="5">
        <f t="shared" si="0"/>
        <v>2.5418000000000003</v>
      </c>
      <c r="H55" s="6">
        <f t="shared" si="1"/>
        <v>0.93287249146583306</v>
      </c>
      <c r="I55" s="7">
        <f t="shared" si="4"/>
        <v>8.9614745983519128</v>
      </c>
      <c r="J55" s="5"/>
      <c r="K55" s="39" t="s">
        <v>59</v>
      </c>
      <c r="L55" s="40">
        <v>12.654</v>
      </c>
      <c r="M55" s="40" t="s">
        <v>28</v>
      </c>
      <c r="N55" s="40"/>
      <c r="O55" s="40"/>
      <c r="P55" s="40"/>
      <c r="Q55" s="41"/>
    </row>
    <row r="56" spans="1:38" x14ac:dyDescent="0.25">
      <c r="A56" s="20">
        <v>17</v>
      </c>
      <c r="B56" s="21">
        <v>15.179399999999999</v>
      </c>
      <c r="C56">
        <f t="shared" si="2"/>
        <v>2.8332133440562162</v>
      </c>
      <c r="D56">
        <f t="shared" si="3"/>
        <v>4.1231056256176606</v>
      </c>
      <c r="E56" s="5">
        <f t="shared" si="5"/>
        <v>14.293474999999995</v>
      </c>
      <c r="F56">
        <f t="shared" si="7"/>
        <v>14.149248</v>
      </c>
      <c r="G56" s="5">
        <f t="shared" si="0"/>
        <v>2.5253999999999994</v>
      </c>
      <c r="H56" s="6">
        <f t="shared" si="1"/>
        <v>0.92639946602244272</v>
      </c>
      <c r="I56" s="7">
        <f t="shared" si="4"/>
        <v>8.7543861709152626</v>
      </c>
      <c r="J56" s="5"/>
      <c r="K56" s="6"/>
      <c r="L56" s="6"/>
      <c r="M56" s="6"/>
    </row>
    <row r="57" spans="1:38" x14ac:dyDescent="0.25">
      <c r="A57" s="20">
        <v>17.5</v>
      </c>
      <c r="B57" s="21">
        <v>15.1533</v>
      </c>
      <c r="C57">
        <f t="shared" si="2"/>
        <v>2.8622008809294686</v>
      </c>
      <c r="D57">
        <f t="shared" si="3"/>
        <v>4.1833001326703778</v>
      </c>
      <c r="E57" s="5">
        <f t="shared" si="5"/>
        <v>14.281380000000002</v>
      </c>
      <c r="F57">
        <f t="shared" si="7"/>
        <v>14.135127000000001</v>
      </c>
      <c r="G57" s="5">
        <f t="shared" si="0"/>
        <v>2.4992999999999999</v>
      </c>
      <c r="H57" s="6">
        <f t="shared" si="1"/>
        <v>0.9160106926668361</v>
      </c>
      <c r="I57" s="7">
        <f t="shared" si="4"/>
        <v>8.5930702016564577</v>
      </c>
      <c r="J57" s="5"/>
      <c r="K57" s="6"/>
      <c r="L57" s="6"/>
      <c r="M57" s="6"/>
      <c r="AH57" s="15"/>
      <c r="AI57" s="15"/>
      <c r="AJ57" s="15"/>
      <c r="AK57" s="15"/>
      <c r="AL57" s="15"/>
    </row>
    <row r="58" spans="1:38" x14ac:dyDescent="0.25">
      <c r="A58" s="20">
        <v>18</v>
      </c>
      <c r="B58" s="21">
        <v>15.139200000000001</v>
      </c>
      <c r="C58">
        <f t="shared" si="2"/>
        <v>2.8903717578961645</v>
      </c>
      <c r="D58">
        <f t="shared" si="3"/>
        <v>4.2426406871192848</v>
      </c>
      <c r="E58" s="5">
        <f t="shared" si="5"/>
        <v>14.259275000000002</v>
      </c>
      <c r="F58">
        <f t="shared" si="7"/>
        <v>14.121199499999999</v>
      </c>
      <c r="G58" s="5">
        <f t="shared" si="0"/>
        <v>2.4852000000000007</v>
      </c>
      <c r="H58" s="6">
        <f t="shared" si="1"/>
        <v>0.91035313920740202</v>
      </c>
      <c r="I58" s="7">
        <f t="shared" si="4"/>
        <v>8.4017730791284322</v>
      </c>
      <c r="J58" s="5"/>
      <c r="K58" s="6"/>
      <c r="L58" s="6"/>
      <c r="M58" s="6"/>
    </row>
    <row r="59" spans="1:38" x14ac:dyDescent="0.25">
      <c r="A59" s="20">
        <v>18.5</v>
      </c>
      <c r="B59" s="21">
        <v>15.1145</v>
      </c>
      <c r="C59">
        <f t="shared" si="2"/>
        <v>2.917770732084279</v>
      </c>
      <c r="D59">
        <f t="shared" si="3"/>
        <v>4.3011626335213133</v>
      </c>
      <c r="E59" s="5">
        <f t="shared" si="5"/>
        <v>14.248519999999996</v>
      </c>
      <c r="F59">
        <f t="shared" si="7"/>
        <v>14.107551999999998</v>
      </c>
      <c r="G59" s="5">
        <f t="shared" si="0"/>
        <v>2.4604999999999997</v>
      </c>
      <c r="H59" s="6">
        <f t="shared" si="1"/>
        <v>0.90036458132389574</v>
      </c>
      <c r="I59" s="7">
        <f t="shared" si="4"/>
        <v>8.2567607377647878</v>
      </c>
      <c r="J59" s="5"/>
      <c r="K59" s="6"/>
      <c r="L59" s="6"/>
      <c r="M59" s="6"/>
    </row>
    <row r="60" spans="1:38" x14ac:dyDescent="0.25">
      <c r="A60" s="20">
        <v>19</v>
      </c>
      <c r="B60" s="21">
        <v>15.0998</v>
      </c>
      <c r="C60">
        <f t="shared" si="2"/>
        <v>2.9444389791664403</v>
      </c>
      <c r="D60">
        <f t="shared" si="3"/>
        <v>4.358898943540674</v>
      </c>
      <c r="E60" s="5">
        <f t="shared" si="5"/>
        <v>14.227010000000002</v>
      </c>
      <c r="F60">
        <f t="shared" si="7"/>
        <v>14.093982</v>
      </c>
      <c r="G60" s="5">
        <f t="shared" si="0"/>
        <v>2.4458000000000002</v>
      </c>
      <c r="H60" s="6">
        <f t="shared" si="1"/>
        <v>0.8943722677731325</v>
      </c>
      <c r="I60" s="7">
        <f t="shared" si="4"/>
        <v>8.0877972595878589</v>
      </c>
      <c r="J60" s="5"/>
      <c r="K60" s="6"/>
      <c r="L60" s="6"/>
      <c r="M60" s="6"/>
    </row>
    <row r="61" spans="1:38" x14ac:dyDescent="0.25">
      <c r="A61" s="20">
        <v>19.5</v>
      </c>
      <c r="B61" s="21">
        <v>15.077500000000001</v>
      </c>
      <c r="C61">
        <f t="shared" si="2"/>
        <v>2.9704144655697009</v>
      </c>
      <c r="D61">
        <f t="shared" si="3"/>
        <v>4.4158804331639239</v>
      </c>
      <c r="E61" s="5">
        <f t="shared" si="5"/>
        <v>14.214429999999993</v>
      </c>
      <c r="F61">
        <f t="shared" si="7"/>
        <v>14.080686750000002</v>
      </c>
      <c r="G61" s="5">
        <f t="shared" si="0"/>
        <v>2.4235000000000007</v>
      </c>
      <c r="H61" s="6">
        <f t="shared" si="1"/>
        <v>0.88521277630329387</v>
      </c>
      <c r="I61" s="7">
        <f t="shared" si="4"/>
        <v>7.9529300431670586</v>
      </c>
      <c r="J61" s="5"/>
      <c r="K61" s="6"/>
      <c r="L61" s="6"/>
      <c r="M61" s="6"/>
    </row>
    <row r="62" spans="1:38" x14ac:dyDescent="0.25">
      <c r="A62" s="20">
        <v>20</v>
      </c>
      <c r="B62" s="21">
        <v>15.063700000000001</v>
      </c>
      <c r="C62">
        <f t="shared" si="2"/>
        <v>2.9957322735539909</v>
      </c>
      <c r="D62">
        <f t="shared" si="3"/>
        <v>4.4721359549995796</v>
      </c>
      <c r="E62" s="5">
        <f t="shared" si="5"/>
        <v>14.193384999999996</v>
      </c>
      <c r="F62">
        <f t="shared" si="7"/>
        <v>14.067784750000001</v>
      </c>
      <c r="G62" s="5">
        <f t="shared" si="0"/>
        <v>2.4097000000000008</v>
      </c>
      <c r="H62" s="6">
        <f t="shared" si="1"/>
        <v>0.87950225842631968</v>
      </c>
      <c r="I62" s="7">
        <f t="shared" si="4"/>
        <v>7.7985134293169196</v>
      </c>
      <c r="J62" s="5"/>
      <c r="K62" s="6"/>
      <c r="L62" s="6"/>
      <c r="M62" s="6"/>
    </row>
    <row r="63" spans="1:38" x14ac:dyDescent="0.25">
      <c r="A63" s="20">
        <v>20.5</v>
      </c>
      <c r="B63" s="21">
        <v>15.041499999999999</v>
      </c>
      <c r="C63">
        <f t="shared" si="2"/>
        <v>3.0204248861443626</v>
      </c>
      <c r="D63">
        <f t="shared" si="3"/>
        <v>4.5276925690687087</v>
      </c>
      <c r="E63" s="5">
        <f t="shared" si="5"/>
        <v>14.181999999999999</v>
      </c>
      <c r="F63">
        <f t="shared" si="7"/>
        <v>14.055036749999999</v>
      </c>
      <c r="G63" s="5">
        <f t="shared" si="0"/>
        <v>2.3874999999999993</v>
      </c>
      <c r="H63" s="6">
        <f t="shared" si="1"/>
        <v>0.87024679337274802</v>
      </c>
      <c r="I63" s="7">
        <f t="shared" si="4"/>
        <v>7.6790510782786336</v>
      </c>
      <c r="J63" s="5"/>
      <c r="K63" s="6"/>
      <c r="L63" s="6"/>
      <c r="M63" s="6"/>
    </row>
    <row r="64" spans="1:38" x14ac:dyDescent="0.25">
      <c r="A64" s="20">
        <v>21</v>
      </c>
      <c r="B64" s="21">
        <v>15.028</v>
      </c>
      <c r="C64">
        <f t="shared" si="2"/>
        <v>3.044522437723423</v>
      </c>
      <c r="D64">
        <f t="shared" si="3"/>
        <v>4.5825756949558398</v>
      </c>
      <c r="E64" s="5">
        <f t="shared" si="5"/>
        <v>14.163405000000001</v>
      </c>
      <c r="F64">
        <f t="shared" si="7"/>
        <v>14.04280675</v>
      </c>
      <c r="G64" s="5">
        <f t="shared" si="0"/>
        <v>2.3740000000000006</v>
      </c>
      <c r="H64" s="6">
        <f t="shared" si="1"/>
        <v>0.86457629618747656</v>
      </c>
      <c r="I64" s="7">
        <f t="shared" si="4"/>
        <v>7.5388445503369779</v>
      </c>
      <c r="J64" s="5"/>
      <c r="K64" s="6"/>
      <c r="L64" s="6"/>
      <c r="M64" s="6"/>
    </row>
    <row r="65" spans="1:30" x14ac:dyDescent="0.25">
      <c r="A65" s="20">
        <v>21.5</v>
      </c>
      <c r="B65" s="21">
        <v>15.0069</v>
      </c>
      <c r="C65">
        <f t="shared" si="2"/>
        <v>3.068052935133617</v>
      </c>
      <c r="D65">
        <f t="shared" si="3"/>
        <v>4.636809247747852</v>
      </c>
      <c r="E65" s="5">
        <f t="shared" si="5"/>
        <v>14.154419999999998</v>
      </c>
      <c r="F65">
        <f t="shared" si="7"/>
        <v>14.030642</v>
      </c>
      <c r="G65" s="5">
        <f t="shared" si="0"/>
        <v>2.3529</v>
      </c>
      <c r="H65" s="6">
        <f t="shared" si="1"/>
        <v>0.85564860990459346</v>
      </c>
      <c r="I65" s="7">
        <f t="shared" si="4"/>
        <v>7.4295561284095681</v>
      </c>
      <c r="J65" s="5"/>
      <c r="K65" s="6"/>
      <c r="L65" s="6"/>
      <c r="M65" s="6"/>
    </row>
    <row r="66" spans="1:30" x14ac:dyDescent="0.25">
      <c r="A66" s="20">
        <v>22</v>
      </c>
      <c r="B66" s="21">
        <v>14.9961</v>
      </c>
      <c r="C66">
        <f t="shared" si="2"/>
        <v>3.0910424533583161</v>
      </c>
      <c r="D66">
        <f t="shared" si="3"/>
        <v>4.6904157598234297</v>
      </c>
      <c r="E66" s="5">
        <f t="shared" si="5"/>
        <v>14.136870000000005</v>
      </c>
      <c r="F66">
        <f t="shared" si="7"/>
        <v>14.018800500000001</v>
      </c>
      <c r="G66" s="5">
        <f t="shared" si="0"/>
        <v>2.3421000000000003</v>
      </c>
      <c r="H66" s="6">
        <f t="shared" si="1"/>
        <v>0.85104796281221806</v>
      </c>
      <c r="I66" s="7">
        <f t="shared" si="4"/>
        <v>7.2941834680706075</v>
      </c>
      <c r="J66" s="5"/>
      <c r="K66" s="6"/>
      <c r="L66" s="6"/>
      <c r="M66" s="6"/>
    </row>
    <row r="67" spans="1:30" x14ac:dyDescent="0.25">
      <c r="A67" s="20">
        <v>22.5</v>
      </c>
      <c r="B67" s="21">
        <v>14.975</v>
      </c>
      <c r="C67">
        <f t="shared" si="2"/>
        <v>3.1135153092103742</v>
      </c>
      <c r="D67">
        <f t="shared" si="3"/>
        <v>4.7434164902525691</v>
      </c>
      <c r="E67" s="5">
        <f t="shared" si="5"/>
        <v>14.12058</v>
      </c>
      <c r="F67">
        <f t="shared" si="7"/>
        <v>14.007095750000001</v>
      </c>
      <c r="G67" s="5">
        <f t="shared" si="0"/>
        <v>2.3209999999999997</v>
      </c>
      <c r="H67" s="6">
        <f t="shared" si="1"/>
        <v>0.84199812729229984</v>
      </c>
      <c r="I67" s="7">
        <f t="shared" si="4"/>
        <v>7.1969276884963342</v>
      </c>
      <c r="J67" s="5"/>
      <c r="K67" s="6"/>
      <c r="L67" s="6"/>
      <c r="M67" s="6"/>
    </row>
    <row r="68" spans="1:30" x14ac:dyDescent="0.25">
      <c r="A68" s="20">
        <v>23</v>
      </c>
      <c r="B68" s="21">
        <v>14.964</v>
      </c>
      <c r="C68">
        <f t="shared" si="2"/>
        <v>3.1354942159291497</v>
      </c>
      <c r="D68">
        <f t="shared" si="3"/>
        <v>4.7958315233127191</v>
      </c>
      <c r="E68" s="5">
        <f t="shared" si="5"/>
        <v>14.106275000000005</v>
      </c>
      <c r="F68">
        <f t="shared" si="7"/>
        <v>13.99615775</v>
      </c>
      <c r="G68" s="5">
        <f t="shared" si="0"/>
        <v>2.3100000000000005</v>
      </c>
      <c r="H68" s="6">
        <f t="shared" si="1"/>
        <v>0.83724752453370244</v>
      </c>
      <c r="I68" s="7">
        <f t="shared" si="4"/>
        <v>7.0739987994071081</v>
      </c>
      <c r="J68" s="5"/>
      <c r="K68" s="6"/>
      <c r="L68" s="6"/>
      <c r="M68" s="6"/>
    </row>
    <row r="69" spans="1:30" x14ac:dyDescent="0.25">
      <c r="A69" s="20">
        <v>23.5</v>
      </c>
      <c r="B69" s="21">
        <v>14.9435</v>
      </c>
      <c r="C69">
        <f t="shared" si="2"/>
        <v>3.1570004211501135</v>
      </c>
      <c r="D69">
        <f t="shared" si="3"/>
        <v>4.8476798574163293</v>
      </c>
      <c r="E69" s="5">
        <f t="shared" si="5"/>
        <v>14.095769999999998</v>
      </c>
      <c r="F69">
        <f t="shared" si="7"/>
        <v>13.985131499999998</v>
      </c>
      <c r="G69" s="5">
        <f t="shared" si="0"/>
        <v>2.2895000000000003</v>
      </c>
      <c r="H69" s="6">
        <f t="shared" si="1"/>
        <v>0.82833345311501327</v>
      </c>
      <c r="I69" s="7">
        <f t="shared" si="4"/>
        <v>6.9854805464818526</v>
      </c>
      <c r="J69" s="5"/>
      <c r="K69" s="6"/>
      <c r="L69" s="6"/>
      <c r="M69" s="6"/>
    </row>
    <row r="70" spans="1:30" x14ac:dyDescent="0.25">
      <c r="A70" s="20">
        <v>24</v>
      </c>
      <c r="B70" s="21">
        <v>14.9323</v>
      </c>
      <c r="C70">
        <f t="shared" si="2"/>
        <v>3.1780538303479458</v>
      </c>
      <c r="D70">
        <f t="shared" si="3"/>
        <v>4.8989794855663558</v>
      </c>
      <c r="E70" s="5">
        <f t="shared" si="5"/>
        <v>14.078864999999997</v>
      </c>
      <c r="F70">
        <f t="shared" si="7"/>
        <v>13.974451999999996</v>
      </c>
      <c r="G70" s="5">
        <f t="shared" si="0"/>
        <v>2.2782999999999998</v>
      </c>
      <c r="H70" s="6">
        <f t="shared" si="1"/>
        <v>0.82342955082286728</v>
      </c>
      <c r="I70" s="7">
        <f t="shared" si="4"/>
        <v>6.8735745258251733</v>
      </c>
      <c r="J70" s="5"/>
      <c r="K70" s="6"/>
      <c r="L70" s="6"/>
      <c r="M70" s="6"/>
    </row>
    <row r="71" spans="1:30" x14ac:dyDescent="0.25">
      <c r="A71" s="20">
        <v>24.5</v>
      </c>
      <c r="B71" s="21">
        <v>14.9137</v>
      </c>
      <c r="C71">
        <f t="shared" si="2"/>
        <v>3.1986731175506815</v>
      </c>
      <c r="D71">
        <f t="shared" si="3"/>
        <v>4.9497474683058327</v>
      </c>
      <c r="E71" s="5">
        <f t="shared" si="5"/>
        <v>14.072439999999995</v>
      </c>
      <c r="F71">
        <f t="shared" si="7"/>
        <v>13.963823499999998</v>
      </c>
      <c r="G71" s="5">
        <f t="shared" si="0"/>
        <v>2.2597000000000005</v>
      </c>
      <c r="H71" s="6">
        <f t="shared" si="1"/>
        <v>0.81523206111018287</v>
      </c>
      <c r="I71" s="7">
        <f t="shared" si="4"/>
        <v>6.7887204859684225</v>
      </c>
      <c r="J71" s="5"/>
      <c r="K71" s="6"/>
      <c r="L71" s="6"/>
      <c r="M71" s="6"/>
    </row>
    <row r="72" spans="1:30" x14ac:dyDescent="0.25">
      <c r="A72" s="20">
        <v>25</v>
      </c>
      <c r="B72" s="21">
        <v>14.9016</v>
      </c>
      <c r="C72">
        <f t="shared" si="2"/>
        <v>3.2188758248682006</v>
      </c>
      <c r="D72">
        <f t="shared" si="3"/>
        <v>5</v>
      </c>
      <c r="E72" s="5">
        <f t="shared" si="5"/>
        <v>14.04982</v>
      </c>
      <c r="F72">
        <f t="shared" si="7"/>
        <v>13.9532075</v>
      </c>
      <c r="G72" s="5">
        <f t="shared" si="0"/>
        <v>2.2476000000000003</v>
      </c>
      <c r="H72" s="6">
        <f t="shared" si="1"/>
        <v>0.8098629802559062</v>
      </c>
      <c r="I72" s="7">
        <f t="shared" si="4"/>
        <v>6.6887623458355527</v>
      </c>
      <c r="J72" s="5"/>
      <c r="K72" s="6"/>
      <c r="L72" s="6"/>
      <c r="M72" s="6"/>
    </row>
    <row r="73" spans="1:30" x14ac:dyDescent="0.25">
      <c r="A73" s="20">
        <v>25.5</v>
      </c>
      <c r="B73" s="21">
        <v>14.8843</v>
      </c>
      <c r="C73">
        <f t="shared" si="2"/>
        <v>3.2386784521643803</v>
      </c>
      <c r="D73">
        <f t="shared" si="3"/>
        <v>5.0497524691810387</v>
      </c>
      <c r="E73" s="5">
        <f t="shared" si="5"/>
        <v>14.050399999999996</v>
      </c>
      <c r="F73">
        <f t="shared" si="7"/>
        <v>13.943163999999999</v>
      </c>
      <c r="G73" s="5">
        <f t="shared" si="0"/>
        <v>2.2302999999999997</v>
      </c>
      <c r="H73" s="6">
        <f t="shared" si="1"/>
        <v>0.80213610557177495</v>
      </c>
      <c r="I73" s="7">
        <f t="shared" si="4"/>
        <v>6.608476239677592</v>
      </c>
      <c r="J73" s="5"/>
      <c r="K73" s="6" t="s">
        <v>64</v>
      </c>
      <c r="L73" s="6"/>
      <c r="M73" s="6"/>
    </row>
    <row r="74" spans="1:30" x14ac:dyDescent="0.25">
      <c r="A74" s="20">
        <v>26</v>
      </c>
      <c r="B74" s="21">
        <v>14.873200000000001</v>
      </c>
      <c r="C74">
        <f t="shared" si="2"/>
        <v>3.2580965380214821</v>
      </c>
      <c r="D74">
        <f t="shared" si="3"/>
        <v>5.0990195135927845</v>
      </c>
      <c r="E74" s="5">
        <f t="shared" si="5"/>
        <v>14.030880000000007</v>
      </c>
      <c r="F74">
        <f t="shared" si="7"/>
        <v>13.932816499999998</v>
      </c>
      <c r="G74" s="5">
        <f t="shared" si="0"/>
        <v>2.2192000000000007</v>
      </c>
      <c r="H74" s="6">
        <f t="shared" si="1"/>
        <v>0.79714677057843042</v>
      </c>
      <c r="I74" s="7">
        <f t="shared" si="4"/>
        <v>6.5138087913263902</v>
      </c>
      <c r="J74" s="5"/>
      <c r="K74" s="33" t="s">
        <v>58</v>
      </c>
      <c r="L74" s="34"/>
      <c r="M74" s="34"/>
      <c r="N74" s="34"/>
      <c r="O74" s="34"/>
      <c r="P74" s="34"/>
      <c r="Q74" s="34"/>
      <c r="R74" s="34"/>
      <c r="S74" s="35"/>
    </row>
    <row r="75" spans="1:30" x14ac:dyDescent="0.25">
      <c r="A75" s="20">
        <v>26.5</v>
      </c>
      <c r="B75" s="21">
        <v>14.8553</v>
      </c>
      <c r="C75">
        <f t="shared" si="2"/>
        <v>3.2771447329921766</v>
      </c>
      <c r="D75">
        <f t="shared" si="3"/>
        <v>5.1478150704935004</v>
      </c>
      <c r="E75" s="5">
        <f t="shared" si="5"/>
        <v>14.025760000000002</v>
      </c>
      <c r="F75">
        <f t="shared" si="7"/>
        <v>13.92299525</v>
      </c>
      <c r="G75" s="5">
        <f t="shared" si="0"/>
        <v>2.2012999999999998</v>
      </c>
      <c r="H75" s="6">
        <f t="shared" si="1"/>
        <v>0.78904809493714845</v>
      </c>
      <c r="I75" s="7">
        <f t="shared" si="4"/>
        <v>6.4428747714686567</v>
      </c>
      <c r="J75" s="5"/>
      <c r="K75" s="39" t="s">
        <v>32</v>
      </c>
      <c r="L75" s="40">
        <v>5.25</v>
      </c>
      <c r="M75" s="40"/>
      <c r="N75" s="40"/>
      <c r="O75" s="40"/>
      <c r="P75" s="40"/>
      <c r="Q75" s="40"/>
      <c r="R75" s="40"/>
      <c r="S75" s="41"/>
    </row>
    <row r="76" spans="1:30" x14ac:dyDescent="0.25">
      <c r="A76" s="20">
        <v>27</v>
      </c>
      <c r="B76" s="21">
        <v>14.8468</v>
      </c>
      <c r="C76">
        <f t="shared" si="2"/>
        <v>3.2958368660043291</v>
      </c>
      <c r="D76">
        <f t="shared" si="3"/>
        <v>5.196152422706632</v>
      </c>
      <c r="E76" s="5">
        <f t="shared" si="5"/>
        <v>14.01105500000001</v>
      </c>
      <c r="F76">
        <f t="shared" si="7"/>
        <v>13.913140249999998</v>
      </c>
      <c r="G76" s="5">
        <f t="shared" si="0"/>
        <v>2.1928000000000001</v>
      </c>
      <c r="H76" s="6">
        <f t="shared" si="1"/>
        <v>0.78517926600643906</v>
      </c>
      <c r="I76" s="7">
        <f t="shared" si="4"/>
        <v>6.348074442493612</v>
      </c>
      <c r="J76" s="5"/>
      <c r="K76" s="6"/>
      <c r="L76" s="6"/>
      <c r="M76" s="6"/>
      <c r="AB76" t="s">
        <v>55</v>
      </c>
    </row>
    <row r="77" spans="1:30" x14ac:dyDescent="0.25">
      <c r="A77" s="20">
        <v>27.5</v>
      </c>
      <c r="B77" s="21">
        <v>14.828200000000001</v>
      </c>
      <c r="C77">
        <f t="shared" si="2"/>
        <v>3.3141860046725258</v>
      </c>
      <c r="D77">
        <f t="shared" si="3"/>
        <v>5.2440442408507577</v>
      </c>
      <c r="E77" s="5">
        <f t="shared" si="5"/>
        <v>14.002829999999994</v>
      </c>
      <c r="F77">
        <f t="shared" si="7"/>
        <v>13.903285999999998</v>
      </c>
      <c r="G77" s="5">
        <f t="shared" si="0"/>
        <v>2.1742000000000008</v>
      </c>
      <c r="H77" s="6">
        <f t="shared" si="1"/>
        <v>0.77666078078776335</v>
      </c>
      <c r="I77" s="7">
        <f t="shared" si="4"/>
        <v>6.2859744643797866</v>
      </c>
      <c r="J77" s="5"/>
      <c r="K77" s="6"/>
      <c r="L77" s="6"/>
      <c r="M77" s="6"/>
      <c r="AB77" t="s">
        <v>57</v>
      </c>
    </row>
    <row r="78" spans="1:30" x14ac:dyDescent="0.25">
      <c r="A78" s="20">
        <v>28</v>
      </c>
      <c r="B78" s="21">
        <v>14.821099999999999</v>
      </c>
      <c r="C78">
        <f t="shared" si="2"/>
        <v>3.3322045101752038</v>
      </c>
      <c r="D78">
        <f t="shared" si="3"/>
        <v>5.2915026221291814</v>
      </c>
      <c r="E78" s="5">
        <f t="shared" si="5"/>
        <v>13.986324999999994</v>
      </c>
      <c r="F78">
        <f t="shared" si="7"/>
        <v>13.893635999999997</v>
      </c>
      <c r="G78" s="5">
        <f t="shared" si="0"/>
        <v>2.1670999999999996</v>
      </c>
      <c r="H78" s="6">
        <f t="shared" si="1"/>
        <v>0.77338986823614786</v>
      </c>
      <c r="I78" s="7">
        <f t="shared" si="4"/>
        <v>6.1939516966798926</v>
      </c>
      <c r="J78" s="5"/>
      <c r="K78" s="6"/>
      <c r="L78" s="6"/>
      <c r="M78" s="6"/>
      <c r="AC78" t="s">
        <v>29</v>
      </c>
    </row>
    <row r="79" spans="1:30" x14ac:dyDescent="0.25">
      <c r="A79" s="20">
        <v>28.5</v>
      </c>
      <c r="B79" s="21">
        <v>14.803100000000001</v>
      </c>
      <c r="C79">
        <f t="shared" si="2"/>
        <v>3.3499040872746049</v>
      </c>
      <c r="D79">
        <f t="shared" si="3"/>
        <v>5.3385391260156556</v>
      </c>
      <c r="E79" s="5">
        <f t="shared" si="5"/>
        <v>13.977120000000008</v>
      </c>
      <c r="F79">
        <f t="shared" si="7"/>
        <v>13.884414749999996</v>
      </c>
      <c r="G79" s="5">
        <f t="shared" si="0"/>
        <v>2.1491000000000007</v>
      </c>
      <c r="H79" s="6">
        <f t="shared" si="1"/>
        <v>0.76504914984902361</v>
      </c>
      <c r="I79" s="7">
        <f t="shared" si="4"/>
        <v>6.136253792285137</v>
      </c>
      <c r="J79" s="5"/>
      <c r="K79" s="6"/>
      <c r="L79" s="6"/>
      <c r="M79" s="6"/>
      <c r="AC79">
        <v>0</v>
      </c>
      <c r="AD79">
        <v>8</v>
      </c>
    </row>
    <row r="80" spans="1:30" x14ac:dyDescent="0.25">
      <c r="A80" s="20">
        <v>29</v>
      </c>
      <c r="B80" s="21">
        <v>14.794499999999999</v>
      </c>
      <c r="C80">
        <f t="shared" si="2"/>
        <v>3.3672958299864741</v>
      </c>
      <c r="D80">
        <f t="shared" si="3"/>
        <v>5.3851648071345037</v>
      </c>
      <c r="E80" s="5">
        <f t="shared" si="5"/>
        <v>13.961105000000003</v>
      </c>
      <c r="F80">
        <f t="shared" si="7"/>
        <v>13.875308749999999</v>
      </c>
      <c r="G80" s="5">
        <f t="shared" si="0"/>
        <v>2.1404999999999994</v>
      </c>
      <c r="H80" s="6">
        <f t="shared" si="1"/>
        <v>0.76103944660286349</v>
      </c>
      <c r="I80" s="7">
        <f t="shared" si="4"/>
        <v>6.0546851962158348</v>
      </c>
      <c r="J80" s="5"/>
      <c r="K80" s="6"/>
      <c r="L80" s="6"/>
      <c r="M80" s="6"/>
      <c r="AB80" t="s">
        <v>31</v>
      </c>
      <c r="AC80">
        <f>$L$75+AC79*$AC$81</f>
        <v>5.25</v>
      </c>
      <c r="AD80">
        <f>$L$75+AD79*$AC$81</f>
        <v>-2.75</v>
      </c>
    </row>
    <row r="81" spans="1:32" x14ac:dyDescent="0.25">
      <c r="A81" s="20">
        <v>29.5</v>
      </c>
      <c r="B81" s="21">
        <v>14.777799999999999</v>
      </c>
      <c r="C81">
        <f t="shared" si="2"/>
        <v>3.3843902633457743</v>
      </c>
      <c r="D81">
        <f t="shared" si="3"/>
        <v>5.4313902456001077</v>
      </c>
      <c r="E81" s="5">
        <f t="shared" si="5"/>
        <v>13.956389999999999</v>
      </c>
      <c r="F81">
        <f t="shared" si="7"/>
        <v>13.866339749999998</v>
      </c>
      <c r="G81" s="5">
        <f t="shared" si="0"/>
        <v>2.1237999999999992</v>
      </c>
      <c r="H81" s="6">
        <f t="shared" si="1"/>
        <v>0.75320693698760777</v>
      </c>
      <c r="I81" s="7">
        <f t="shared" si="4"/>
        <v>5.9988660589589156</v>
      </c>
      <c r="J81" s="5"/>
      <c r="K81" s="6"/>
      <c r="L81" s="6"/>
      <c r="M81" s="6"/>
      <c r="AB81" t="s">
        <v>30</v>
      </c>
      <c r="AC81">
        <v>-1</v>
      </c>
    </row>
    <row r="82" spans="1:32" x14ac:dyDescent="0.25">
      <c r="A82" s="20">
        <v>30</v>
      </c>
      <c r="B82" s="21">
        <v>14.7698</v>
      </c>
      <c r="C82">
        <f t="shared" si="2"/>
        <v>3.4011973816621555</v>
      </c>
      <c r="D82">
        <f t="shared" si="3"/>
        <v>5.4772255750516612</v>
      </c>
      <c r="E82" s="5">
        <f t="shared" si="5"/>
        <v>13.938425000000001</v>
      </c>
      <c r="F82">
        <f t="shared" si="7"/>
        <v>13.857418249999998</v>
      </c>
      <c r="G82" s="5">
        <f t="shared" si="0"/>
        <v>2.1158000000000001</v>
      </c>
      <c r="H82" s="6">
        <f t="shared" si="1"/>
        <v>0.74943299157053722</v>
      </c>
      <c r="I82" s="7">
        <f t="shared" si="4"/>
        <v>5.9211890886425902</v>
      </c>
      <c r="J82" s="5"/>
      <c r="K82" s="6"/>
      <c r="L82" s="6"/>
      <c r="M82" s="6"/>
    </row>
    <row r="83" spans="1:32" x14ac:dyDescent="0.25">
      <c r="A83" s="20">
        <v>30.5</v>
      </c>
      <c r="B83" s="21">
        <v>14.7536</v>
      </c>
      <c r="C83">
        <f t="shared" si="2"/>
        <v>3.417726683613366</v>
      </c>
      <c r="D83">
        <f t="shared" si="3"/>
        <v>5.5226805085936306</v>
      </c>
      <c r="E83" s="5">
        <f t="shared" si="5"/>
        <v>13.937399999999997</v>
      </c>
      <c r="F83">
        <f t="shared" si="7"/>
        <v>13.849459</v>
      </c>
      <c r="G83" s="5">
        <f t="shared" si="0"/>
        <v>2.0996000000000006</v>
      </c>
      <c r="H83" s="6">
        <f t="shared" si="1"/>
        <v>0.74174685039600796</v>
      </c>
      <c r="I83" s="7">
        <f t="shared" si="4"/>
        <v>5.8690579034960546</v>
      </c>
      <c r="J83" s="5"/>
      <c r="K83" s="6"/>
      <c r="L83" s="6"/>
      <c r="M83" s="6"/>
    </row>
    <row r="84" spans="1:32" x14ac:dyDescent="0.25">
      <c r="A84" s="20">
        <v>31</v>
      </c>
      <c r="B84" s="21">
        <v>14.7462</v>
      </c>
      <c r="C84">
        <f t="shared" si="2"/>
        <v>3.4339872044851463</v>
      </c>
      <c r="D84">
        <f t="shared" si="3"/>
        <v>5.5677643628300215</v>
      </c>
      <c r="E84" s="5">
        <f t="shared" si="5"/>
        <v>13.920110000000005</v>
      </c>
      <c r="F84">
        <f t="shared" si="7"/>
        <v>13.840623999999996</v>
      </c>
      <c r="G84" s="5">
        <f t="shared" si="0"/>
        <v>2.0922000000000001</v>
      </c>
      <c r="H84" s="6">
        <f t="shared" si="1"/>
        <v>0.73821614392752344</v>
      </c>
      <c r="I84" s="7">
        <f t="shared" si="4"/>
        <v>5.7948194093036776</v>
      </c>
      <c r="J84" s="5"/>
      <c r="K84" s="6"/>
      <c r="L84" s="6"/>
      <c r="M84" s="6"/>
      <c r="Q84" s="15" t="s">
        <v>25</v>
      </c>
      <c r="R84" s="30">
        <f>C13*(G10-G9)/4/PI()/EXP(L75)</f>
        <v>1.9722354814020577</v>
      </c>
      <c r="AB84" t="s">
        <v>65</v>
      </c>
    </row>
    <row r="85" spans="1:32" x14ac:dyDescent="0.25">
      <c r="A85" s="20">
        <v>31.5</v>
      </c>
      <c r="B85" s="21">
        <v>14.730700000000001</v>
      </c>
      <c r="C85">
        <f t="shared" si="2"/>
        <v>3.4499875458315872</v>
      </c>
      <c r="D85">
        <f t="shared" si="3"/>
        <v>5.6124860801609122</v>
      </c>
      <c r="E85" s="5">
        <f t="shared" si="5"/>
        <v>13.917589999999995</v>
      </c>
      <c r="F85">
        <f t="shared" si="7"/>
        <v>13.832466999999998</v>
      </c>
      <c r="G85" s="5">
        <f t="shared" si="0"/>
        <v>2.0767000000000007</v>
      </c>
      <c r="H85" s="6">
        <f t="shared" si="1"/>
        <v>0.73078009536679656</v>
      </c>
      <c r="I85" s="7">
        <f t="shared" si="4"/>
        <v>5.7454027904848983</v>
      </c>
      <c r="J85" s="5"/>
      <c r="K85" s="6"/>
      <c r="L85" s="6"/>
      <c r="M85" s="6"/>
      <c r="AB85" t="s">
        <v>31</v>
      </c>
      <c r="AC85" t="s">
        <v>29</v>
      </c>
      <c r="AE85" t="s">
        <v>33</v>
      </c>
      <c r="AF85">
        <v>0.5</v>
      </c>
    </row>
    <row r="86" spans="1:32" x14ac:dyDescent="0.25">
      <c r="A86" s="20">
        <v>32</v>
      </c>
      <c r="B86" s="21">
        <v>14.7225</v>
      </c>
      <c r="C86">
        <f t="shared" si="2"/>
        <v>3.4657359027997265</v>
      </c>
      <c r="D86">
        <f t="shared" si="3"/>
        <v>5.6568542494923806</v>
      </c>
      <c r="E86" s="5">
        <f t="shared" si="5"/>
        <v>13.902774999999997</v>
      </c>
      <c r="F86">
        <f t="shared" si="7"/>
        <v>13.824344</v>
      </c>
      <c r="G86" s="5">
        <f t="shared" ref="G86:G149" si="8">B86-$G$9</f>
        <v>2.0685000000000002</v>
      </c>
      <c r="H86" s="6">
        <f t="shared" ref="H86:H149" si="9">LN(B86-$G$9)</f>
        <v>0.72682370691932929</v>
      </c>
      <c r="I86" s="7">
        <f t="shared" si="4"/>
        <v>5.6780510667829907</v>
      </c>
      <c r="J86" s="5"/>
      <c r="K86" s="6"/>
      <c r="L86" s="6"/>
      <c r="M86" s="6"/>
      <c r="AB86">
        <f>-$AF$86</f>
        <v>-3</v>
      </c>
      <c r="AC86">
        <f>$AF$85-AB86-2</f>
        <v>1.5</v>
      </c>
      <c r="AE86" t="s">
        <v>34</v>
      </c>
      <c r="AF86">
        <v>3</v>
      </c>
    </row>
    <row r="87" spans="1:32" x14ac:dyDescent="0.25">
      <c r="A87" s="20">
        <v>32.5</v>
      </c>
      <c r="B87" s="21">
        <v>14.707700000000001</v>
      </c>
      <c r="C87">
        <f t="shared" ref="C87:C150" si="10">LN(A87)</f>
        <v>3.4812400893356918</v>
      </c>
      <c r="D87">
        <f t="shared" ref="D87:D150" si="11">SQRT(A87)</f>
        <v>5.7008771254956896</v>
      </c>
      <c r="E87" s="5">
        <f t="shared" si="5"/>
        <v>13.901819999999997</v>
      </c>
      <c r="F87">
        <f t="shared" si="7"/>
        <v>13.815775500000001</v>
      </c>
      <c r="G87" s="5">
        <f t="shared" si="8"/>
        <v>2.053700000000001</v>
      </c>
      <c r="H87" s="6">
        <f t="shared" si="9"/>
        <v>0.71964304436391091</v>
      </c>
      <c r="I87" s="7">
        <f t="shared" ref="I87:I150" si="12">$C$16/4/PI()/A87/G87</f>
        <v>5.6309858186537554</v>
      </c>
      <c r="J87" s="5"/>
      <c r="K87" s="6"/>
      <c r="L87" s="6"/>
      <c r="M87" s="6"/>
      <c r="AB87">
        <f>AC86</f>
        <v>1.5</v>
      </c>
      <c r="AC87">
        <f>AB86</f>
        <v>-3</v>
      </c>
    </row>
    <row r="88" spans="1:32" x14ac:dyDescent="0.25">
      <c r="A88" s="20">
        <v>33</v>
      </c>
      <c r="B88" s="21">
        <v>14.700900000000001</v>
      </c>
      <c r="C88">
        <f t="shared" si="10"/>
        <v>3.4965075614664802</v>
      </c>
      <c r="D88">
        <f t="shared" si="11"/>
        <v>5.7445626465380286</v>
      </c>
      <c r="E88" s="5">
        <f t="shared" ref="E88:E151" si="13">(A87*B87-A107*B107)/(A87-A107)</f>
        <v>13.885749999999996</v>
      </c>
      <c r="F88">
        <f t="shared" si="7"/>
        <v>13.8076235</v>
      </c>
      <c r="G88" s="5">
        <f t="shared" si="8"/>
        <v>2.0469000000000008</v>
      </c>
      <c r="H88" s="6">
        <f t="shared" si="9"/>
        <v>0.71632645350735102</v>
      </c>
      <c r="I88" s="7">
        <f t="shared" si="12"/>
        <v>5.5640910972912421</v>
      </c>
      <c r="J88" s="5"/>
      <c r="K88" s="6"/>
      <c r="L88" s="6"/>
      <c r="M88" s="6"/>
      <c r="AB88">
        <f>AB87+$AF$85</f>
        <v>2</v>
      </c>
      <c r="AC88">
        <f>AC87</f>
        <v>-3</v>
      </c>
    </row>
    <row r="89" spans="1:32" x14ac:dyDescent="0.25">
      <c r="A89" s="20">
        <v>33.5</v>
      </c>
      <c r="B89" s="21">
        <v>14.6854</v>
      </c>
      <c r="C89">
        <f t="shared" si="10"/>
        <v>3.5115454388310208</v>
      </c>
      <c r="D89">
        <f t="shared" si="11"/>
        <v>5.7879184513951127</v>
      </c>
      <c r="E89" s="5">
        <f t="shared" si="13"/>
        <v>13.88218</v>
      </c>
      <c r="F89">
        <f t="shared" si="7"/>
        <v>13.799282250000001</v>
      </c>
      <c r="G89" s="5">
        <f t="shared" si="8"/>
        <v>2.0313999999999997</v>
      </c>
      <c r="H89" s="6">
        <f t="shared" si="9"/>
        <v>0.70872521052326354</v>
      </c>
      <c r="I89" s="7">
        <f t="shared" si="12"/>
        <v>5.5228664623985493</v>
      </c>
      <c r="J89" s="5"/>
      <c r="K89" s="6"/>
      <c r="L89" s="6"/>
      <c r="M89" s="6"/>
      <c r="AB89">
        <f>AC88</f>
        <v>-3</v>
      </c>
      <c r="AC89">
        <f>AB88</f>
        <v>2</v>
      </c>
    </row>
    <row r="90" spans="1:32" x14ac:dyDescent="0.25">
      <c r="A90" s="20">
        <v>34</v>
      </c>
      <c r="B90" s="21">
        <v>14.679399999999999</v>
      </c>
      <c r="C90">
        <f t="shared" si="10"/>
        <v>3.5263605246161616</v>
      </c>
      <c r="D90">
        <f t="shared" si="11"/>
        <v>5.8309518948453007</v>
      </c>
      <c r="E90" s="5">
        <f t="shared" si="13"/>
        <v>13.866294999999997</v>
      </c>
      <c r="F90">
        <f t="shared" si="7"/>
        <v>13.79137225</v>
      </c>
      <c r="G90" s="5">
        <f t="shared" si="8"/>
        <v>2.0253999999999994</v>
      </c>
      <c r="H90" s="6">
        <f t="shared" si="9"/>
        <v>0.7057672119160473</v>
      </c>
      <c r="I90" s="7">
        <f t="shared" si="12"/>
        <v>5.4577680547125027</v>
      </c>
      <c r="J90" s="5"/>
      <c r="K90" s="6"/>
      <c r="L90" s="6"/>
      <c r="M90" s="6"/>
      <c r="AB90">
        <f>-$AF$86</f>
        <v>-3</v>
      </c>
      <c r="AC90">
        <f>AC89+$AF$85</f>
        <v>2.5</v>
      </c>
    </row>
    <row r="91" spans="1:32" x14ac:dyDescent="0.25">
      <c r="A91" s="20">
        <v>34.5</v>
      </c>
      <c r="B91" s="21">
        <v>14.6633</v>
      </c>
      <c r="C91">
        <f t="shared" si="10"/>
        <v>3.5409593240373143</v>
      </c>
      <c r="D91">
        <f t="shared" si="11"/>
        <v>5.873670062235365</v>
      </c>
      <c r="E91" s="5">
        <f t="shared" si="13"/>
        <v>13.86012</v>
      </c>
      <c r="F91">
        <f t="shared" si="7"/>
        <v>13.783509750000002</v>
      </c>
      <c r="G91" s="5">
        <f t="shared" si="8"/>
        <v>2.0092999999999996</v>
      </c>
      <c r="H91" s="6">
        <f t="shared" si="9"/>
        <v>0.69778640270837011</v>
      </c>
      <c r="I91" s="7">
        <f t="shared" si="12"/>
        <v>5.4217678550176442</v>
      </c>
      <c r="J91" s="5"/>
      <c r="K91" s="6"/>
      <c r="L91" s="6"/>
      <c r="M91" s="6"/>
      <c r="AB91">
        <f>AC90</f>
        <v>2.5</v>
      </c>
      <c r="AC91">
        <f>AB90</f>
        <v>-3</v>
      </c>
    </row>
    <row r="92" spans="1:32" x14ac:dyDescent="0.25">
      <c r="A92" s="20">
        <v>35</v>
      </c>
      <c r="B92" s="21">
        <v>14.6584</v>
      </c>
      <c r="C92">
        <f t="shared" si="10"/>
        <v>3.5553480614894135</v>
      </c>
      <c r="D92">
        <f t="shared" si="11"/>
        <v>5.9160797830996161</v>
      </c>
      <c r="E92" s="5">
        <f t="shared" si="13"/>
        <v>13.848949999999997</v>
      </c>
      <c r="F92">
        <f t="shared" si="7"/>
        <v>13.776013750000001</v>
      </c>
      <c r="G92" s="5">
        <f t="shared" si="8"/>
        <v>2.0044000000000004</v>
      </c>
      <c r="H92" s="6">
        <f t="shared" si="9"/>
        <v>0.69534476410343271</v>
      </c>
      <c r="I92" s="7">
        <f t="shared" si="12"/>
        <v>5.3573788552684052</v>
      </c>
      <c r="J92" s="5"/>
      <c r="K92" s="6"/>
      <c r="L92" s="6"/>
      <c r="M92" s="6"/>
      <c r="AB92">
        <f>AB91+$AF$85</f>
        <v>3</v>
      </c>
      <c r="AC92">
        <f>AC91</f>
        <v>-3</v>
      </c>
    </row>
    <row r="93" spans="1:32" x14ac:dyDescent="0.25">
      <c r="A93" s="20">
        <v>35.5</v>
      </c>
      <c r="B93" s="21">
        <v>14.6439</v>
      </c>
      <c r="C93">
        <f t="shared" si="10"/>
        <v>3.5695326964813701</v>
      </c>
      <c r="D93">
        <f t="shared" si="11"/>
        <v>5.9581876439064922</v>
      </c>
      <c r="E93" s="5">
        <f t="shared" si="13"/>
        <v>13.843449999999995</v>
      </c>
      <c r="F93">
        <f t="shared" si="7"/>
        <v>13.768668250000001</v>
      </c>
      <c r="G93" s="5">
        <f t="shared" si="8"/>
        <v>1.9899000000000004</v>
      </c>
      <c r="H93" s="6">
        <f t="shared" si="9"/>
        <v>0.68808438621748313</v>
      </c>
      <c r="I93" s="7">
        <f t="shared" si="12"/>
        <v>5.3204111214095926</v>
      </c>
      <c r="J93" s="5"/>
      <c r="K93" s="6"/>
      <c r="L93" s="6"/>
      <c r="M93" s="6"/>
      <c r="AB93">
        <f>AC92</f>
        <v>-3</v>
      </c>
      <c r="AC93">
        <f>AB92</f>
        <v>3</v>
      </c>
    </row>
    <row r="94" spans="1:32" x14ac:dyDescent="0.25">
      <c r="A94" s="20">
        <v>36</v>
      </c>
      <c r="B94" s="21">
        <v>14.6378</v>
      </c>
      <c r="C94">
        <f t="shared" si="10"/>
        <v>3.5835189384561099</v>
      </c>
      <c r="D94">
        <f t="shared" si="11"/>
        <v>6</v>
      </c>
      <c r="E94" s="5">
        <f t="shared" si="13"/>
        <v>13.834454999999991</v>
      </c>
      <c r="F94">
        <f t="shared" si="7"/>
        <v>13.761420750000003</v>
      </c>
      <c r="G94" s="5">
        <f t="shared" si="8"/>
        <v>1.9838000000000005</v>
      </c>
      <c r="H94" s="6">
        <f t="shared" si="9"/>
        <v>0.68501419732975655</v>
      </c>
      <c r="I94" s="7">
        <f t="shared" si="12"/>
        <v>5.2626490715419854</v>
      </c>
      <c r="J94" s="5"/>
      <c r="K94" s="6"/>
      <c r="L94" s="6"/>
      <c r="M94" s="6"/>
      <c r="AB94">
        <f>-$AF$86</f>
        <v>-3</v>
      </c>
      <c r="AC94">
        <f>AC93+$AF$85</f>
        <v>3.5</v>
      </c>
    </row>
    <row r="95" spans="1:32" x14ac:dyDescent="0.25">
      <c r="A95" s="20">
        <v>36.5</v>
      </c>
      <c r="B95" s="21">
        <v>14.624000000000001</v>
      </c>
      <c r="C95">
        <f t="shared" si="10"/>
        <v>3.597312260588446</v>
      </c>
      <c r="D95">
        <f t="shared" si="11"/>
        <v>6.0415229867972862</v>
      </c>
      <c r="E95" s="5">
        <f t="shared" si="13"/>
        <v>13.82865999999999</v>
      </c>
      <c r="F95">
        <f t="shared" si="7"/>
        <v>13.753537500000002</v>
      </c>
      <c r="G95" s="5">
        <f t="shared" si="8"/>
        <v>1.9700000000000006</v>
      </c>
      <c r="H95" s="6">
        <f t="shared" si="9"/>
        <v>0.67803354274989747</v>
      </c>
      <c r="I95" s="7">
        <f t="shared" si="12"/>
        <v>5.2269182422988623</v>
      </c>
      <c r="J95" s="5"/>
      <c r="K95" s="6"/>
      <c r="L95" s="6"/>
      <c r="M95" s="6"/>
      <c r="AB95">
        <f>AC94</f>
        <v>3.5</v>
      </c>
      <c r="AC95">
        <f>AB94</f>
        <v>-3</v>
      </c>
    </row>
    <row r="96" spans="1:32" x14ac:dyDescent="0.25">
      <c r="A96" s="20">
        <v>37</v>
      </c>
      <c r="B96" s="21">
        <v>14.6187</v>
      </c>
      <c r="C96">
        <f t="shared" si="10"/>
        <v>3.6109179126442243</v>
      </c>
      <c r="D96">
        <f t="shared" si="11"/>
        <v>6.0827625302982193</v>
      </c>
      <c r="E96" s="5">
        <f t="shared" si="13"/>
        <v>13.813969999999994</v>
      </c>
      <c r="F96">
        <f t="shared" si="7"/>
        <v>13.746391500000001</v>
      </c>
      <c r="G96" s="5">
        <f t="shared" si="8"/>
        <v>1.9647000000000006</v>
      </c>
      <c r="H96" s="6">
        <f t="shared" si="9"/>
        <v>0.67533956190998079</v>
      </c>
      <c r="I96" s="7">
        <f t="shared" si="12"/>
        <v>5.1701938706342574</v>
      </c>
      <c r="J96" s="5"/>
      <c r="K96" s="6"/>
      <c r="L96" s="6"/>
      <c r="M96" s="6"/>
      <c r="AB96">
        <f>AB95+$AF$85</f>
        <v>4</v>
      </c>
      <c r="AC96">
        <f>AC95</f>
        <v>-3</v>
      </c>
    </row>
    <row r="97" spans="1:29" x14ac:dyDescent="0.25">
      <c r="A97" s="20">
        <v>37.5</v>
      </c>
      <c r="B97" s="21">
        <v>14.6037</v>
      </c>
      <c r="C97">
        <f t="shared" si="10"/>
        <v>3.6243409329763652</v>
      </c>
      <c r="D97">
        <f t="shared" si="11"/>
        <v>6.1237243569579451</v>
      </c>
      <c r="E97" s="5">
        <f t="shared" si="13"/>
        <v>13.80983</v>
      </c>
      <c r="F97">
        <f t="shared" ref="F97:F160" si="14">AVERAGE(E97:E116)</f>
        <v>13.739254500000001</v>
      </c>
      <c r="G97" s="5">
        <f t="shared" si="8"/>
        <v>1.9497</v>
      </c>
      <c r="H97" s="6">
        <f t="shared" si="9"/>
        <v>0.66767551458627583</v>
      </c>
      <c r="I97" s="7">
        <f t="shared" si="12"/>
        <v>5.1405044360670837</v>
      </c>
      <c r="J97" s="5"/>
      <c r="K97" s="6"/>
      <c r="L97" s="6"/>
      <c r="M97" s="6"/>
      <c r="AB97">
        <f>AC96</f>
        <v>-3</v>
      </c>
      <c r="AC97">
        <f>AB96</f>
        <v>4</v>
      </c>
    </row>
    <row r="98" spans="1:29" x14ac:dyDescent="0.25">
      <c r="A98" s="20">
        <v>38</v>
      </c>
      <c r="B98" s="21">
        <v>14.599</v>
      </c>
      <c r="C98">
        <f t="shared" si="10"/>
        <v>3.6375861597263857</v>
      </c>
      <c r="D98">
        <f t="shared" si="11"/>
        <v>6.164414002968976</v>
      </c>
      <c r="E98" s="5">
        <f t="shared" si="13"/>
        <v>13.801900000000012</v>
      </c>
      <c r="F98">
        <f t="shared" si="14"/>
        <v>13.732105000000001</v>
      </c>
      <c r="G98" s="5">
        <f t="shared" si="8"/>
        <v>1.9450000000000003</v>
      </c>
      <c r="H98" s="6">
        <f t="shared" si="9"/>
        <v>0.66526197707040979</v>
      </c>
      <c r="I98" s="7">
        <f t="shared" si="12"/>
        <v>5.0851245597686336</v>
      </c>
      <c r="J98" s="5"/>
      <c r="K98" s="6"/>
      <c r="L98" s="6"/>
      <c r="M98" s="6"/>
      <c r="AB98">
        <f>-$AF$86</f>
        <v>-3</v>
      </c>
      <c r="AC98">
        <f>AC97+$AF$85</f>
        <v>4.5</v>
      </c>
    </row>
    <row r="99" spans="1:29" x14ac:dyDescent="0.25">
      <c r="A99" s="20">
        <v>38.5</v>
      </c>
      <c r="B99" s="21">
        <v>14.5844</v>
      </c>
      <c r="C99">
        <f t="shared" si="10"/>
        <v>3.6506582412937387</v>
      </c>
      <c r="D99">
        <f t="shared" si="11"/>
        <v>6.2048368229954285</v>
      </c>
      <c r="E99" s="5">
        <f t="shared" si="13"/>
        <v>13.794999999999993</v>
      </c>
      <c r="F99">
        <f t="shared" si="14"/>
        <v>13.724770000000001</v>
      </c>
      <c r="G99" s="5">
        <f t="shared" si="8"/>
        <v>1.9304000000000006</v>
      </c>
      <c r="H99" s="6">
        <f t="shared" si="9"/>
        <v>0.65772723532868527</v>
      </c>
      <c r="I99" s="7">
        <f t="shared" si="12"/>
        <v>5.0570443137079417</v>
      </c>
      <c r="J99" s="5"/>
      <c r="K99" s="6"/>
      <c r="L99" s="6"/>
      <c r="M99" s="6"/>
      <c r="AB99">
        <f>AC98</f>
        <v>4.5</v>
      </c>
      <c r="AC99">
        <f>AB98</f>
        <v>-3</v>
      </c>
    </row>
    <row r="100" spans="1:29" x14ac:dyDescent="0.25">
      <c r="A100" s="20">
        <v>39</v>
      </c>
      <c r="B100" s="21">
        <v>14.579599999999999</v>
      </c>
      <c r="C100">
        <f t="shared" si="10"/>
        <v>3.6635616461296463</v>
      </c>
      <c r="D100">
        <f t="shared" si="11"/>
        <v>6.2449979983983983</v>
      </c>
      <c r="E100" s="5">
        <f t="shared" si="13"/>
        <v>13.781724999999994</v>
      </c>
      <c r="F100">
        <f t="shared" si="14"/>
        <v>13.718170000000001</v>
      </c>
      <c r="G100" s="5">
        <f t="shared" si="8"/>
        <v>1.9255999999999993</v>
      </c>
      <c r="H100" s="6">
        <f t="shared" si="9"/>
        <v>0.65523760748672477</v>
      </c>
      <c r="I100" s="7">
        <f t="shared" si="12"/>
        <v>5.0046546426088954</v>
      </c>
      <c r="J100" s="5"/>
      <c r="K100" s="6"/>
      <c r="L100" s="6"/>
      <c r="M100" s="6"/>
      <c r="AB100">
        <f>AB99+$AF$85</f>
        <v>5</v>
      </c>
      <c r="AC100">
        <f>AC99</f>
        <v>-3</v>
      </c>
    </row>
    <row r="101" spans="1:29" x14ac:dyDescent="0.25">
      <c r="A101" s="20">
        <v>39.5</v>
      </c>
      <c r="B101" s="21">
        <v>14.565300000000001</v>
      </c>
      <c r="C101">
        <f t="shared" si="10"/>
        <v>3.6763006719070761</v>
      </c>
      <c r="D101">
        <f t="shared" si="11"/>
        <v>6.2849025449882676</v>
      </c>
      <c r="E101" s="5">
        <f t="shared" si="13"/>
        <v>13.777960000000007</v>
      </c>
      <c r="F101">
        <f t="shared" si="14"/>
        <v>13.711535750000001</v>
      </c>
      <c r="G101" s="5">
        <f t="shared" si="8"/>
        <v>1.9113000000000007</v>
      </c>
      <c r="H101" s="6">
        <f t="shared" si="9"/>
        <v>0.6477836388084155</v>
      </c>
      <c r="I101" s="7">
        <f t="shared" si="12"/>
        <v>4.978274528669262</v>
      </c>
      <c r="J101" s="5"/>
      <c r="K101" s="6"/>
      <c r="L101" s="6"/>
      <c r="M101" s="6"/>
      <c r="AB101">
        <f>AC100</f>
        <v>-3</v>
      </c>
      <c r="AC101">
        <f>AB100</f>
        <v>5</v>
      </c>
    </row>
    <row r="102" spans="1:29" x14ac:dyDescent="0.25">
      <c r="A102" s="20">
        <v>40</v>
      </c>
      <c r="B102" s="21">
        <v>14.5617</v>
      </c>
      <c r="C102">
        <f t="shared" si="10"/>
        <v>3.6888794541139363</v>
      </c>
      <c r="D102">
        <f t="shared" si="11"/>
        <v>6.324555320336759</v>
      </c>
      <c r="E102" s="5">
        <f t="shared" si="13"/>
        <v>13.779240000000005</v>
      </c>
      <c r="F102">
        <f t="shared" si="14"/>
        <v>13.705235250000001</v>
      </c>
      <c r="G102" s="5">
        <f t="shared" si="8"/>
        <v>1.9077000000000002</v>
      </c>
      <c r="H102" s="6">
        <f t="shared" si="9"/>
        <v>0.64589832795933488</v>
      </c>
      <c r="I102" s="7">
        <f t="shared" si="12"/>
        <v>4.9253231143851197</v>
      </c>
      <c r="J102" s="5"/>
      <c r="K102" s="6"/>
      <c r="L102" s="6"/>
      <c r="M102" s="6"/>
      <c r="AB102">
        <f>-$AF$86</f>
        <v>-3</v>
      </c>
      <c r="AC102">
        <f>AC101+$AF$85</f>
        <v>5.5</v>
      </c>
    </row>
    <row r="103" spans="1:29" x14ac:dyDescent="0.25">
      <c r="A103" s="20">
        <v>40.5</v>
      </c>
      <c r="B103" s="21">
        <v>14.547800000000001</v>
      </c>
      <c r="C103">
        <f t="shared" si="10"/>
        <v>3.7013019741124933</v>
      </c>
      <c r="D103">
        <f t="shared" si="11"/>
        <v>6.3639610306789276</v>
      </c>
      <c r="E103" s="5">
        <f t="shared" si="13"/>
        <v>13.760700000000009</v>
      </c>
      <c r="F103">
        <f t="shared" si="14"/>
        <v>13.697804250000001</v>
      </c>
      <c r="G103" s="5">
        <f t="shared" si="8"/>
        <v>1.8938000000000006</v>
      </c>
      <c r="H103" s="6">
        <f t="shared" si="9"/>
        <v>0.63858539256726299</v>
      </c>
      <c r="I103" s="7">
        <f t="shared" si="12"/>
        <v>4.9002209446615224</v>
      </c>
      <c r="J103" s="5"/>
      <c r="K103" s="6"/>
      <c r="L103" s="6"/>
      <c r="M103" s="6"/>
      <c r="AB103">
        <f>AC102</f>
        <v>5.5</v>
      </c>
      <c r="AC103">
        <f>AB102</f>
        <v>-3</v>
      </c>
    </row>
    <row r="104" spans="1:29" x14ac:dyDescent="0.25">
      <c r="A104" s="20">
        <v>41</v>
      </c>
      <c r="B104" s="21">
        <v>14.5441</v>
      </c>
      <c r="C104">
        <f t="shared" si="10"/>
        <v>3.713572066704308</v>
      </c>
      <c r="D104">
        <f t="shared" si="11"/>
        <v>6.4031242374328485</v>
      </c>
      <c r="E104" s="5">
        <f t="shared" si="13"/>
        <v>13.75696999999999</v>
      </c>
      <c r="F104">
        <f t="shared" si="14"/>
        <v>13.692134250000001</v>
      </c>
      <c r="G104" s="5">
        <f t="shared" si="8"/>
        <v>1.8901000000000003</v>
      </c>
      <c r="H104" s="6">
        <f t="shared" si="9"/>
        <v>0.63662973772477371</v>
      </c>
      <c r="I104" s="7">
        <f t="shared" si="12"/>
        <v>4.8499376883207841</v>
      </c>
      <c r="J104" s="5"/>
      <c r="K104" s="6"/>
      <c r="L104" s="6"/>
      <c r="M104" s="6"/>
      <c r="AB104">
        <f>AB103+$AF$85</f>
        <v>6</v>
      </c>
      <c r="AC104">
        <f>AC103</f>
        <v>-3</v>
      </c>
    </row>
    <row r="105" spans="1:29" x14ac:dyDescent="0.25">
      <c r="A105" s="20">
        <v>41.5</v>
      </c>
      <c r="B105" s="21">
        <v>14.5312</v>
      </c>
      <c r="C105">
        <f t="shared" si="10"/>
        <v>3.7256934272366524</v>
      </c>
      <c r="D105">
        <f t="shared" si="11"/>
        <v>6.4420493633625631</v>
      </c>
      <c r="E105" s="5">
        <f t="shared" si="13"/>
        <v>13.755130000000008</v>
      </c>
      <c r="F105">
        <f t="shared" si="14"/>
        <v>13.685549249999999</v>
      </c>
      <c r="G105" s="5">
        <f t="shared" si="8"/>
        <v>1.8772000000000002</v>
      </c>
      <c r="H105" s="6">
        <f t="shared" si="9"/>
        <v>0.62978130493812567</v>
      </c>
      <c r="I105" s="7">
        <f t="shared" si="12"/>
        <v>4.8244316222379355</v>
      </c>
      <c r="J105" s="5"/>
      <c r="K105" s="6"/>
      <c r="L105" s="6"/>
      <c r="M105" s="6"/>
      <c r="AB105">
        <f>AC104</f>
        <v>-3</v>
      </c>
      <c r="AC105">
        <f>AB104</f>
        <v>6</v>
      </c>
    </row>
    <row r="106" spans="1:29" x14ac:dyDescent="0.25">
      <c r="A106" s="20">
        <v>42</v>
      </c>
      <c r="B106" s="21">
        <v>14.527100000000001</v>
      </c>
      <c r="C106">
        <f t="shared" si="10"/>
        <v>3.7376696182833684</v>
      </c>
      <c r="D106">
        <f t="shared" si="11"/>
        <v>6.4807406984078604</v>
      </c>
      <c r="E106" s="5">
        <f t="shared" si="13"/>
        <v>13.731404999999995</v>
      </c>
      <c r="F106">
        <f t="shared" si="14"/>
        <v>13.678924250000003</v>
      </c>
      <c r="G106" s="5">
        <f t="shared" si="8"/>
        <v>1.8731000000000009</v>
      </c>
      <c r="H106" s="6">
        <f t="shared" si="9"/>
        <v>0.62759481231971004</v>
      </c>
      <c r="I106" s="7">
        <f t="shared" si="12"/>
        <v>4.7774323214190328</v>
      </c>
      <c r="J106" s="5"/>
      <c r="K106" s="6"/>
      <c r="L106" s="6"/>
      <c r="M106" s="6"/>
      <c r="AB106">
        <f>-$AF$86</f>
        <v>-3</v>
      </c>
      <c r="AC106">
        <f>AC105+$AF$85</f>
        <v>6.5</v>
      </c>
    </row>
    <row r="107" spans="1:29" x14ac:dyDescent="0.25">
      <c r="A107" s="20">
        <v>42.5</v>
      </c>
      <c r="B107" s="21">
        <v>14.5143</v>
      </c>
      <c r="C107">
        <f t="shared" si="10"/>
        <v>3.7495040759303713</v>
      </c>
      <c r="D107">
        <f t="shared" si="11"/>
        <v>6.5192024052026492</v>
      </c>
      <c r="E107" s="5">
        <f t="shared" si="13"/>
        <v>13.738780000000009</v>
      </c>
      <c r="F107">
        <f t="shared" si="14"/>
        <v>13.67341875</v>
      </c>
      <c r="G107" s="5">
        <f t="shared" si="8"/>
        <v>1.8603000000000005</v>
      </c>
      <c r="H107" s="6">
        <f t="shared" si="9"/>
        <v>0.62073776504180522</v>
      </c>
      <c r="I107" s="7">
        <f t="shared" si="12"/>
        <v>4.7537121617006708</v>
      </c>
      <c r="J107" s="5"/>
      <c r="K107" s="6"/>
      <c r="L107" s="6"/>
      <c r="M107" s="6"/>
      <c r="AB107">
        <f>AC106</f>
        <v>6.5</v>
      </c>
      <c r="AC107">
        <f>AB106</f>
        <v>-3</v>
      </c>
    </row>
    <row r="108" spans="1:29" x14ac:dyDescent="0.25">
      <c r="A108" s="20">
        <v>43</v>
      </c>
      <c r="B108" s="21">
        <v>14.5105</v>
      </c>
      <c r="C108">
        <f t="shared" si="10"/>
        <v>3.7612001156935624</v>
      </c>
      <c r="D108">
        <f t="shared" si="11"/>
        <v>6.5574385243020004</v>
      </c>
      <c r="E108" s="5">
        <f t="shared" si="13"/>
        <v>13.718925000000002</v>
      </c>
      <c r="F108">
        <f t="shared" si="14"/>
        <v>13.66700075</v>
      </c>
      <c r="G108" s="5">
        <f t="shared" si="8"/>
        <v>1.8565000000000005</v>
      </c>
      <c r="H108" s="6">
        <f t="shared" si="9"/>
        <v>0.61869299463499794</v>
      </c>
      <c r="I108" s="7">
        <f t="shared" si="12"/>
        <v>4.7080534916603467</v>
      </c>
      <c r="J108" s="5"/>
      <c r="K108" s="6"/>
      <c r="L108" s="6"/>
      <c r="M108" s="6"/>
      <c r="AB108">
        <f>AB107+$AF$85</f>
        <v>7</v>
      </c>
      <c r="AC108">
        <f>AC107</f>
        <v>-3</v>
      </c>
    </row>
    <row r="109" spans="1:29" x14ac:dyDescent="0.25">
      <c r="A109" s="20">
        <v>43.5</v>
      </c>
      <c r="B109" s="21">
        <v>14.4971</v>
      </c>
      <c r="C109">
        <f t="shared" si="10"/>
        <v>3.7727609380946383</v>
      </c>
      <c r="D109">
        <f t="shared" si="11"/>
        <v>6.5954529791364598</v>
      </c>
      <c r="E109" s="5">
        <f t="shared" si="13"/>
        <v>13.723979999999994</v>
      </c>
      <c r="F109">
        <f t="shared" si="14"/>
        <v>13.661600750000002</v>
      </c>
      <c r="G109" s="5">
        <f t="shared" si="8"/>
        <v>1.8430999999999997</v>
      </c>
      <c r="H109" s="6">
        <f t="shared" si="9"/>
        <v>0.61144893657543986</v>
      </c>
      <c r="I109" s="7">
        <f t="shared" si="12"/>
        <v>4.687773737181919</v>
      </c>
      <c r="J109" s="5"/>
      <c r="K109" s="6"/>
      <c r="L109" s="6"/>
      <c r="M109" s="6"/>
      <c r="AB109">
        <f>AC108</f>
        <v>-3</v>
      </c>
      <c r="AC109">
        <f>AB108</f>
        <v>7</v>
      </c>
    </row>
    <row r="110" spans="1:29" x14ac:dyDescent="0.25">
      <c r="A110" s="20">
        <v>44</v>
      </c>
      <c r="B110" s="21">
        <v>14.4932</v>
      </c>
      <c r="C110">
        <f t="shared" si="10"/>
        <v>3.784189633918261</v>
      </c>
      <c r="D110">
        <f t="shared" si="11"/>
        <v>6.6332495807107996</v>
      </c>
      <c r="E110" s="5">
        <f t="shared" si="13"/>
        <v>13.709045000000003</v>
      </c>
      <c r="F110">
        <f t="shared" si="14"/>
        <v>13.655580750000002</v>
      </c>
      <c r="G110" s="5">
        <f t="shared" si="8"/>
        <v>1.8391999999999999</v>
      </c>
      <c r="H110" s="6">
        <f t="shared" si="9"/>
        <v>0.60933069446683474</v>
      </c>
      <c r="I110" s="7">
        <f t="shared" si="12"/>
        <v>4.6443309864528528</v>
      </c>
      <c r="J110" s="5"/>
      <c r="K110" s="6"/>
      <c r="L110" s="6"/>
      <c r="M110" s="6"/>
      <c r="AB110">
        <f>-$AF$86</f>
        <v>-3</v>
      </c>
      <c r="AC110">
        <f>AC109+$AF$85</f>
        <v>7.5</v>
      </c>
    </row>
    <row r="111" spans="1:29" x14ac:dyDescent="0.25">
      <c r="A111" s="20">
        <v>44.5</v>
      </c>
      <c r="B111" s="21">
        <v>14.4803</v>
      </c>
      <c r="C111">
        <f t="shared" si="10"/>
        <v>3.7954891891721947</v>
      </c>
      <c r="D111">
        <f t="shared" si="11"/>
        <v>6.6708320320631671</v>
      </c>
      <c r="E111" s="5">
        <f t="shared" si="13"/>
        <v>13.710200000000009</v>
      </c>
      <c r="F111">
        <f t="shared" si="14"/>
        <v>13.650217000000001</v>
      </c>
      <c r="G111" s="5">
        <f t="shared" si="8"/>
        <v>1.8262999999999998</v>
      </c>
      <c r="H111" s="6">
        <f t="shared" si="9"/>
        <v>0.60229206221585885</v>
      </c>
      <c r="I111" s="7">
        <f t="shared" si="12"/>
        <v>4.6245839498968548</v>
      </c>
      <c r="J111" s="5"/>
      <c r="K111" s="6"/>
      <c r="L111" s="6"/>
      <c r="M111" s="6"/>
      <c r="AB111">
        <f>AC110</f>
        <v>7.5</v>
      </c>
      <c r="AC111">
        <f>AB110</f>
        <v>-3</v>
      </c>
    </row>
    <row r="112" spans="1:29" x14ac:dyDescent="0.25">
      <c r="A112" s="20">
        <v>45</v>
      </c>
      <c r="B112" s="21">
        <v>14.4773</v>
      </c>
      <c r="C112">
        <f t="shared" si="10"/>
        <v>3.8066624897703196</v>
      </c>
      <c r="D112">
        <f t="shared" si="11"/>
        <v>6.7082039324993694</v>
      </c>
      <c r="E112" s="5">
        <f t="shared" si="13"/>
        <v>13.702040000000011</v>
      </c>
      <c r="F112">
        <f t="shared" si="14"/>
        <v>13.644036999999997</v>
      </c>
      <c r="G112" s="5">
        <f t="shared" si="8"/>
        <v>1.8232999999999997</v>
      </c>
      <c r="H112" s="6">
        <f t="shared" si="9"/>
        <v>0.60064804606302169</v>
      </c>
      <c r="I112" s="7">
        <f t="shared" si="12"/>
        <v>4.580724281522512</v>
      </c>
      <c r="J112" s="5"/>
      <c r="K112" s="6"/>
      <c r="L112" s="6"/>
      <c r="M112" s="6"/>
      <c r="AB112">
        <f>AB111+$AF$85</f>
        <v>8</v>
      </c>
      <c r="AC112">
        <f>AC111</f>
        <v>-3</v>
      </c>
    </row>
    <row r="113" spans="1:29" x14ac:dyDescent="0.25">
      <c r="A113" s="20">
        <v>45.5</v>
      </c>
      <c r="B113" s="21">
        <v>14.465999999999999</v>
      </c>
      <c r="C113">
        <f t="shared" si="10"/>
        <v>3.8177123259569048</v>
      </c>
      <c r="D113">
        <f t="shared" si="11"/>
        <v>6.7453687816160208</v>
      </c>
      <c r="E113" s="5">
        <f t="shared" si="13"/>
        <v>13.698500000000001</v>
      </c>
      <c r="F113">
        <f t="shared" si="14"/>
        <v>13.637787249999999</v>
      </c>
      <c r="G113" s="5">
        <f t="shared" si="8"/>
        <v>1.8119999999999994</v>
      </c>
      <c r="H113" s="6">
        <f t="shared" si="9"/>
        <v>0.59443120762078727</v>
      </c>
      <c r="I113" s="7">
        <f t="shared" si="12"/>
        <v>4.558639063295975</v>
      </c>
      <c r="J113" s="5"/>
      <c r="K113" s="6"/>
      <c r="L113" s="6"/>
      <c r="M113" s="6"/>
      <c r="AB113">
        <f>AC112</f>
        <v>-3</v>
      </c>
      <c r="AC113">
        <f>AB112</f>
        <v>8</v>
      </c>
    </row>
    <row r="114" spans="1:29" x14ac:dyDescent="0.25">
      <c r="A114" s="20">
        <v>46</v>
      </c>
      <c r="B114" s="21">
        <v>14.4619</v>
      </c>
      <c r="C114">
        <f t="shared" si="10"/>
        <v>3.8286413964890951</v>
      </c>
      <c r="D114">
        <f t="shared" si="11"/>
        <v>6.7823299831252681</v>
      </c>
      <c r="E114" s="5">
        <f t="shared" si="13"/>
        <v>13.676790000000006</v>
      </c>
      <c r="F114">
        <f t="shared" si="14"/>
        <v>13.631914749999998</v>
      </c>
      <c r="G114" s="5">
        <f t="shared" si="8"/>
        <v>1.8079000000000001</v>
      </c>
      <c r="H114" s="6">
        <f t="shared" si="9"/>
        <v>0.59216595070583178</v>
      </c>
      <c r="I114" s="7">
        <f t="shared" si="12"/>
        <v>4.5193144605980482</v>
      </c>
      <c r="J114" s="5"/>
      <c r="K114" s="6"/>
      <c r="L114" s="6"/>
      <c r="M114" s="6"/>
      <c r="AB114">
        <f>-$AF$86</f>
        <v>-3</v>
      </c>
      <c r="AC114">
        <f>AC113+$AF$85</f>
        <v>8.5</v>
      </c>
    </row>
    <row r="115" spans="1:29" x14ac:dyDescent="0.25">
      <c r="A115" s="20">
        <v>46.5</v>
      </c>
      <c r="B115" s="21">
        <v>14.4498</v>
      </c>
      <c r="C115">
        <f t="shared" si="10"/>
        <v>3.8394523125933104</v>
      </c>
      <c r="D115">
        <f t="shared" si="11"/>
        <v>6.8190908484929276</v>
      </c>
      <c r="E115" s="5">
        <f t="shared" si="13"/>
        <v>13.685739999999999</v>
      </c>
      <c r="F115">
        <f t="shared" si="14"/>
        <v>13.626930249999997</v>
      </c>
      <c r="G115" s="5">
        <f t="shared" si="8"/>
        <v>1.7957999999999998</v>
      </c>
      <c r="H115" s="6">
        <f t="shared" si="9"/>
        <v>0.58545060510457114</v>
      </c>
      <c r="I115" s="7">
        <f t="shared" si="12"/>
        <v>4.5008431407154301</v>
      </c>
      <c r="J115" s="5"/>
      <c r="K115" s="6"/>
      <c r="L115" s="6"/>
      <c r="M115" s="6"/>
      <c r="AB115">
        <f>AC114</f>
        <v>8.5</v>
      </c>
      <c r="AC115">
        <f>AB114</f>
        <v>-3</v>
      </c>
    </row>
    <row r="116" spans="1:29" x14ac:dyDescent="0.25">
      <c r="A116" s="20">
        <v>47</v>
      </c>
      <c r="B116" s="21">
        <v>14.4466</v>
      </c>
      <c r="C116">
        <f t="shared" si="10"/>
        <v>3.8501476017100584</v>
      </c>
      <c r="D116">
        <f t="shared" si="11"/>
        <v>6.8556546004010439</v>
      </c>
      <c r="E116" s="5">
        <f t="shared" si="13"/>
        <v>13.671229999999991</v>
      </c>
      <c r="F116">
        <f t="shared" si="14"/>
        <v>13.621188249999998</v>
      </c>
      <c r="G116" s="5">
        <f t="shared" si="8"/>
        <v>1.7926000000000002</v>
      </c>
      <c r="H116" s="6">
        <f t="shared" si="9"/>
        <v>0.58366707994112432</v>
      </c>
      <c r="I116" s="7">
        <f t="shared" si="12"/>
        <v>4.4609108867483549</v>
      </c>
      <c r="J116" s="5"/>
      <c r="K116" s="6"/>
      <c r="L116" s="6"/>
      <c r="M116" s="6"/>
      <c r="AB116">
        <f>AB115+$AF$85</f>
        <v>9</v>
      </c>
      <c r="AC116">
        <f>AC115</f>
        <v>-3</v>
      </c>
    </row>
    <row r="117" spans="1:29" x14ac:dyDescent="0.25">
      <c r="A117" s="20">
        <v>47.5</v>
      </c>
      <c r="B117" s="21">
        <v>14.434900000000001</v>
      </c>
      <c r="C117">
        <f t="shared" si="10"/>
        <v>3.8607297110405954</v>
      </c>
      <c r="D117">
        <f t="shared" si="11"/>
        <v>6.8920243760451108</v>
      </c>
      <c r="E117" s="5">
        <f t="shared" si="13"/>
        <v>13.666840000000002</v>
      </c>
      <c r="F117">
        <f t="shared" si="14"/>
        <v>13.615487999999999</v>
      </c>
      <c r="G117" s="5">
        <f t="shared" si="8"/>
        <v>1.7809000000000008</v>
      </c>
      <c r="H117" s="6">
        <f t="shared" si="9"/>
        <v>0.57711885449982336</v>
      </c>
      <c r="I117" s="7">
        <f t="shared" si="12"/>
        <v>4.4429523358975747</v>
      </c>
      <c r="J117" s="5"/>
      <c r="K117" s="6"/>
      <c r="L117" s="6"/>
      <c r="M117" s="6"/>
      <c r="AB117">
        <f>AC116</f>
        <v>-3</v>
      </c>
      <c r="AC117">
        <f>AB116</f>
        <v>9</v>
      </c>
    </row>
    <row r="118" spans="1:29" x14ac:dyDescent="0.25">
      <c r="A118" s="20">
        <v>48</v>
      </c>
      <c r="B118" s="21">
        <v>14.4315</v>
      </c>
      <c r="C118">
        <f t="shared" si="10"/>
        <v>3.8712010109078911</v>
      </c>
      <c r="D118">
        <f t="shared" si="11"/>
        <v>6.9282032302755088</v>
      </c>
      <c r="E118" s="5">
        <f t="shared" si="13"/>
        <v>13.65519999999999</v>
      </c>
      <c r="F118">
        <f t="shared" si="14"/>
        <v>13.610752499999998</v>
      </c>
      <c r="G118" s="5">
        <f t="shared" si="8"/>
        <v>1.7774999999999999</v>
      </c>
      <c r="H118" s="6">
        <f t="shared" si="9"/>
        <v>0.5752078826952588</v>
      </c>
      <c r="I118" s="7">
        <f t="shared" si="12"/>
        <v>4.405081530854428</v>
      </c>
      <c r="J118" s="5"/>
      <c r="K118" s="6"/>
      <c r="L118" s="6"/>
      <c r="M118" s="6"/>
      <c r="AB118">
        <f>-$AF$86</f>
        <v>-3</v>
      </c>
      <c r="AC118">
        <f>AC117+$AF$85</f>
        <v>9.5</v>
      </c>
    </row>
    <row r="119" spans="1:29" x14ac:dyDescent="0.25">
      <c r="A119" s="20">
        <v>48.5</v>
      </c>
      <c r="B119" s="21">
        <v>14.418900000000001</v>
      </c>
      <c r="C119">
        <f t="shared" si="10"/>
        <v>3.8815637979434374</v>
      </c>
      <c r="D119">
        <f t="shared" si="11"/>
        <v>6.9641941385920596</v>
      </c>
      <c r="E119" s="5">
        <f t="shared" si="13"/>
        <v>13.663</v>
      </c>
      <c r="F119">
        <f t="shared" si="14"/>
        <v>13.605427499999999</v>
      </c>
      <c r="G119" s="5">
        <f t="shared" si="8"/>
        <v>1.7649000000000008</v>
      </c>
      <c r="H119" s="6">
        <f t="shared" si="9"/>
        <v>0.56809403155638338</v>
      </c>
      <c r="I119" s="7">
        <f t="shared" si="12"/>
        <v>4.3907929272883024</v>
      </c>
      <c r="J119" s="5"/>
      <c r="K119" s="6"/>
      <c r="L119" s="6"/>
      <c r="M119" s="6"/>
      <c r="AB119">
        <f>AC118</f>
        <v>9.5</v>
      </c>
      <c r="AC119">
        <f>AB118</f>
        <v>-3</v>
      </c>
    </row>
    <row r="120" spans="1:29" x14ac:dyDescent="0.25">
      <c r="A120" s="20">
        <v>49</v>
      </c>
      <c r="B120" s="21">
        <v>14.416</v>
      </c>
      <c r="C120">
        <f t="shared" si="10"/>
        <v>3.8918202981106265</v>
      </c>
      <c r="D120">
        <f t="shared" si="11"/>
        <v>7</v>
      </c>
      <c r="E120" s="5">
        <f t="shared" si="13"/>
        <v>13.649040000000003</v>
      </c>
      <c r="F120">
        <f t="shared" si="14"/>
        <v>13.599929500000002</v>
      </c>
      <c r="G120" s="5">
        <f t="shared" si="8"/>
        <v>1.7620000000000005</v>
      </c>
      <c r="H120" s="6">
        <f t="shared" si="9"/>
        <v>0.56644952751398803</v>
      </c>
      <c r="I120" s="7">
        <f t="shared" si="12"/>
        <v>4.3531417940246433</v>
      </c>
      <c r="J120" s="5"/>
      <c r="K120" s="6"/>
      <c r="L120" s="6"/>
      <c r="M120" s="6"/>
      <c r="AB120">
        <f>AB119+$AF$85</f>
        <v>10</v>
      </c>
      <c r="AC120">
        <f>AC119</f>
        <v>-3</v>
      </c>
    </row>
    <row r="121" spans="1:29" x14ac:dyDescent="0.25">
      <c r="A121" s="20">
        <v>49.5</v>
      </c>
      <c r="B121" s="21">
        <v>14.406499999999999</v>
      </c>
      <c r="C121">
        <f t="shared" si="10"/>
        <v>3.9019726695746448</v>
      </c>
      <c r="D121">
        <f t="shared" si="11"/>
        <v>7.0356236397351442</v>
      </c>
      <c r="E121" s="5">
        <f t="shared" si="13"/>
        <v>13.651949999999999</v>
      </c>
      <c r="F121">
        <f t="shared" si="14"/>
        <v>13.594886750000001</v>
      </c>
      <c r="G121" s="5">
        <f t="shared" si="8"/>
        <v>1.7524999999999995</v>
      </c>
      <c r="H121" s="6">
        <f t="shared" si="9"/>
        <v>0.56104333992660782</v>
      </c>
      <c r="I121" s="7">
        <f t="shared" si="12"/>
        <v>4.3325299351575657</v>
      </c>
      <c r="J121" s="5"/>
      <c r="K121" s="6"/>
      <c r="L121" s="6"/>
      <c r="M121" s="6"/>
      <c r="AB121">
        <f>AC120</f>
        <v>-3</v>
      </c>
      <c r="AC121">
        <f>AB120</f>
        <v>10</v>
      </c>
    </row>
    <row r="122" spans="1:29" x14ac:dyDescent="0.25">
      <c r="A122" s="20">
        <v>50</v>
      </c>
      <c r="B122" s="21">
        <v>14.4015</v>
      </c>
      <c r="C122">
        <f t="shared" si="10"/>
        <v>3.912023005428146</v>
      </c>
      <c r="D122">
        <f t="shared" si="11"/>
        <v>7.0710678118654755</v>
      </c>
      <c r="E122" s="5">
        <f t="shared" si="13"/>
        <v>13.630619999999999</v>
      </c>
      <c r="F122">
        <f t="shared" si="14"/>
        <v>13.58935425</v>
      </c>
      <c r="G122" s="5">
        <f t="shared" si="8"/>
        <v>1.7475000000000005</v>
      </c>
      <c r="H122" s="6">
        <f t="shared" si="9"/>
        <v>0.55818619512582857</v>
      </c>
      <c r="I122" s="7">
        <f t="shared" si="12"/>
        <v>4.3014770381974206</v>
      </c>
      <c r="J122" s="5"/>
      <c r="K122" s="6"/>
      <c r="L122" s="6"/>
      <c r="M122" s="6"/>
      <c r="AB122">
        <f>-$AF$86</f>
        <v>-3</v>
      </c>
      <c r="AC122">
        <f>AC121+$AF$85</f>
        <v>10.5</v>
      </c>
    </row>
    <row r="123" spans="1:29" x14ac:dyDescent="0.25">
      <c r="A123" s="20">
        <v>50.5</v>
      </c>
      <c r="B123" s="21">
        <v>14.3912</v>
      </c>
      <c r="C123">
        <f t="shared" si="10"/>
        <v>3.9219733362813143</v>
      </c>
      <c r="D123">
        <f t="shared" si="11"/>
        <v>7.1063352017759476</v>
      </c>
      <c r="E123" s="5">
        <f t="shared" si="13"/>
        <v>13.647299999999996</v>
      </c>
      <c r="F123">
        <f t="shared" si="14"/>
        <v>13.584549999999998</v>
      </c>
      <c r="G123" s="5">
        <f t="shared" si="8"/>
        <v>1.7371999999999996</v>
      </c>
      <c r="H123" s="6">
        <f t="shared" si="9"/>
        <v>0.55227462167852959</v>
      </c>
      <c r="I123" s="7">
        <f t="shared" si="12"/>
        <v>4.2841394506751485</v>
      </c>
      <c r="J123" s="5"/>
      <c r="K123" s="6"/>
      <c r="L123" s="6"/>
      <c r="M123" s="6"/>
      <c r="AB123">
        <f>AC122</f>
        <v>10.5</v>
      </c>
      <c r="AC123">
        <f>AB122</f>
        <v>-3</v>
      </c>
    </row>
    <row r="124" spans="1:29" x14ac:dyDescent="0.25">
      <c r="A124" s="20">
        <v>51</v>
      </c>
      <c r="B124" s="21">
        <v>14.3894</v>
      </c>
      <c r="C124">
        <f t="shared" si="10"/>
        <v>3.9318256327243257</v>
      </c>
      <c r="D124">
        <f t="shared" si="11"/>
        <v>7.1414284285428504</v>
      </c>
      <c r="E124" s="5">
        <f t="shared" si="13"/>
        <v>13.62527</v>
      </c>
      <c r="F124">
        <f t="shared" si="14"/>
        <v>13.578385000000001</v>
      </c>
      <c r="G124" s="5">
        <f t="shared" si="8"/>
        <v>1.7354000000000003</v>
      </c>
      <c r="H124" s="6">
        <f t="shared" si="9"/>
        <v>0.55123793437725244</v>
      </c>
      <c r="I124" s="7">
        <f t="shared" si="12"/>
        <v>4.2465381345375501</v>
      </c>
      <c r="J124" s="5"/>
      <c r="K124" s="6"/>
      <c r="L124" s="6"/>
      <c r="M124" s="6"/>
      <c r="AB124">
        <f>AB123+$AF$85</f>
        <v>11</v>
      </c>
      <c r="AC124">
        <f>AC123</f>
        <v>-3</v>
      </c>
    </row>
    <row r="125" spans="1:29" x14ac:dyDescent="0.25">
      <c r="A125" s="20">
        <v>51.5</v>
      </c>
      <c r="B125" s="21">
        <v>14.3759</v>
      </c>
      <c r="C125">
        <f t="shared" si="10"/>
        <v>3.9415818076696905</v>
      </c>
      <c r="D125">
        <f t="shared" si="11"/>
        <v>7.1763500472036617</v>
      </c>
      <c r="E125" s="5">
        <f t="shared" si="13"/>
        <v>13.622629999999992</v>
      </c>
      <c r="F125">
        <f t="shared" si="14"/>
        <v>13.572986499999999</v>
      </c>
      <c r="G125" s="5">
        <f t="shared" si="8"/>
        <v>1.7218999999999998</v>
      </c>
      <c r="H125" s="6">
        <f t="shared" si="9"/>
        <v>0.54342833231000298</v>
      </c>
      <c r="I125" s="7">
        <f t="shared" si="12"/>
        <v>4.2382799787376424</v>
      </c>
      <c r="J125" s="5"/>
      <c r="K125" s="6"/>
      <c r="L125" s="6"/>
      <c r="M125" s="6"/>
      <c r="AB125">
        <f>AC124</f>
        <v>-3</v>
      </c>
      <c r="AC125">
        <f>AB124</f>
        <v>11</v>
      </c>
    </row>
    <row r="126" spans="1:29" x14ac:dyDescent="0.25">
      <c r="A126" s="20">
        <v>52</v>
      </c>
      <c r="B126" s="21">
        <v>14.375500000000001</v>
      </c>
      <c r="C126">
        <f t="shared" si="10"/>
        <v>3.9512437185814275</v>
      </c>
      <c r="D126">
        <f t="shared" si="11"/>
        <v>7.2111025509279782</v>
      </c>
      <c r="E126" s="5">
        <f t="shared" si="13"/>
        <v>13.621294999999998</v>
      </c>
      <c r="F126">
        <f t="shared" si="14"/>
        <v>13.567552000000001</v>
      </c>
      <c r="G126" s="5">
        <f t="shared" si="8"/>
        <v>1.7215000000000007</v>
      </c>
      <c r="H126" s="6">
        <f t="shared" si="9"/>
        <v>0.54319600379644184</v>
      </c>
      <c r="I126" s="7">
        <f t="shared" si="12"/>
        <v>4.1985026052023011</v>
      </c>
      <c r="J126" s="5"/>
      <c r="K126" s="6"/>
      <c r="L126" s="6"/>
      <c r="M126" s="6"/>
      <c r="AB126">
        <f>-$AF$86</f>
        <v>-3</v>
      </c>
      <c r="AC126">
        <f>AC125+$AF$85</f>
        <v>11.5</v>
      </c>
    </row>
    <row r="127" spans="1:29" x14ac:dyDescent="0.25">
      <c r="A127" s="20">
        <v>52.5</v>
      </c>
      <c r="B127" s="21">
        <v>14.3628</v>
      </c>
      <c r="C127">
        <f t="shared" si="10"/>
        <v>3.9608131695975781</v>
      </c>
      <c r="D127">
        <f t="shared" si="11"/>
        <v>7.245688373094719</v>
      </c>
      <c r="E127" s="5">
        <f t="shared" si="13"/>
        <v>13.61042</v>
      </c>
      <c r="F127">
        <f t="shared" si="14"/>
        <v>13.561931500000004</v>
      </c>
      <c r="G127" s="5">
        <f t="shared" si="8"/>
        <v>1.7088000000000001</v>
      </c>
      <c r="H127" s="6">
        <f t="shared" si="9"/>
        <v>0.53579136978373876</v>
      </c>
      <c r="I127" s="7">
        <f t="shared" si="12"/>
        <v>4.189423446278087</v>
      </c>
      <c r="J127" s="5"/>
      <c r="K127" s="6"/>
      <c r="L127" s="6"/>
      <c r="M127" s="6"/>
      <c r="AB127">
        <f>AC126</f>
        <v>11.5</v>
      </c>
      <c r="AC127">
        <f>AB126</f>
        <v>-3</v>
      </c>
    </row>
    <row r="128" spans="1:29" x14ac:dyDescent="0.25">
      <c r="A128" s="20">
        <v>53</v>
      </c>
      <c r="B128" s="21">
        <v>14.3621</v>
      </c>
      <c r="C128">
        <f t="shared" si="10"/>
        <v>3.970291913552122</v>
      </c>
      <c r="D128">
        <f t="shared" si="11"/>
        <v>7.2801098892805181</v>
      </c>
      <c r="E128" s="5">
        <f t="shared" si="13"/>
        <v>13.610924999999998</v>
      </c>
      <c r="F128">
        <f t="shared" si="14"/>
        <v>13.557043500000001</v>
      </c>
      <c r="G128" s="5">
        <f t="shared" si="8"/>
        <v>1.7081</v>
      </c>
      <c r="H128" s="6">
        <f t="shared" si="9"/>
        <v>0.53538164166187796</v>
      </c>
      <c r="I128" s="7">
        <f t="shared" si="12"/>
        <v>4.1516012629336556</v>
      </c>
      <c r="J128" s="5"/>
      <c r="K128" s="6"/>
      <c r="L128" s="6"/>
      <c r="M128" s="6"/>
      <c r="AB128">
        <f>AB127+$AF$85</f>
        <v>12</v>
      </c>
      <c r="AC128">
        <f>AC127</f>
        <v>-3</v>
      </c>
    </row>
    <row r="129" spans="1:29" x14ac:dyDescent="0.25">
      <c r="A129" s="20">
        <v>53.5</v>
      </c>
      <c r="B129" s="21">
        <v>14.3498</v>
      </c>
      <c r="C129">
        <f t="shared" si="10"/>
        <v>3.9796816539019608</v>
      </c>
      <c r="D129">
        <f t="shared" si="11"/>
        <v>7.3143694191638966</v>
      </c>
      <c r="E129" s="5">
        <f t="shared" si="13"/>
        <v>13.603579999999999</v>
      </c>
      <c r="F129">
        <f t="shared" si="14"/>
        <v>13.551357250000004</v>
      </c>
      <c r="G129" s="5">
        <f t="shared" si="8"/>
        <v>1.6958000000000002</v>
      </c>
      <c r="H129" s="6">
        <f t="shared" si="9"/>
        <v>0.52815460588776575</v>
      </c>
      <c r="I129" s="7">
        <f t="shared" si="12"/>
        <v>4.1426322780139575</v>
      </c>
      <c r="J129" s="5"/>
      <c r="K129" s="6"/>
      <c r="L129" s="6"/>
      <c r="M129" s="6"/>
      <c r="AB129">
        <f>AC128</f>
        <v>-3</v>
      </c>
      <c r="AC129">
        <f>AB128</f>
        <v>12</v>
      </c>
    </row>
    <row r="130" spans="1:29" x14ac:dyDescent="0.25">
      <c r="A130" s="20">
        <v>54</v>
      </c>
      <c r="B130" s="21">
        <v>14.3482</v>
      </c>
      <c r="C130">
        <f t="shared" si="10"/>
        <v>3.9889840465642745</v>
      </c>
      <c r="D130">
        <f t="shared" si="11"/>
        <v>7.3484692283495345</v>
      </c>
      <c r="E130" s="5">
        <f t="shared" si="13"/>
        <v>13.601769999999998</v>
      </c>
      <c r="F130">
        <f t="shared" si="14"/>
        <v>13.545704750000002</v>
      </c>
      <c r="G130" s="5">
        <f t="shared" si="8"/>
        <v>1.6942000000000004</v>
      </c>
      <c r="H130" s="6">
        <f t="shared" si="9"/>
        <v>0.52721065301531367</v>
      </c>
      <c r="I130" s="7">
        <f t="shared" si="12"/>
        <v>4.1081506426336878</v>
      </c>
      <c r="J130" s="5"/>
      <c r="K130" s="6"/>
      <c r="L130" s="6"/>
      <c r="M130" s="6"/>
      <c r="AB130">
        <f>-$AF$86</f>
        <v>-3</v>
      </c>
      <c r="AC130">
        <f>AC129+$AF$85</f>
        <v>12.5</v>
      </c>
    </row>
    <row r="131" spans="1:29" x14ac:dyDescent="0.25">
      <c r="A131" s="20">
        <v>54.5</v>
      </c>
      <c r="B131" s="21">
        <v>14.3375</v>
      </c>
      <c r="C131">
        <f t="shared" si="10"/>
        <v>3.9982007016691985</v>
      </c>
      <c r="D131">
        <f t="shared" si="11"/>
        <v>7.3824115301167001</v>
      </c>
      <c r="E131" s="5">
        <f t="shared" si="13"/>
        <v>13.586599999999999</v>
      </c>
      <c r="F131">
        <f t="shared" si="14"/>
        <v>13.53951075</v>
      </c>
      <c r="G131" s="5">
        <f t="shared" si="8"/>
        <v>1.6835000000000004</v>
      </c>
      <c r="H131" s="6">
        <f t="shared" si="9"/>
        <v>0.52087495961899244</v>
      </c>
      <c r="I131" s="7">
        <f t="shared" si="12"/>
        <v>4.0963322502813293</v>
      </c>
      <c r="J131" s="5"/>
      <c r="K131" s="6"/>
      <c r="L131" s="6"/>
      <c r="M131" s="6"/>
      <c r="AB131">
        <f>AC130</f>
        <v>12.5</v>
      </c>
      <c r="AC131">
        <f>AB130</f>
        <v>-3</v>
      </c>
    </row>
    <row r="132" spans="1:29" x14ac:dyDescent="0.25">
      <c r="A132" s="20">
        <v>55</v>
      </c>
      <c r="B132" s="21">
        <v>14.335699999999999</v>
      </c>
      <c r="C132">
        <f t="shared" si="10"/>
        <v>4.0073331852324712</v>
      </c>
      <c r="D132">
        <f t="shared" si="11"/>
        <v>7.416198487095663</v>
      </c>
      <c r="E132" s="5">
        <f t="shared" si="13"/>
        <v>13.577044999999988</v>
      </c>
      <c r="F132">
        <f t="shared" si="14"/>
        <v>13.535010750000001</v>
      </c>
      <c r="G132" s="5">
        <f t="shared" si="8"/>
        <v>1.6816999999999993</v>
      </c>
      <c r="H132" s="6">
        <f t="shared" si="9"/>
        <v>0.51980518654656682</v>
      </c>
      <c r="I132" s="7">
        <f t="shared" si="12"/>
        <v>4.063437497905257</v>
      </c>
      <c r="J132" s="5"/>
      <c r="K132" s="6"/>
      <c r="L132" s="6"/>
      <c r="M132" s="6"/>
      <c r="AB132">
        <f>AB131+$AF$85</f>
        <v>13</v>
      </c>
      <c r="AC132">
        <f>AC131</f>
        <v>-3</v>
      </c>
    </row>
    <row r="133" spans="1:29" x14ac:dyDescent="0.25">
      <c r="A133" s="20">
        <v>55.5</v>
      </c>
      <c r="B133" s="21">
        <v>14.3238</v>
      </c>
      <c r="C133">
        <f t="shared" si="10"/>
        <v>4.0163830207523885</v>
      </c>
      <c r="D133">
        <f t="shared" si="11"/>
        <v>7.4498322128756698</v>
      </c>
      <c r="E133" s="5">
        <f t="shared" si="13"/>
        <v>13.581050000000005</v>
      </c>
      <c r="F133">
        <f t="shared" si="14"/>
        <v>13.53052175</v>
      </c>
      <c r="G133" s="5">
        <f t="shared" si="8"/>
        <v>1.6698000000000004</v>
      </c>
      <c r="H133" s="6">
        <f t="shared" si="9"/>
        <v>0.51270385877776326</v>
      </c>
      <c r="I133" s="7">
        <f t="shared" si="12"/>
        <v>4.0555275672276627</v>
      </c>
      <c r="J133" s="5"/>
      <c r="K133" s="6"/>
      <c r="L133" s="6"/>
      <c r="M133" s="6"/>
      <c r="AB133">
        <f>AC132</f>
        <v>-3</v>
      </c>
      <c r="AC133">
        <f>AB132</f>
        <v>13</v>
      </c>
    </row>
    <row r="134" spans="1:29" x14ac:dyDescent="0.25">
      <c r="A134" s="20">
        <v>56</v>
      </c>
      <c r="B134" s="21">
        <v>14.3233</v>
      </c>
      <c r="C134">
        <f t="shared" si="10"/>
        <v>4.0253516907351496</v>
      </c>
      <c r="D134">
        <f t="shared" si="11"/>
        <v>7.4833147735478827</v>
      </c>
      <c r="E134" s="5">
        <f t="shared" si="13"/>
        <v>13.577099999999996</v>
      </c>
      <c r="F134">
        <f t="shared" si="14"/>
        <v>13.525324250000001</v>
      </c>
      <c r="G134" s="5">
        <f t="shared" si="8"/>
        <v>1.6692999999999998</v>
      </c>
      <c r="H134" s="6">
        <f t="shared" si="9"/>
        <v>0.51240437687920515</v>
      </c>
      <c r="I134" s="7">
        <f t="shared" si="12"/>
        <v>4.0205213927619345</v>
      </c>
      <c r="J134" s="5"/>
      <c r="K134" s="6"/>
      <c r="L134" s="6"/>
      <c r="M134" s="6"/>
      <c r="AB134">
        <f>-$AF$86</f>
        <v>-3</v>
      </c>
      <c r="AC134">
        <f>AC133+$AF$85</f>
        <v>13.5</v>
      </c>
    </row>
    <row r="135" spans="1:29" x14ac:dyDescent="0.25">
      <c r="A135" s="20">
        <v>56.5</v>
      </c>
      <c r="B135" s="21">
        <v>14.311999999999999</v>
      </c>
      <c r="C135">
        <f t="shared" si="10"/>
        <v>4.0342406381523954</v>
      </c>
      <c r="D135">
        <f t="shared" si="11"/>
        <v>7.5166481891864541</v>
      </c>
      <c r="E135" s="5">
        <f t="shared" si="13"/>
        <v>13.570900000000005</v>
      </c>
      <c r="F135">
        <f t="shared" si="14"/>
        <v>13.52011525</v>
      </c>
      <c r="G135" s="5">
        <f t="shared" si="8"/>
        <v>1.6579999999999995</v>
      </c>
      <c r="H135" s="6">
        <f t="shared" si="9"/>
        <v>0.50561205671310294</v>
      </c>
      <c r="I135" s="7">
        <f t="shared" si="12"/>
        <v>4.0121006886695767</v>
      </c>
      <c r="J135" s="5"/>
      <c r="K135" s="6"/>
      <c r="L135" s="6"/>
      <c r="M135" s="6"/>
      <c r="AB135">
        <f>AC134</f>
        <v>13.5</v>
      </c>
      <c r="AC135">
        <f>AB134</f>
        <v>-3</v>
      </c>
    </row>
    <row r="136" spans="1:29" x14ac:dyDescent="0.25">
      <c r="A136" s="20">
        <v>57</v>
      </c>
      <c r="B136" s="21">
        <v>14.309799999999999</v>
      </c>
      <c r="C136">
        <f t="shared" si="10"/>
        <v>4.0430512678345503</v>
      </c>
      <c r="D136">
        <f t="shared" si="11"/>
        <v>7.5498344352707498</v>
      </c>
      <c r="E136" s="5">
        <f t="shared" si="13"/>
        <v>13.557225000000006</v>
      </c>
      <c r="F136">
        <f t="shared" si="14"/>
        <v>13.514795250000001</v>
      </c>
      <c r="G136" s="5">
        <f t="shared" si="8"/>
        <v>1.6557999999999993</v>
      </c>
      <c r="H136" s="6">
        <f t="shared" si="9"/>
        <v>0.50428427572256795</v>
      </c>
      <c r="I136" s="7">
        <f t="shared" si="12"/>
        <v>3.9821907914603205</v>
      </c>
      <c r="J136" s="5"/>
      <c r="K136" s="6"/>
      <c r="L136" s="6"/>
      <c r="M136" s="6"/>
      <c r="AB136">
        <f>AB135+$AF$85</f>
        <v>14</v>
      </c>
      <c r="AC136">
        <f>AC135</f>
        <v>-3</v>
      </c>
    </row>
    <row r="137" spans="1:29" x14ac:dyDescent="0.25">
      <c r="A137" s="20">
        <v>57.5</v>
      </c>
      <c r="B137" s="21">
        <v>14.299300000000001</v>
      </c>
      <c r="C137">
        <f t="shared" si="10"/>
        <v>4.0517849478033048</v>
      </c>
      <c r="D137">
        <f t="shared" si="11"/>
        <v>7.5828754440515507</v>
      </c>
      <c r="E137" s="5">
        <f t="shared" si="13"/>
        <v>13.572130000000005</v>
      </c>
      <c r="F137">
        <f t="shared" si="14"/>
        <v>13.510215499999997</v>
      </c>
      <c r="G137" s="5">
        <f t="shared" si="8"/>
        <v>1.6453000000000007</v>
      </c>
      <c r="H137" s="6">
        <f t="shared" si="9"/>
        <v>0.49792273841046775</v>
      </c>
      <c r="I137" s="7">
        <f t="shared" si="12"/>
        <v>3.9727556619778568</v>
      </c>
      <c r="J137" s="5"/>
      <c r="K137" s="6"/>
      <c r="L137" s="6"/>
      <c r="M137" s="6"/>
      <c r="AB137">
        <f>AC136</f>
        <v>-3</v>
      </c>
      <c r="AC137">
        <f>AB136</f>
        <v>14</v>
      </c>
    </row>
    <row r="138" spans="1:29" x14ac:dyDescent="0.25">
      <c r="A138" s="20">
        <v>58</v>
      </c>
      <c r="B138" s="21">
        <v>14.298999999999999</v>
      </c>
      <c r="C138">
        <f t="shared" si="10"/>
        <v>4.0604430105464191</v>
      </c>
      <c r="D138">
        <f t="shared" si="11"/>
        <v>7.6157731058639087</v>
      </c>
      <c r="E138" s="5">
        <f t="shared" si="13"/>
        <v>13.548700000000007</v>
      </c>
      <c r="F138">
        <f t="shared" si="14"/>
        <v>13.504788000000001</v>
      </c>
      <c r="G138" s="5">
        <f t="shared" si="8"/>
        <v>1.6449999999999996</v>
      </c>
      <c r="H138" s="6">
        <f t="shared" si="9"/>
        <v>0.49774038421733496</v>
      </c>
      <c r="I138" s="7">
        <f t="shared" si="12"/>
        <v>3.9392260372340409</v>
      </c>
      <c r="J138" s="5"/>
      <c r="K138" s="6"/>
      <c r="L138" s="6"/>
      <c r="M138" s="6"/>
      <c r="AB138">
        <f>-$AF$86</f>
        <v>-3</v>
      </c>
      <c r="AC138">
        <f>AC137+$AF$85</f>
        <v>14.5</v>
      </c>
    </row>
    <row r="139" spans="1:29" x14ac:dyDescent="0.25">
      <c r="A139" s="20">
        <v>58.5</v>
      </c>
      <c r="B139" s="21">
        <v>14.2873</v>
      </c>
      <c r="C139">
        <f t="shared" si="10"/>
        <v>4.0690267542378109</v>
      </c>
      <c r="D139">
        <f t="shared" si="11"/>
        <v>7.6485292703891776</v>
      </c>
      <c r="E139" s="5">
        <f t="shared" si="13"/>
        <v>13.553039999999999</v>
      </c>
      <c r="F139">
        <f t="shared" si="14"/>
        <v>13.5002555</v>
      </c>
      <c r="G139" s="5">
        <f t="shared" si="8"/>
        <v>1.6333000000000002</v>
      </c>
      <c r="H139" s="6">
        <f t="shared" si="9"/>
        <v>0.49060250807695666</v>
      </c>
      <c r="I139" s="7">
        <f t="shared" si="12"/>
        <v>3.9335345536879061</v>
      </c>
      <c r="J139" s="5"/>
      <c r="K139" s="6"/>
      <c r="L139" s="6"/>
      <c r="M139" s="6"/>
      <c r="AB139">
        <f>AC138</f>
        <v>14.5</v>
      </c>
      <c r="AC139">
        <f>AB138</f>
        <v>-3</v>
      </c>
    </row>
    <row r="140" spans="1:29" x14ac:dyDescent="0.25">
      <c r="A140" s="20">
        <v>59</v>
      </c>
      <c r="B140" s="21">
        <v>14.2865</v>
      </c>
      <c r="C140">
        <f t="shared" si="10"/>
        <v>4.0775374439057197</v>
      </c>
      <c r="D140">
        <f t="shared" si="11"/>
        <v>7.6811457478686078</v>
      </c>
      <c r="E140" s="5">
        <f t="shared" si="13"/>
        <v>13.548184999999989</v>
      </c>
      <c r="F140">
        <f t="shared" si="14"/>
        <v>13.495252500000001</v>
      </c>
      <c r="G140" s="5">
        <f t="shared" si="8"/>
        <v>1.6325000000000003</v>
      </c>
      <c r="H140" s="6">
        <f t="shared" si="9"/>
        <v>0.49011258216844927</v>
      </c>
      <c r="I140" s="7">
        <f t="shared" si="12"/>
        <v>3.9021107920419413</v>
      </c>
      <c r="J140" s="5"/>
      <c r="K140" s="6"/>
      <c r="L140" s="6"/>
      <c r="M140" s="6"/>
      <c r="AB140">
        <f>AB139+$AF$85</f>
        <v>15</v>
      </c>
      <c r="AC140">
        <f>AC139</f>
        <v>-3</v>
      </c>
    </row>
    <row r="141" spans="1:29" x14ac:dyDescent="0.25">
      <c r="A141" s="20">
        <v>59.5</v>
      </c>
      <c r="B141" s="21">
        <v>14.2761</v>
      </c>
      <c r="C141">
        <f t="shared" si="10"/>
        <v>4.0859763125515842</v>
      </c>
      <c r="D141">
        <f t="shared" si="11"/>
        <v>7.713624310270756</v>
      </c>
      <c r="E141" s="5">
        <f t="shared" si="13"/>
        <v>13.541300000000001</v>
      </c>
      <c r="F141">
        <f t="shared" si="14"/>
        <v>13.489839750000002</v>
      </c>
      <c r="G141" s="5">
        <f t="shared" si="8"/>
        <v>1.6220999999999997</v>
      </c>
      <c r="H141" s="6">
        <f t="shared" si="9"/>
        <v>0.48372160607393161</v>
      </c>
      <c r="I141" s="7">
        <f t="shared" si="12"/>
        <v>3.8941278652944424</v>
      </c>
      <c r="J141" s="5"/>
      <c r="K141" s="6"/>
      <c r="L141" s="6"/>
      <c r="M141" s="6"/>
      <c r="AB141">
        <f>AC140</f>
        <v>-3</v>
      </c>
      <c r="AC141">
        <f>AB140</f>
        <v>15</v>
      </c>
    </row>
    <row r="142" spans="1:29" x14ac:dyDescent="0.25">
      <c r="A142" s="20">
        <v>60</v>
      </c>
      <c r="B142" s="21">
        <v>14.2758</v>
      </c>
      <c r="C142">
        <f t="shared" si="10"/>
        <v>4.0943445622221004</v>
      </c>
      <c r="D142">
        <f t="shared" si="11"/>
        <v>7.745966692414834</v>
      </c>
      <c r="E142" s="5">
        <f t="shared" si="13"/>
        <v>13.534534999999995</v>
      </c>
      <c r="F142">
        <f t="shared" si="14"/>
        <v>13.485201749999998</v>
      </c>
      <c r="G142" s="5">
        <f t="shared" si="8"/>
        <v>1.6218000000000004</v>
      </c>
      <c r="H142" s="6">
        <f t="shared" si="9"/>
        <v>0.4835366435283201</v>
      </c>
      <c r="I142" s="7">
        <f t="shared" si="12"/>
        <v>3.8623911313817949</v>
      </c>
      <c r="J142" s="5"/>
      <c r="K142" s="6"/>
      <c r="L142" s="6"/>
      <c r="M142" s="6"/>
      <c r="AB142">
        <f>-$AF$86</f>
        <v>-3</v>
      </c>
      <c r="AC142">
        <f>AC141+$AF$85</f>
        <v>15.5</v>
      </c>
    </row>
    <row r="143" spans="1:29" x14ac:dyDescent="0.25">
      <c r="A143" s="20">
        <v>60.5</v>
      </c>
      <c r="B143" s="21">
        <v>14.2646</v>
      </c>
      <c r="C143">
        <f t="shared" si="10"/>
        <v>4.1026433650367959</v>
      </c>
      <c r="D143">
        <f t="shared" si="11"/>
        <v>7.7781745930520225</v>
      </c>
      <c r="E143" s="5">
        <f t="shared" si="13"/>
        <v>13.524000000000001</v>
      </c>
      <c r="F143">
        <f t="shared" si="14"/>
        <v>13.479778749999999</v>
      </c>
      <c r="G143" s="5">
        <f t="shared" si="8"/>
        <v>1.6105999999999998</v>
      </c>
      <c r="H143" s="6">
        <f t="shared" si="9"/>
        <v>0.47660678037930737</v>
      </c>
      <c r="I143" s="7">
        <f t="shared" si="12"/>
        <v>3.857107368359205</v>
      </c>
      <c r="J143" s="5"/>
      <c r="K143" s="6"/>
      <c r="L143" s="6"/>
      <c r="M143" s="6"/>
      <c r="AB143">
        <f>AC142</f>
        <v>15.5</v>
      </c>
      <c r="AC143">
        <f>AB142</f>
        <v>-3</v>
      </c>
    </row>
    <row r="144" spans="1:29" x14ac:dyDescent="0.25">
      <c r="A144" s="20">
        <v>61</v>
      </c>
      <c r="B144" s="21">
        <v>14.2637</v>
      </c>
      <c r="C144">
        <f t="shared" si="10"/>
        <v>4.1108738641733114</v>
      </c>
      <c r="D144">
        <f t="shared" si="11"/>
        <v>7.810249675906654</v>
      </c>
      <c r="E144" s="5">
        <f t="shared" si="13"/>
        <v>13.517300000000001</v>
      </c>
      <c r="F144">
        <f t="shared" si="14"/>
        <v>13.47507875</v>
      </c>
      <c r="G144" s="5">
        <f t="shared" si="8"/>
        <v>1.6097000000000001</v>
      </c>
      <c r="H144" s="6">
        <f t="shared" si="9"/>
        <v>0.47604782623004677</v>
      </c>
      <c r="I144" s="7">
        <f t="shared" si="12"/>
        <v>3.8276306063801702</v>
      </c>
      <c r="J144" s="5"/>
      <c r="K144" s="6"/>
      <c r="L144" s="6"/>
      <c r="M144" s="6"/>
      <c r="AB144">
        <f>AB143+$AF$85</f>
        <v>16</v>
      </c>
      <c r="AC144">
        <f>AC143</f>
        <v>-3</v>
      </c>
    </row>
    <row r="145" spans="1:29" x14ac:dyDescent="0.25">
      <c r="A145" s="20">
        <v>61.5</v>
      </c>
      <c r="B145" s="21">
        <v>14.2532</v>
      </c>
      <c r="C145">
        <f t="shared" si="10"/>
        <v>4.1190371748124726</v>
      </c>
      <c r="D145">
        <f t="shared" si="11"/>
        <v>7.8421935706790613</v>
      </c>
      <c r="E145" s="5">
        <f t="shared" si="13"/>
        <v>13.513940000000002</v>
      </c>
      <c r="F145">
        <f t="shared" si="14"/>
        <v>13.470958999999999</v>
      </c>
      <c r="G145" s="5">
        <f t="shared" si="8"/>
        <v>1.5991999999999997</v>
      </c>
      <c r="H145" s="6">
        <f t="shared" si="9"/>
        <v>0.46950350420405307</v>
      </c>
      <c r="I145" s="7">
        <f t="shared" si="12"/>
        <v>3.8214387296544596</v>
      </c>
      <c r="J145" s="5"/>
      <c r="K145" s="6"/>
      <c r="L145" s="6"/>
      <c r="M145" s="6"/>
      <c r="AB145">
        <f>AC144</f>
        <v>-3</v>
      </c>
      <c r="AC145">
        <f>AB144</f>
        <v>16</v>
      </c>
    </row>
    <row r="146" spans="1:29" x14ac:dyDescent="0.25">
      <c r="A146" s="20">
        <v>62</v>
      </c>
      <c r="B146" s="21">
        <v>14.2521</v>
      </c>
      <c r="C146">
        <f t="shared" si="10"/>
        <v>4.1271343850450917</v>
      </c>
      <c r="D146">
        <f t="shared" si="11"/>
        <v>7.8740078740118111</v>
      </c>
      <c r="E146" s="5">
        <f t="shared" si="13"/>
        <v>13.50888500000001</v>
      </c>
      <c r="F146">
        <f t="shared" si="14"/>
        <v>13.467162500000001</v>
      </c>
      <c r="G146" s="5">
        <f t="shared" si="8"/>
        <v>1.5981000000000005</v>
      </c>
      <c r="H146" s="6">
        <f t="shared" si="9"/>
        <v>0.46881542360892642</v>
      </c>
      <c r="I146" s="7">
        <f t="shared" si="12"/>
        <v>3.7932298254630967</v>
      </c>
      <c r="J146" s="5"/>
      <c r="K146" s="6"/>
      <c r="L146" s="6"/>
      <c r="M146" s="6"/>
      <c r="AB146">
        <f>-$AF$86</f>
        <v>-3</v>
      </c>
      <c r="AC146">
        <f>AC145+$AF$85</f>
        <v>16.5</v>
      </c>
    </row>
    <row r="147" spans="1:29" x14ac:dyDescent="0.25">
      <c r="A147" s="20">
        <v>62.5</v>
      </c>
      <c r="B147" s="21">
        <v>14.2425</v>
      </c>
      <c r="C147">
        <f t="shared" si="10"/>
        <v>4.1351665567423561</v>
      </c>
      <c r="D147">
        <f t="shared" si="11"/>
        <v>7.9056941504209481</v>
      </c>
      <c r="E147" s="5">
        <f t="shared" si="13"/>
        <v>13.512659999999993</v>
      </c>
      <c r="F147">
        <f t="shared" si="14"/>
        <v>13.462742749999999</v>
      </c>
      <c r="G147" s="5">
        <f t="shared" si="8"/>
        <v>1.5884999999999998</v>
      </c>
      <c r="H147" s="6">
        <f t="shared" si="9"/>
        <v>0.46279017472743367</v>
      </c>
      <c r="I147" s="7">
        <f t="shared" si="12"/>
        <v>3.7856247399433407</v>
      </c>
      <c r="J147" s="5"/>
      <c r="K147" s="6"/>
      <c r="L147" s="6"/>
      <c r="M147" s="6"/>
      <c r="AB147">
        <f>AC146</f>
        <v>16.5</v>
      </c>
      <c r="AC147">
        <f>AB146</f>
        <v>-3</v>
      </c>
    </row>
    <row r="148" spans="1:29" x14ac:dyDescent="0.25">
      <c r="A148" s="20">
        <v>63</v>
      </c>
      <c r="B148" s="21">
        <v>14.2417</v>
      </c>
      <c r="C148">
        <f t="shared" si="10"/>
        <v>4.1431347263915326</v>
      </c>
      <c r="D148">
        <f t="shared" si="11"/>
        <v>7.9372539331937721</v>
      </c>
      <c r="E148" s="5">
        <f t="shared" si="13"/>
        <v>13.497199999999998</v>
      </c>
      <c r="F148">
        <f t="shared" si="14"/>
        <v>13.457925750000001</v>
      </c>
      <c r="G148" s="5">
        <f t="shared" si="8"/>
        <v>1.5876999999999999</v>
      </c>
      <c r="H148" s="6">
        <f t="shared" si="9"/>
        <v>0.46228642810132869</v>
      </c>
      <c r="I148" s="7">
        <f t="shared" si="12"/>
        <v>3.7574724365434258</v>
      </c>
      <c r="J148" s="5"/>
      <c r="K148" s="6"/>
      <c r="L148" s="6"/>
      <c r="M148" s="6"/>
      <c r="AB148">
        <f>AB147+$AF$85</f>
        <v>17</v>
      </c>
      <c r="AC148">
        <f>AC147</f>
        <v>-3</v>
      </c>
    </row>
    <row r="149" spans="1:29" x14ac:dyDescent="0.25">
      <c r="A149" s="20">
        <v>63.5</v>
      </c>
      <c r="B149" s="21">
        <v>14.231999999999999</v>
      </c>
      <c r="C149">
        <f t="shared" si="10"/>
        <v>4.1510399058986458</v>
      </c>
      <c r="D149">
        <f t="shared" si="11"/>
        <v>7.9686887252546139</v>
      </c>
      <c r="E149" s="5">
        <f t="shared" si="13"/>
        <v>13.490530000000001</v>
      </c>
      <c r="F149">
        <f t="shared" si="14"/>
        <v>13.453833249999999</v>
      </c>
      <c r="G149" s="5">
        <f t="shared" si="8"/>
        <v>1.5779999999999994</v>
      </c>
      <c r="H149" s="6">
        <f t="shared" si="9"/>
        <v>0.45615822242368215</v>
      </c>
      <c r="I149" s="7">
        <f t="shared" si="12"/>
        <v>3.7508014352115198</v>
      </c>
      <c r="J149" s="5"/>
      <c r="K149" s="6"/>
      <c r="L149" s="6"/>
      <c r="M149" s="6"/>
      <c r="AB149">
        <f>AC148</f>
        <v>-3</v>
      </c>
      <c r="AC149">
        <f>AB148</f>
        <v>17</v>
      </c>
    </row>
    <row r="150" spans="1:29" x14ac:dyDescent="0.25">
      <c r="A150" s="20">
        <v>64</v>
      </c>
      <c r="B150" s="21">
        <v>14.229200000000001</v>
      </c>
      <c r="C150">
        <f t="shared" si="10"/>
        <v>4.1588830833596715</v>
      </c>
      <c r="D150">
        <f t="shared" si="11"/>
        <v>8</v>
      </c>
      <c r="E150" s="5">
        <f t="shared" si="13"/>
        <v>13.477890000000002</v>
      </c>
      <c r="F150">
        <f t="shared" si="14"/>
        <v>13.450888749999999</v>
      </c>
      <c r="G150" s="5">
        <f t="shared" ref="G150:G213" si="15">B150-$G$9</f>
        <v>1.5752000000000006</v>
      </c>
      <c r="H150" s="6">
        <f t="shared" ref="H150:H213" si="16">LN(B150-$G$9)</f>
        <v>0.45438224834277913</v>
      </c>
      <c r="I150" s="7">
        <f t="shared" si="12"/>
        <v>3.7281134559549942</v>
      </c>
      <c r="J150" s="5"/>
      <c r="K150" s="6"/>
      <c r="L150" s="6"/>
      <c r="M150" s="6"/>
      <c r="AB150">
        <f>-$AF$86</f>
        <v>-3</v>
      </c>
      <c r="AC150">
        <f>AC149+$AF$85</f>
        <v>17.5</v>
      </c>
    </row>
    <row r="151" spans="1:29" x14ac:dyDescent="0.25">
      <c r="A151" s="20">
        <v>64.5</v>
      </c>
      <c r="B151" s="21">
        <v>14.2196</v>
      </c>
      <c r="C151">
        <f t="shared" ref="C151:C214" si="17">LN(A151)</f>
        <v>4.1666652238017265</v>
      </c>
      <c r="D151">
        <f t="shared" ref="D151:D214" si="18">SQRT(A151)</f>
        <v>8.031189202104505</v>
      </c>
      <c r="E151" s="5">
        <f t="shared" si="13"/>
        <v>13.496600000000001</v>
      </c>
      <c r="F151">
        <f t="shared" si="14"/>
        <v>13.447726249999997</v>
      </c>
      <c r="G151" s="5">
        <f t="shared" si="15"/>
        <v>1.5655999999999999</v>
      </c>
      <c r="H151" s="6">
        <f t="shared" si="16"/>
        <v>0.44826913709972932</v>
      </c>
      <c r="I151" s="7">
        <f t="shared" ref="I151:I214" si="19">$C$16/4/PI()/A151/G151</f>
        <v>3.7218963154775326</v>
      </c>
      <c r="J151" s="5"/>
      <c r="K151" s="6"/>
      <c r="L151" s="6"/>
      <c r="M151" s="6"/>
      <c r="AB151">
        <f>AC150</f>
        <v>17.5</v>
      </c>
      <c r="AC151">
        <f>AB150</f>
        <v>-3</v>
      </c>
    </row>
    <row r="152" spans="1:29" x14ac:dyDescent="0.25">
      <c r="A152" s="20">
        <v>65</v>
      </c>
      <c r="B152" s="21">
        <v>14.2196</v>
      </c>
      <c r="C152">
        <f t="shared" si="17"/>
        <v>4.1743872698956368</v>
      </c>
      <c r="D152">
        <f t="shared" si="18"/>
        <v>8.0622577482985491</v>
      </c>
      <c r="E152" s="5">
        <f t="shared" ref="E152:E215" si="20">(A151*B151-A171*B171)/(A151-A171)</f>
        <v>13.487265000000003</v>
      </c>
      <c r="F152">
        <f t="shared" si="14"/>
        <v>13.443328249999999</v>
      </c>
      <c r="G152" s="5">
        <f t="shared" si="15"/>
        <v>1.5655999999999999</v>
      </c>
      <c r="H152" s="6">
        <f t="shared" si="16"/>
        <v>0.44826913709972932</v>
      </c>
      <c r="I152" s="7">
        <f t="shared" si="19"/>
        <v>3.6932663438200128</v>
      </c>
      <c r="J152" s="5"/>
      <c r="K152" s="6"/>
      <c r="L152" s="6"/>
      <c r="M152" s="6"/>
      <c r="AB152">
        <f>AB151+$AF$85</f>
        <v>18</v>
      </c>
      <c r="AC152">
        <f>AC151</f>
        <v>-3</v>
      </c>
    </row>
    <row r="153" spans="1:29" x14ac:dyDescent="0.25">
      <c r="A153" s="20">
        <v>65.5</v>
      </c>
      <c r="B153" s="21">
        <v>14.2098</v>
      </c>
      <c r="C153">
        <f t="shared" si="17"/>
        <v>4.1820501426412067</v>
      </c>
      <c r="D153">
        <f t="shared" si="18"/>
        <v>8.0932070281193234</v>
      </c>
      <c r="E153" s="5">
        <f t="shared" si="20"/>
        <v>13.477100000000007</v>
      </c>
      <c r="F153">
        <f t="shared" si="14"/>
        <v>13.439033</v>
      </c>
      <c r="G153" s="5">
        <f t="shared" si="15"/>
        <v>1.5557999999999996</v>
      </c>
      <c r="H153" s="6">
        <f t="shared" si="16"/>
        <v>0.44198988279053641</v>
      </c>
      <c r="I153" s="7">
        <f t="shared" si="19"/>
        <v>3.6881598059808689</v>
      </c>
      <c r="J153" s="5"/>
      <c r="K153" s="6"/>
      <c r="L153" s="6"/>
      <c r="M153" s="6"/>
      <c r="AB153">
        <f>AC152</f>
        <v>-3</v>
      </c>
      <c r="AC153">
        <f>AB152</f>
        <v>18</v>
      </c>
    </row>
    <row r="154" spans="1:29" x14ac:dyDescent="0.25">
      <c r="A154" s="20">
        <v>66</v>
      </c>
      <c r="B154" s="21">
        <v>14.209300000000001</v>
      </c>
      <c r="C154">
        <f t="shared" si="17"/>
        <v>4.1896547420264252</v>
      </c>
      <c r="D154">
        <f t="shared" si="18"/>
        <v>8.1240384046359608</v>
      </c>
      <c r="E154" s="5">
        <f t="shared" si="20"/>
        <v>13.472919999999998</v>
      </c>
      <c r="F154">
        <f t="shared" si="14"/>
        <v>13.435507999999999</v>
      </c>
      <c r="G154" s="5">
        <f t="shared" si="15"/>
        <v>1.5553000000000008</v>
      </c>
      <c r="H154" s="6">
        <f t="shared" si="16"/>
        <v>0.44166845306837788</v>
      </c>
      <c r="I154" s="7">
        <f t="shared" si="19"/>
        <v>3.6613958937328626</v>
      </c>
      <c r="J154" s="5"/>
      <c r="K154" s="6"/>
      <c r="L154" s="6"/>
      <c r="M154" s="6"/>
      <c r="AB154">
        <f>-$AF$86</f>
        <v>-3</v>
      </c>
      <c r="AC154">
        <f>AC153+$AF$85</f>
        <v>18.5</v>
      </c>
    </row>
    <row r="155" spans="1:29" x14ac:dyDescent="0.25">
      <c r="A155" s="20">
        <v>66.5</v>
      </c>
      <c r="B155" s="21">
        <v>14.198499999999999</v>
      </c>
      <c r="C155">
        <f t="shared" si="17"/>
        <v>4.1972019476618083</v>
      </c>
      <c r="D155">
        <f t="shared" si="18"/>
        <v>8.1547532151500448</v>
      </c>
      <c r="E155" s="5">
        <f t="shared" si="20"/>
        <v>13.464499999999987</v>
      </c>
      <c r="F155">
        <f t="shared" si="14"/>
        <v>13.431305499999997</v>
      </c>
      <c r="G155" s="5">
        <f t="shared" si="15"/>
        <v>1.5444999999999993</v>
      </c>
      <c r="H155" s="6">
        <f t="shared" si="16"/>
        <v>0.43470023337649888</v>
      </c>
      <c r="I155" s="7">
        <f t="shared" si="19"/>
        <v>3.6592766105535763</v>
      </c>
      <c r="J155" s="5"/>
      <c r="K155" s="6"/>
      <c r="L155" s="6"/>
      <c r="M155" s="6"/>
      <c r="AB155">
        <f>AC154</f>
        <v>18.5</v>
      </c>
      <c r="AC155">
        <f>AB154</f>
        <v>-3</v>
      </c>
    </row>
    <row r="156" spans="1:29" x14ac:dyDescent="0.25">
      <c r="A156" s="20">
        <v>67</v>
      </c>
      <c r="B156" s="21">
        <v>14.1997</v>
      </c>
      <c r="C156">
        <f t="shared" si="17"/>
        <v>4.2046926193909657</v>
      </c>
      <c r="D156">
        <f t="shared" si="18"/>
        <v>8.1853527718724504</v>
      </c>
      <c r="E156" s="5">
        <f t="shared" si="20"/>
        <v>13.465629999999999</v>
      </c>
      <c r="F156">
        <f t="shared" si="14"/>
        <v>13.428256499999998</v>
      </c>
      <c r="G156" s="5">
        <f t="shared" si="15"/>
        <v>1.5457000000000001</v>
      </c>
      <c r="H156" s="6">
        <f t="shared" si="16"/>
        <v>0.43547688217613589</v>
      </c>
      <c r="I156" s="7">
        <f t="shared" si="19"/>
        <v>3.6291489071994603</v>
      </c>
      <c r="J156" s="5"/>
      <c r="K156" s="6"/>
      <c r="L156" s="6"/>
      <c r="M156" s="6"/>
      <c r="AB156">
        <f>AB155+$AF$85</f>
        <v>19</v>
      </c>
      <c r="AC156">
        <f>AC155</f>
        <v>-3</v>
      </c>
    </row>
    <row r="157" spans="1:29" x14ac:dyDescent="0.25">
      <c r="A157" s="20">
        <v>67.5</v>
      </c>
      <c r="B157" s="21">
        <v>14.1881</v>
      </c>
      <c r="C157">
        <f t="shared" si="17"/>
        <v>4.2121275978784842</v>
      </c>
      <c r="D157">
        <f t="shared" si="18"/>
        <v>8.2158383625774913</v>
      </c>
      <c r="E157" s="5">
        <f t="shared" si="20"/>
        <v>13.463580000000013</v>
      </c>
      <c r="F157">
        <f t="shared" si="14"/>
        <v>13.424212499999999</v>
      </c>
      <c r="G157" s="5">
        <f t="shared" si="15"/>
        <v>1.5341000000000005</v>
      </c>
      <c r="H157" s="6">
        <f t="shared" si="16"/>
        <v>0.427943889868591</v>
      </c>
      <c r="I157" s="7">
        <f t="shared" si="19"/>
        <v>3.6295046313799588</v>
      </c>
      <c r="J157" s="5"/>
      <c r="K157" s="6"/>
      <c r="L157" s="6"/>
      <c r="M157" s="6"/>
      <c r="AB157">
        <f>AC156</f>
        <v>-3</v>
      </c>
      <c r="AC157">
        <f>AB156</f>
        <v>19</v>
      </c>
    </row>
    <row r="158" spans="1:29" x14ac:dyDescent="0.25">
      <c r="A158" s="20">
        <v>68</v>
      </c>
      <c r="B158" s="21">
        <v>14.189299999999999</v>
      </c>
      <c r="C158">
        <f t="shared" si="17"/>
        <v>4.219507705176107</v>
      </c>
      <c r="D158">
        <f t="shared" si="18"/>
        <v>8.2462112512353212</v>
      </c>
      <c r="E158" s="5">
        <f t="shared" si="20"/>
        <v>13.458049999999981</v>
      </c>
      <c r="F158">
        <f t="shared" si="14"/>
        <v>13.419872499999997</v>
      </c>
      <c r="G158" s="5">
        <f t="shared" si="15"/>
        <v>1.5352999999999994</v>
      </c>
      <c r="H158" s="6">
        <f t="shared" si="16"/>
        <v>0.42872580168271596</v>
      </c>
      <c r="I158" s="7">
        <f t="shared" si="19"/>
        <v>3.600001113142286</v>
      </c>
      <c r="J158" s="5"/>
      <c r="K158" s="6"/>
      <c r="L158" s="6"/>
      <c r="M158" s="6"/>
    </row>
    <row r="159" spans="1:29" x14ac:dyDescent="0.25">
      <c r="A159" s="20">
        <v>68.5</v>
      </c>
      <c r="B159" s="21">
        <v>14.179399999999999</v>
      </c>
      <c r="C159">
        <f t="shared" si="17"/>
        <v>4.2268337452681797</v>
      </c>
      <c r="D159">
        <f t="shared" si="18"/>
        <v>8.2764726786234242</v>
      </c>
      <c r="E159" s="5">
        <f t="shared" si="20"/>
        <v>13.452980000000002</v>
      </c>
      <c r="F159">
        <f t="shared" si="14"/>
        <v>13.415790000000001</v>
      </c>
      <c r="G159" s="5">
        <f t="shared" si="15"/>
        <v>1.5253999999999994</v>
      </c>
      <c r="H159" s="6">
        <f t="shared" si="16"/>
        <v>0.42225667074800077</v>
      </c>
      <c r="I159" s="7">
        <f t="shared" si="19"/>
        <v>3.5969175605728387</v>
      </c>
      <c r="J159" s="5"/>
      <c r="K159" s="6"/>
      <c r="L159" s="6"/>
      <c r="M159" s="6"/>
    </row>
    <row r="160" spans="1:29" x14ac:dyDescent="0.25">
      <c r="A160" s="20">
        <v>69</v>
      </c>
      <c r="B160" s="21">
        <v>14.1785</v>
      </c>
      <c r="C160">
        <f t="shared" si="17"/>
        <v>4.2341065045972597</v>
      </c>
      <c r="D160">
        <f t="shared" si="18"/>
        <v>8.3066238629180749</v>
      </c>
      <c r="E160" s="5">
        <f t="shared" si="20"/>
        <v>13.439930000000015</v>
      </c>
      <c r="F160">
        <f t="shared" si="14"/>
        <v>13.412246</v>
      </c>
      <c r="G160" s="5">
        <f t="shared" si="15"/>
        <v>1.5244999999999997</v>
      </c>
      <c r="H160" s="6">
        <f t="shared" si="16"/>
        <v>0.42166648744617224</v>
      </c>
      <c r="I160" s="7">
        <f t="shared" si="19"/>
        <v>3.5729610203630542</v>
      </c>
      <c r="J160" s="5"/>
      <c r="K160" s="6"/>
      <c r="L160" s="6"/>
      <c r="M160" s="6"/>
    </row>
    <row r="161" spans="1:13" x14ac:dyDescent="0.25">
      <c r="A161" s="20">
        <v>69.5</v>
      </c>
      <c r="B161" s="21">
        <v>14.1694</v>
      </c>
      <c r="C161">
        <f t="shared" si="17"/>
        <v>4.2413267525707461</v>
      </c>
      <c r="D161">
        <f t="shared" si="18"/>
        <v>8.3366660002665327</v>
      </c>
      <c r="E161" s="5">
        <f t="shared" si="20"/>
        <v>13.448539999999991</v>
      </c>
      <c r="F161">
        <f t="shared" ref="F161:F224" si="21">AVERAGE(E161:E180)</f>
        <v>13.409065249999998</v>
      </c>
      <c r="G161" s="5">
        <f t="shared" si="15"/>
        <v>1.5153999999999996</v>
      </c>
      <c r="H161" s="6">
        <f t="shared" si="16"/>
        <v>0.41567943051513573</v>
      </c>
      <c r="I161" s="7">
        <f t="shared" si="19"/>
        <v>3.5685575925296438</v>
      </c>
      <c r="J161" s="5"/>
      <c r="K161" s="6"/>
      <c r="L161" s="6"/>
      <c r="M161" s="6"/>
    </row>
    <row r="162" spans="1:13" x14ac:dyDescent="0.25">
      <c r="A162" s="20">
        <v>70</v>
      </c>
      <c r="B162" s="21">
        <v>14.1684</v>
      </c>
      <c r="C162">
        <f t="shared" si="17"/>
        <v>4.2484952420493594</v>
      </c>
      <c r="D162">
        <f t="shared" si="18"/>
        <v>8.3666002653407556</v>
      </c>
      <c r="E162" s="5">
        <f t="shared" si="20"/>
        <v>13.426075000000003</v>
      </c>
      <c r="F162">
        <f t="shared" si="21"/>
        <v>13.405387749999999</v>
      </c>
      <c r="G162" s="5">
        <f t="shared" si="15"/>
        <v>1.5144000000000002</v>
      </c>
      <c r="H162" s="6">
        <f t="shared" si="16"/>
        <v>0.41501932091297616</v>
      </c>
      <c r="I162" s="7">
        <f t="shared" si="19"/>
        <v>3.5454074806854172</v>
      </c>
      <c r="J162" s="5"/>
      <c r="K162" s="6"/>
      <c r="L162" s="6"/>
      <c r="M162" s="6"/>
    </row>
    <row r="163" spans="1:13" x14ac:dyDescent="0.25">
      <c r="A163" s="20">
        <v>70.5</v>
      </c>
      <c r="B163" s="21">
        <v>14.1586</v>
      </c>
      <c r="C163">
        <f t="shared" si="17"/>
        <v>4.255612709818223</v>
      </c>
      <c r="D163">
        <f t="shared" si="18"/>
        <v>8.3964278118733322</v>
      </c>
      <c r="E163" s="5">
        <f t="shared" si="20"/>
        <v>13.429999999999996</v>
      </c>
      <c r="F163">
        <f t="shared" si="21"/>
        <v>13.40275025</v>
      </c>
      <c r="G163" s="5">
        <f t="shared" si="15"/>
        <v>1.5045999999999999</v>
      </c>
      <c r="H163" s="6">
        <f t="shared" si="16"/>
        <v>0.40852708214398409</v>
      </c>
      <c r="I163" s="7">
        <f t="shared" si="19"/>
        <v>3.5431914819376584</v>
      </c>
      <c r="J163" s="5"/>
      <c r="K163" s="6"/>
      <c r="L163" s="6"/>
      <c r="M163" s="6"/>
    </row>
    <row r="164" spans="1:13" x14ac:dyDescent="0.25">
      <c r="A164" s="20">
        <v>71</v>
      </c>
      <c r="B164" s="21">
        <v>14.158099999999999</v>
      </c>
      <c r="C164">
        <f t="shared" si="17"/>
        <v>4.2626798770413155</v>
      </c>
      <c r="D164">
        <f t="shared" si="18"/>
        <v>8.426149773176359</v>
      </c>
      <c r="E164" s="5">
        <f t="shared" si="20"/>
        <v>13.434905000000004</v>
      </c>
      <c r="F164">
        <f t="shared" si="21"/>
        <v>13.40022525</v>
      </c>
      <c r="G164" s="5">
        <f t="shared" si="15"/>
        <v>1.5040999999999993</v>
      </c>
      <c r="H164" s="6">
        <f t="shared" si="16"/>
        <v>0.40819471267903013</v>
      </c>
      <c r="I164" s="7">
        <f t="shared" si="19"/>
        <v>3.5194089789551746</v>
      </c>
      <c r="J164" s="5"/>
      <c r="K164" s="6"/>
      <c r="L164" s="6"/>
      <c r="M164" s="6"/>
    </row>
    <row r="165" spans="1:13" x14ac:dyDescent="0.25">
      <c r="A165" s="20">
        <v>71.5</v>
      </c>
      <c r="B165" s="21">
        <v>14.149100000000001</v>
      </c>
      <c r="C165">
        <f t="shared" si="17"/>
        <v>4.2696974496999616</v>
      </c>
      <c r="D165">
        <f t="shared" si="18"/>
        <v>8.4557672626438816</v>
      </c>
      <c r="E165" s="5">
        <f t="shared" si="20"/>
        <v>13.438009999999997</v>
      </c>
      <c r="F165">
        <f t="shared" si="21"/>
        <v>13.396348499999998</v>
      </c>
      <c r="G165" s="5">
        <f t="shared" si="15"/>
        <v>1.4951000000000008</v>
      </c>
      <c r="H165" s="6">
        <f t="shared" si="16"/>
        <v>0.40219309423774557</v>
      </c>
      <c r="I165" s="7">
        <f t="shared" si="19"/>
        <v>3.5158352362472618</v>
      </c>
      <c r="J165" s="5"/>
      <c r="K165" s="6"/>
      <c r="L165" s="6"/>
      <c r="M165" s="6"/>
    </row>
    <row r="166" spans="1:13" x14ac:dyDescent="0.25">
      <c r="A166" s="20">
        <v>72</v>
      </c>
      <c r="B166" s="21">
        <v>14.1494</v>
      </c>
      <c r="C166">
        <f t="shared" si="17"/>
        <v>4.2766661190160553</v>
      </c>
      <c r="D166">
        <f t="shared" si="18"/>
        <v>8.4852813742385695</v>
      </c>
      <c r="E166" s="5">
        <f t="shared" si="20"/>
        <v>13.420489999999996</v>
      </c>
      <c r="F166">
        <f t="shared" si="21"/>
        <v>13.392372499999999</v>
      </c>
      <c r="G166" s="5">
        <f t="shared" si="15"/>
        <v>1.4954000000000001</v>
      </c>
      <c r="H166" s="6">
        <f t="shared" si="16"/>
        <v>0.40239372958367814</v>
      </c>
      <c r="I166" s="7">
        <f t="shared" si="19"/>
        <v>3.4907192818393051</v>
      </c>
      <c r="J166" s="5"/>
      <c r="K166" s="6"/>
      <c r="L166" s="6"/>
      <c r="M166" s="6"/>
    </row>
    <row r="167" spans="1:13" x14ac:dyDescent="0.25">
      <c r="A167" s="20">
        <v>72.5</v>
      </c>
      <c r="B167" s="21">
        <v>14.139699999999999</v>
      </c>
      <c r="C167">
        <f t="shared" si="17"/>
        <v>4.2835865618606288</v>
      </c>
      <c r="D167">
        <f t="shared" si="18"/>
        <v>8.5146931829632013</v>
      </c>
      <c r="E167" s="5">
        <f t="shared" si="20"/>
        <v>13.416320000000008</v>
      </c>
      <c r="F167">
        <f t="shared" si="21"/>
        <v>13.389379999999999</v>
      </c>
      <c r="G167" s="5">
        <f t="shared" si="15"/>
        <v>1.4856999999999996</v>
      </c>
      <c r="H167" s="6">
        <f t="shared" si="16"/>
        <v>0.39588604166116992</v>
      </c>
      <c r="I167" s="7">
        <f t="shared" si="19"/>
        <v>3.4892787675843029</v>
      </c>
      <c r="J167" s="5"/>
      <c r="K167" s="6"/>
      <c r="L167" s="6"/>
      <c r="M167" s="6"/>
    </row>
    <row r="168" spans="1:13" x14ac:dyDescent="0.25">
      <c r="A168" s="20">
        <v>73</v>
      </c>
      <c r="B168" s="21">
        <v>14.1388</v>
      </c>
      <c r="C168">
        <f t="shared" si="17"/>
        <v>4.290459441148391</v>
      </c>
      <c r="D168">
        <f t="shared" si="18"/>
        <v>8.5440037453175304</v>
      </c>
      <c r="E168" s="5">
        <f t="shared" si="20"/>
        <v>13.415349999999989</v>
      </c>
      <c r="F168">
        <f t="shared" si="21"/>
        <v>13.386051999999998</v>
      </c>
      <c r="G168" s="5">
        <f t="shared" si="15"/>
        <v>1.4847999999999999</v>
      </c>
      <c r="H168" s="6">
        <f t="shared" si="16"/>
        <v>0.395280083049799</v>
      </c>
      <c r="I168" s="7">
        <f t="shared" si="19"/>
        <v>3.4674801109000413</v>
      </c>
      <c r="J168" s="5"/>
      <c r="K168" s="6"/>
      <c r="L168" s="6"/>
      <c r="M168" s="6"/>
    </row>
    <row r="169" spans="1:13" x14ac:dyDescent="0.25">
      <c r="A169" s="20">
        <v>73.5</v>
      </c>
      <c r="B169" s="21">
        <v>14.1294</v>
      </c>
      <c r="C169">
        <f t="shared" si="17"/>
        <v>4.2972854062187906</v>
      </c>
      <c r="D169">
        <f t="shared" si="18"/>
        <v>8.5732140997411239</v>
      </c>
      <c r="E169" s="5">
        <f t="shared" si="20"/>
        <v>13.431639999999993</v>
      </c>
      <c r="F169">
        <f t="shared" si="21"/>
        <v>13.382636999999999</v>
      </c>
      <c r="G169" s="5">
        <f t="shared" si="15"/>
        <v>1.4754000000000005</v>
      </c>
      <c r="H169" s="6">
        <f t="shared" si="16"/>
        <v>0.38892913946806518</v>
      </c>
      <c r="I169" s="7">
        <f t="shared" si="19"/>
        <v>3.4658333744843981</v>
      </c>
      <c r="J169" s="5"/>
      <c r="K169" s="6"/>
      <c r="L169" s="6"/>
      <c r="M169" s="6"/>
    </row>
    <row r="170" spans="1:13" x14ac:dyDescent="0.25">
      <c r="A170" s="20">
        <v>74</v>
      </c>
      <c r="B170" s="21">
        <v>14.1302</v>
      </c>
      <c r="C170">
        <f t="shared" si="17"/>
        <v>4.3040650932041702</v>
      </c>
      <c r="D170">
        <f t="shared" si="18"/>
        <v>8.6023252670426267</v>
      </c>
      <c r="E170" s="5">
        <f t="shared" si="20"/>
        <v>13.414639999999986</v>
      </c>
      <c r="F170">
        <f t="shared" si="21"/>
        <v>13.377558000000002</v>
      </c>
      <c r="G170" s="5">
        <f t="shared" si="15"/>
        <v>1.4762000000000004</v>
      </c>
      <c r="H170" s="6">
        <f t="shared" si="16"/>
        <v>0.38947121835381521</v>
      </c>
      <c r="I170" s="7">
        <f t="shared" si="19"/>
        <v>3.4405500262955986</v>
      </c>
      <c r="J170" s="5"/>
      <c r="K170" s="6"/>
      <c r="L170" s="6"/>
      <c r="M170" s="6"/>
    </row>
    <row r="171" spans="1:13" x14ac:dyDescent="0.25">
      <c r="A171" s="20">
        <v>74.5</v>
      </c>
      <c r="B171" s="21">
        <v>14.1213</v>
      </c>
      <c r="C171">
        <f t="shared" si="17"/>
        <v>4.3107991253855138</v>
      </c>
      <c r="D171">
        <f t="shared" si="18"/>
        <v>8.6313382508160341</v>
      </c>
      <c r="E171" s="5">
        <f t="shared" si="20"/>
        <v>13.408639999999991</v>
      </c>
      <c r="F171">
        <f t="shared" si="21"/>
        <v>13.373719750000003</v>
      </c>
      <c r="G171" s="5">
        <f t="shared" si="15"/>
        <v>1.4672999999999998</v>
      </c>
      <c r="H171" s="6">
        <f t="shared" si="16"/>
        <v>0.38342397723128402</v>
      </c>
      <c r="I171" s="7">
        <f t="shared" si="19"/>
        <v>3.4381878985371004</v>
      </c>
      <c r="J171" s="5"/>
      <c r="K171" s="6"/>
      <c r="L171" s="6"/>
      <c r="M171" s="6"/>
    </row>
    <row r="172" spans="1:13" x14ac:dyDescent="0.25">
      <c r="A172" s="20">
        <v>75</v>
      </c>
      <c r="B172" s="21">
        <v>14.1206</v>
      </c>
      <c r="C172">
        <f t="shared" si="17"/>
        <v>4.3174881135363101</v>
      </c>
      <c r="D172">
        <f t="shared" si="18"/>
        <v>8.6602540378443873</v>
      </c>
      <c r="E172" s="5">
        <f t="shared" si="20"/>
        <v>13.40136</v>
      </c>
      <c r="F172">
        <f t="shared" si="21"/>
        <v>13.370534750000004</v>
      </c>
      <c r="G172" s="5">
        <f t="shared" si="15"/>
        <v>1.4665999999999997</v>
      </c>
      <c r="H172" s="6">
        <f t="shared" si="16"/>
        <v>0.38294679667756187</v>
      </c>
      <c r="I172" s="7">
        <f t="shared" si="19"/>
        <v>3.4168967336015261</v>
      </c>
      <c r="J172" s="5"/>
      <c r="K172" s="6"/>
      <c r="L172" s="6"/>
      <c r="M172" s="6"/>
    </row>
    <row r="173" spans="1:13" x14ac:dyDescent="0.25">
      <c r="A173" s="20">
        <v>75.5</v>
      </c>
      <c r="B173" s="21">
        <v>14.1122</v>
      </c>
      <c r="C173">
        <f t="shared" si="17"/>
        <v>4.3241326562549789</v>
      </c>
      <c r="D173">
        <f t="shared" si="18"/>
        <v>8.6890735984913832</v>
      </c>
      <c r="E173" s="5">
        <f t="shared" si="20"/>
        <v>13.406600000000003</v>
      </c>
      <c r="F173">
        <f t="shared" si="21"/>
        <v>13.366787000000006</v>
      </c>
      <c r="G173" s="5">
        <f t="shared" si="15"/>
        <v>1.4581999999999997</v>
      </c>
      <c r="H173" s="6">
        <f t="shared" si="16"/>
        <v>0.37720279839019266</v>
      </c>
      <c r="I173" s="7">
        <f t="shared" si="19"/>
        <v>3.4138210513778655</v>
      </c>
      <c r="J173" s="5"/>
      <c r="K173" s="6"/>
      <c r="L173" s="6"/>
      <c r="M173" s="6"/>
    </row>
    <row r="174" spans="1:13" x14ac:dyDescent="0.25">
      <c r="A174" s="20">
        <v>76</v>
      </c>
      <c r="B174" s="21">
        <v>14.1113</v>
      </c>
      <c r="C174">
        <f t="shared" si="17"/>
        <v>4.3307333402863311</v>
      </c>
      <c r="D174">
        <f t="shared" si="18"/>
        <v>8.717797887081348</v>
      </c>
      <c r="E174" s="5">
        <f t="shared" si="20"/>
        <v>13.388869999999997</v>
      </c>
      <c r="F174">
        <f t="shared" si="21"/>
        <v>13.363232000000002</v>
      </c>
      <c r="G174" s="5">
        <f t="shared" si="15"/>
        <v>1.4573</v>
      </c>
      <c r="H174" s="6">
        <f t="shared" si="16"/>
        <v>0.37658540855751393</v>
      </c>
      <c r="I174" s="7">
        <f t="shared" si="19"/>
        <v>3.3934561410656672</v>
      </c>
      <c r="J174" s="5"/>
      <c r="K174" s="6"/>
      <c r="L174" s="6"/>
      <c r="M174" s="6"/>
    </row>
    <row r="175" spans="1:13" x14ac:dyDescent="0.25">
      <c r="A175" s="20">
        <v>76.5</v>
      </c>
      <c r="B175" s="21">
        <v>14.1027</v>
      </c>
      <c r="C175">
        <f t="shared" si="17"/>
        <v>4.3372907408324899</v>
      </c>
      <c r="D175">
        <f t="shared" si="18"/>
        <v>8.7464278422679502</v>
      </c>
      <c r="E175" s="5">
        <f t="shared" si="20"/>
        <v>13.403520000000004</v>
      </c>
      <c r="F175">
        <f t="shared" si="21"/>
        <v>13.359928999999999</v>
      </c>
      <c r="G175" s="5">
        <f t="shared" si="15"/>
        <v>1.4487000000000005</v>
      </c>
      <c r="H175" s="6">
        <f t="shared" si="16"/>
        <v>0.37066660256546924</v>
      </c>
      <c r="I175" s="7">
        <f t="shared" si="19"/>
        <v>3.3912897902378978</v>
      </c>
      <c r="J175" s="5"/>
      <c r="K175" s="6"/>
      <c r="L175" s="6"/>
      <c r="M175" s="6"/>
    </row>
    <row r="176" spans="1:13" x14ac:dyDescent="0.25">
      <c r="A176" s="20">
        <v>77</v>
      </c>
      <c r="B176" s="21">
        <v>14.104100000000001</v>
      </c>
      <c r="C176">
        <f t="shared" si="17"/>
        <v>4.3438054218536841</v>
      </c>
      <c r="D176">
        <f t="shared" si="18"/>
        <v>8.7749643873921226</v>
      </c>
      <c r="E176" s="5">
        <f t="shared" si="20"/>
        <v>13.384750000000007</v>
      </c>
      <c r="F176">
        <f t="shared" si="21"/>
        <v>13.355587</v>
      </c>
      <c r="G176" s="5">
        <f t="shared" si="15"/>
        <v>1.4501000000000008</v>
      </c>
      <c r="H176" s="6">
        <f t="shared" si="16"/>
        <v>0.37163251957171306</v>
      </c>
      <c r="I176" s="7">
        <f t="shared" si="19"/>
        <v>3.3660155655409305</v>
      </c>
      <c r="J176" s="5"/>
      <c r="K176" s="6"/>
      <c r="L176" s="6"/>
      <c r="M176" s="6"/>
    </row>
    <row r="177" spans="1:13" x14ac:dyDescent="0.25">
      <c r="A177" s="20">
        <v>77.5</v>
      </c>
      <c r="B177" s="21">
        <v>14.0939</v>
      </c>
      <c r="C177">
        <f t="shared" si="17"/>
        <v>4.3502779363593014</v>
      </c>
      <c r="D177">
        <f t="shared" si="18"/>
        <v>8.8034084308295046</v>
      </c>
      <c r="E177" s="5">
        <f t="shared" si="20"/>
        <v>13.376779999999986</v>
      </c>
      <c r="F177">
        <f t="shared" si="21"/>
        <v>13.352739249999999</v>
      </c>
      <c r="G177" s="5">
        <f t="shared" si="15"/>
        <v>1.4398999999999997</v>
      </c>
      <c r="H177" s="6">
        <f t="shared" si="16"/>
        <v>0.36457366673208758</v>
      </c>
      <c r="I177" s="7">
        <f t="shared" si="19"/>
        <v>3.3679897682186692</v>
      </c>
      <c r="J177" s="5"/>
      <c r="K177" s="6"/>
      <c r="L177" s="6"/>
      <c r="M177" s="6"/>
    </row>
    <row r="178" spans="1:13" x14ac:dyDescent="0.25">
      <c r="A178" s="20">
        <v>78</v>
      </c>
      <c r="B178" s="21">
        <v>14.094900000000001</v>
      </c>
      <c r="C178">
        <f t="shared" si="17"/>
        <v>4.3567088266895917</v>
      </c>
      <c r="D178">
        <f t="shared" si="18"/>
        <v>8.8317608663278477</v>
      </c>
      <c r="E178" s="5">
        <f t="shared" si="20"/>
        <v>13.376400000000013</v>
      </c>
      <c r="F178">
        <f t="shared" si="21"/>
        <v>13.350102250000001</v>
      </c>
      <c r="G178" s="5">
        <f t="shared" si="15"/>
        <v>1.440900000000001</v>
      </c>
      <c r="H178" s="6">
        <f t="shared" si="16"/>
        <v>0.36526791835675199</v>
      </c>
      <c r="I178" s="7">
        <f t="shared" si="19"/>
        <v>3.3440776527891178</v>
      </c>
      <c r="J178" s="5"/>
      <c r="K178" s="6"/>
      <c r="L178" s="6"/>
      <c r="M178" s="6"/>
    </row>
    <row r="179" spans="1:13" x14ac:dyDescent="0.25">
      <c r="A179" s="20">
        <v>78.5</v>
      </c>
      <c r="B179" s="21">
        <v>14.0852</v>
      </c>
      <c r="C179">
        <f t="shared" si="17"/>
        <v>4.3630986247883632</v>
      </c>
      <c r="D179">
        <f t="shared" si="18"/>
        <v>8.8600225733346747</v>
      </c>
      <c r="E179" s="5">
        <f t="shared" si="20"/>
        <v>13.382099999999991</v>
      </c>
      <c r="F179">
        <f t="shared" si="21"/>
        <v>13.346241000000001</v>
      </c>
      <c r="G179" s="5">
        <f t="shared" si="15"/>
        <v>1.4312000000000005</v>
      </c>
      <c r="H179" s="6">
        <f t="shared" si="16"/>
        <v>0.35851325321237271</v>
      </c>
      <c r="I179" s="7">
        <f t="shared" si="19"/>
        <v>3.3452980191447708</v>
      </c>
      <c r="J179" s="5"/>
      <c r="K179" s="6"/>
      <c r="L179" s="6"/>
      <c r="M179" s="6"/>
    </row>
    <row r="180" spans="1:13" x14ac:dyDescent="0.25">
      <c r="A180" s="20">
        <v>79</v>
      </c>
      <c r="B180" s="21">
        <v>14.0861</v>
      </c>
      <c r="C180">
        <f t="shared" si="17"/>
        <v>4.3694478524670215</v>
      </c>
      <c r="D180">
        <f t="shared" si="18"/>
        <v>8.8881944173155887</v>
      </c>
      <c r="E180" s="5">
        <f t="shared" si="20"/>
        <v>13.376315</v>
      </c>
      <c r="F180">
        <f t="shared" si="21"/>
        <v>13.342110000000002</v>
      </c>
      <c r="G180" s="5">
        <f t="shared" si="15"/>
        <v>1.4321000000000002</v>
      </c>
      <c r="H180" s="6">
        <f t="shared" si="16"/>
        <v>0.35914189850251993</v>
      </c>
      <c r="I180" s="7">
        <f t="shared" si="19"/>
        <v>3.3220362078924528</v>
      </c>
      <c r="J180" s="5"/>
      <c r="K180" s="6"/>
      <c r="L180" s="6"/>
      <c r="M180" s="6"/>
    </row>
    <row r="181" spans="1:13" x14ac:dyDescent="0.25">
      <c r="A181" s="20">
        <v>79.5</v>
      </c>
      <c r="B181" s="21">
        <v>14.075900000000001</v>
      </c>
      <c r="C181">
        <f t="shared" si="17"/>
        <v>4.3757570216602861</v>
      </c>
      <c r="D181">
        <f t="shared" si="18"/>
        <v>8.9162772500635032</v>
      </c>
      <c r="E181" s="5">
        <f t="shared" si="20"/>
        <v>13.374990000000002</v>
      </c>
      <c r="F181">
        <f t="shared" si="21"/>
        <v>13.338040000000001</v>
      </c>
      <c r="G181" s="5">
        <f t="shared" si="15"/>
        <v>1.4219000000000008</v>
      </c>
      <c r="H181" s="6">
        <f t="shared" si="16"/>
        <v>0.35199400542019227</v>
      </c>
      <c r="I181" s="7">
        <f t="shared" si="19"/>
        <v>3.3248236478031612</v>
      </c>
      <c r="J181" s="5"/>
      <c r="K181" s="6"/>
      <c r="L181" s="6"/>
      <c r="M181" s="6"/>
    </row>
    <row r="182" spans="1:13" x14ac:dyDescent="0.25">
      <c r="A182" s="20">
        <v>80</v>
      </c>
      <c r="B182" s="21">
        <v>14.0761</v>
      </c>
      <c r="C182">
        <f t="shared" si="17"/>
        <v>4.3820266346738812</v>
      </c>
      <c r="D182">
        <f t="shared" si="18"/>
        <v>8.9442719099991592</v>
      </c>
      <c r="E182" s="5">
        <f t="shared" si="20"/>
        <v>13.373324999999999</v>
      </c>
      <c r="F182">
        <f t="shared" si="21"/>
        <v>13.334307000000004</v>
      </c>
      <c r="G182" s="5">
        <f t="shared" si="15"/>
        <v>1.4221000000000004</v>
      </c>
      <c r="H182" s="6">
        <f t="shared" si="16"/>
        <v>0.35213465239651381</v>
      </c>
      <c r="I182" s="7">
        <f t="shared" si="19"/>
        <v>3.303578828954536</v>
      </c>
      <c r="J182" s="5"/>
      <c r="K182" s="6"/>
      <c r="L182" s="6"/>
      <c r="M182" s="6"/>
    </row>
    <row r="183" spans="1:13" x14ac:dyDescent="0.25">
      <c r="A183" s="20">
        <v>80.5</v>
      </c>
      <c r="B183" s="21">
        <v>14.0687</v>
      </c>
      <c r="C183">
        <f t="shared" si="17"/>
        <v>4.3882571844245177</v>
      </c>
      <c r="D183">
        <f t="shared" si="18"/>
        <v>8.9721792224631809</v>
      </c>
      <c r="E183" s="5">
        <f t="shared" si="20"/>
        <v>13.379500000000007</v>
      </c>
      <c r="F183">
        <f t="shared" si="21"/>
        <v>13.330387250000005</v>
      </c>
      <c r="G183" s="5">
        <f t="shared" si="15"/>
        <v>1.4146999999999998</v>
      </c>
      <c r="H183" s="6">
        <f t="shared" si="16"/>
        <v>0.3469174944827515</v>
      </c>
      <c r="I183" s="7">
        <f t="shared" si="19"/>
        <v>3.3002327048905729</v>
      </c>
      <c r="J183" s="5"/>
      <c r="K183" s="6"/>
      <c r="L183" s="6"/>
      <c r="M183" s="6"/>
    </row>
    <row r="184" spans="1:13" x14ac:dyDescent="0.25">
      <c r="A184" s="20">
        <v>81</v>
      </c>
      <c r="B184" s="21">
        <v>14.0692</v>
      </c>
      <c r="C184">
        <f t="shared" si="17"/>
        <v>4.3944491546724391</v>
      </c>
      <c r="D184">
        <f t="shared" si="18"/>
        <v>9</v>
      </c>
      <c r="E184" s="5">
        <f t="shared" si="20"/>
        <v>13.357369999999992</v>
      </c>
      <c r="F184">
        <f t="shared" si="21"/>
        <v>13.325597250000001</v>
      </c>
      <c r="G184" s="5">
        <f t="shared" si="15"/>
        <v>1.4152000000000005</v>
      </c>
      <c r="H184" s="6">
        <f t="shared" si="16"/>
        <v>0.34727086386343881</v>
      </c>
      <c r="I184" s="7">
        <f t="shared" si="19"/>
        <v>3.2787021004098329</v>
      </c>
      <c r="J184" s="5"/>
      <c r="K184" s="6"/>
      <c r="L184" s="6"/>
      <c r="M184" s="6"/>
    </row>
    <row r="185" spans="1:13" x14ac:dyDescent="0.25">
      <c r="A185" s="20">
        <v>81.5</v>
      </c>
      <c r="B185" s="21">
        <v>14.059699999999999</v>
      </c>
      <c r="C185">
        <f t="shared" si="17"/>
        <v>4.4006030202468169</v>
      </c>
      <c r="D185">
        <f t="shared" si="18"/>
        <v>9.0277350426338945</v>
      </c>
      <c r="E185" s="5">
        <f t="shared" si="20"/>
        <v>13.358490000000007</v>
      </c>
      <c r="F185">
        <f t="shared" si="21"/>
        <v>13.322058750000005</v>
      </c>
      <c r="G185" s="5">
        <f t="shared" si="15"/>
        <v>1.4056999999999995</v>
      </c>
      <c r="H185" s="6">
        <f t="shared" si="16"/>
        <v>0.3405353993555828</v>
      </c>
      <c r="I185" s="7">
        <f t="shared" si="19"/>
        <v>3.2806095446846331</v>
      </c>
      <c r="J185" s="5"/>
      <c r="K185" s="6"/>
      <c r="L185" s="6"/>
      <c r="M185" s="6"/>
    </row>
    <row r="186" spans="1:13" x14ac:dyDescent="0.25">
      <c r="A186" s="20">
        <v>82</v>
      </c>
      <c r="B186" s="21">
        <v>14.06</v>
      </c>
      <c r="C186">
        <f t="shared" si="17"/>
        <v>4.4067192472642533</v>
      </c>
      <c r="D186">
        <f t="shared" si="18"/>
        <v>9.0553851381374173</v>
      </c>
      <c r="E186" s="5">
        <f t="shared" si="20"/>
        <v>13.360639999999989</v>
      </c>
      <c r="F186">
        <f t="shared" si="21"/>
        <v>13.318743250000002</v>
      </c>
      <c r="G186" s="5">
        <f t="shared" si="15"/>
        <v>1.4060000000000006</v>
      </c>
      <c r="H186" s="6">
        <f t="shared" si="16"/>
        <v>0.34074879338847358</v>
      </c>
      <c r="I186" s="7">
        <f t="shared" si="19"/>
        <v>3.259910108355303</v>
      </c>
      <c r="J186" s="5"/>
      <c r="K186" s="6"/>
      <c r="L186" s="6"/>
      <c r="M186" s="6"/>
    </row>
    <row r="187" spans="1:13" x14ac:dyDescent="0.25">
      <c r="A187" s="20">
        <v>82.5</v>
      </c>
      <c r="B187" s="21">
        <v>14.0519</v>
      </c>
      <c r="C187">
        <f t="shared" si="17"/>
        <v>4.4127982933406349</v>
      </c>
      <c r="D187">
        <f t="shared" si="18"/>
        <v>9.0829510622924747</v>
      </c>
      <c r="E187" s="5">
        <f t="shared" si="20"/>
        <v>13.349759999999993</v>
      </c>
      <c r="F187">
        <f t="shared" si="21"/>
        <v>13.314808000000003</v>
      </c>
      <c r="G187" s="5">
        <f t="shared" si="15"/>
        <v>1.3978999999999999</v>
      </c>
      <c r="H187" s="6">
        <f t="shared" si="16"/>
        <v>0.33497111049494571</v>
      </c>
      <c r="I187" s="7">
        <f t="shared" si="19"/>
        <v>3.2589278394865007</v>
      </c>
      <c r="J187" s="5"/>
      <c r="K187" s="6"/>
      <c r="L187" s="6"/>
      <c r="M187" s="6"/>
    </row>
    <row r="188" spans="1:13" x14ac:dyDescent="0.25">
      <c r="A188" s="20">
        <v>83</v>
      </c>
      <c r="B188" s="21">
        <v>14.053599999999999</v>
      </c>
      <c r="C188">
        <f t="shared" si="17"/>
        <v>4.4188406077965983</v>
      </c>
      <c r="D188">
        <f t="shared" si="18"/>
        <v>9.1104335791442992</v>
      </c>
      <c r="E188" s="5">
        <f t="shared" si="20"/>
        <v>13.347050000000014</v>
      </c>
      <c r="F188">
        <f t="shared" si="21"/>
        <v>13.312290000000004</v>
      </c>
      <c r="G188" s="5">
        <f t="shared" si="15"/>
        <v>1.3995999999999995</v>
      </c>
      <c r="H188" s="6">
        <f t="shared" si="16"/>
        <v>0.33618648151139557</v>
      </c>
      <c r="I188" s="7">
        <f t="shared" si="19"/>
        <v>3.2353611893630529</v>
      </c>
      <c r="J188" s="5"/>
      <c r="K188" s="6"/>
      <c r="L188" s="6"/>
      <c r="M188" s="6"/>
    </row>
    <row r="189" spans="1:13" x14ac:dyDescent="0.25">
      <c r="A189" s="20">
        <v>83.5</v>
      </c>
      <c r="B189" s="21">
        <v>14.043799999999999</v>
      </c>
      <c r="C189">
        <f t="shared" si="17"/>
        <v>4.42484663185681</v>
      </c>
      <c r="D189">
        <f t="shared" si="18"/>
        <v>9.1378334412485334</v>
      </c>
      <c r="E189" s="5">
        <f t="shared" si="20"/>
        <v>13.330060000000003</v>
      </c>
      <c r="F189">
        <f t="shared" si="21"/>
        <v>13.308667500000002</v>
      </c>
      <c r="G189" s="5">
        <f t="shared" si="15"/>
        <v>1.3897999999999993</v>
      </c>
      <c r="H189" s="6">
        <f t="shared" si="16"/>
        <v>0.32915985189808938</v>
      </c>
      <c r="I189" s="7">
        <f t="shared" si="19"/>
        <v>3.2386649025664309</v>
      </c>
      <c r="J189" s="5"/>
      <c r="K189" s="6"/>
      <c r="L189" s="6"/>
      <c r="M189" s="6"/>
    </row>
    <row r="190" spans="1:13" x14ac:dyDescent="0.25">
      <c r="A190" s="20">
        <v>84</v>
      </c>
      <c r="B190" s="21">
        <v>14.0443</v>
      </c>
      <c r="C190">
        <f t="shared" si="17"/>
        <v>4.4308167988433134</v>
      </c>
      <c r="D190">
        <f t="shared" si="18"/>
        <v>9.1651513899116797</v>
      </c>
      <c r="E190" s="5">
        <f t="shared" si="20"/>
        <v>13.337875000000007</v>
      </c>
      <c r="F190">
        <f t="shared" si="21"/>
        <v>13.306964500000003</v>
      </c>
      <c r="G190" s="5">
        <f t="shared" si="15"/>
        <v>1.3902999999999999</v>
      </c>
      <c r="H190" s="6">
        <f t="shared" si="16"/>
        <v>0.32951955119336052</v>
      </c>
      <c r="I190" s="7">
        <f t="shared" si="19"/>
        <v>3.2182293322484341</v>
      </c>
      <c r="J190" s="5"/>
      <c r="K190" s="6"/>
      <c r="L190" s="6"/>
      <c r="M190" s="6"/>
    </row>
    <row r="191" spans="1:13" x14ac:dyDescent="0.25">
      <c r="A191" s="20">
        <v>84.5</v>
      </c>
      <c r="B191" s="21">
        <v>14.036099999999999</v>
      </c>
      <c r="C191">
        <f t="shared" si="17"/>
        <v>4.4367515343631281</v>
      </c>
      <c r="D191">
        <f t="shared" si="18"/>
        <v>9.1923881554251174</v>
      </c>
      <c r="E191" s="5">
        <f t="shared" si="20"/>
        <v>13.344940000000019</v>
      </c>
      <c r="F191">
        <f t="shared" si="21"/>
        <v>13.303347500000001</v>
      </c>
      <c r="G191" s="5">
        <f t="shared" si="15"/>
        <v>1.3820999999999994</v>
      </c>
      <c r="H191" s="6">
        <f t="shared" si="16"/>
        <v>0.32360408162784354</v>
      </c>
      <c r="I191" s="7">
        <f t="shared" si="19"/>
        <v>3.218167330586462</v>
      </c>
      <c r="J191" s="5"/>
      <c r="K191" s="6"/>
      <c r="L191" s="6"/>
      <c r="M191" s="6"/>
    </row>
    <row r="192" spans="1:13" x14ac:dyDescent="0.25">
      <c r="A192" s="20">
        <v>85</v>
      </c>
      <c r="B192" s="21">
        <v>14.0366</v>
      </c>
      <c r="C192">
        <f t="shared" si="17"/>
        <v>4.4426512564903167</v>
      </c>
      <c r="D192">
        <f t="shared" si="18"/>
        <v>9.2195444572928871</v>
      </c>
      <c r="E192" s="5">
        <f t="shared" si="20"/>
        <v>13.326404999999999</v>
      </c>
      <c r="F192">
        <f t="shared" si="21"/>
        <v>13.2992355</v>
      </c>
      <c r="G192" s="5">
        <f t="shared" si="15"/>
        <v>1.3826000000000001</v>
      </c>
      <c r="H192" s="6">
        <f t="shared" si="16"/>
        <v>0.32396578452902763</v>
      </c>
      <c r="I192" s="7">
        <f t="shared" si="19"/>
        <v>3.198079970494633</v>
      </c>
      <c r="J192" s="5"/>
      <c r="K192" s="6"/>
      <c r="L192" s="6"/>
      <c r="M192" s="6"/>
    </row>
    <row r="193" spans="1:13" x14ac:dyDescent="0.25">
      <c r="A193" s="20">
        <v>85.5</v>
      </c>
      <c r="B193" s="21">
        <v>14.0276</v>
      </c>
      <c r="C193">
        <f t="shared" si="17"/>
        <v>4.4485163759427149</v>
      </c>
      <c r="D193">
        <f t="shared" si="18"/>
        <v>9.2466210044534645</v>
      </c>
      <c r="E193" s="5">
        <f t="shared" si="20"/>
        <v>13.335499999999978</v>
      </c>
      <c r="F193">
        <f t="shared" si="21"/>
        <v>13.296114499999998</v>
      </c>
      <c r="G193" s="5">
        <f t="shared" si="15"/>
        <v>1.3735999999999997</v>
      </c>
      <c r="H193" s="6">
        <f t="shared" si="16"/>
        <v>0.31743503060112849</v>
      </c>
      <c r="I193" s="7">
        <f t="shared" si="19"/>
        <v>3.2002094314210825</v>
      </c>
      <c r="J193" s="5"/>
      <c r="K193" s="6"/>
      <c r="L193" s="6"/>
      <c r="M193" s="6"/>
    </row>
    <row r="194" spans="1:13" x14ac:dyDescent="0.25">
      <c r="A194" s="20">
        <v>86</v>
      </c>
      <c r="B194" s="21">
        <v>14.029</v>
      </c>
      <c r="C194">
        <f t="shared" si="17"/>
        <v>4.4543472962535073</v>
      </c>
      <c r="D194">
        <f t="shared" si="18"/>
        <v>9.2736184954957039</v>
      </c>
      <c r="E194" s="5">
        <f t="shared" si="20"/>
        <v>13.322810000000004</v>
      </c>
      <c r="F194">
        <f t="shared" si="21"/>
        <v>13.291831999999999</v>
      </c>
      <c r="G194" s="5">
        <f t="shared" si="15"/>
        <v>1.375</v>
      </c>
      <c r="H194" s="6">
        <f t="shared" si="16"/>
        <v>0.31845373111853459</v>
      </c>
      <c r="I194" s="7">
        <f t="shared" si="19"/>
        <v>3.1783641117336132</v>
      </c>
      <c r="J194" s="5"/>
      <c r="K194" s="6"/>
      <c r="L194" s="6"/>
      <c r="M194" s="6"/>
    </row>
    <row r="195" spans="1:13" x14ac:dyDescent="0.25">
      <c r="A195" s="20">
        <v>86.5</v>
      </c>
      <c r="B195" s="21">
        <v>14.0197</v>
      </c>
      <c r="C195">
        <f t="shared" si="17"/>
        <v>4.4601444139378339</v>
      </c>
      <c r="D195">
        <f t="shared" si="18"/>
        <v>9.3005376188691375</v>
      </c>
      <c r="E195" s="5">
        <f t="shared" si="20"/>
        <v>13.316680000000019</v>
      </c>
      <c r="F195">
        <f t="shared" si="21"/>
        <v>13.28883025</v>
      </c>
      <c r="G195" s="5">
        <f t="shared" si="15"/>
        <v>1.3657000000000004</v>
      </c>
      <c r="H195" s="6">
        <f t="shared" si="16"/>
        <v>0.31166711770224204</v>
      </c>
      <c r="I195" s="7">
        <f t="shared" si="19"/>
        <v>3.1815106459411626</v>
      </c>
      <c r="J195" s="5"/>
      <c r="K195" s="6"/>
      <c r="L195" s="6"/>
      <c r="M195" s="6"/>
    </row>
    <row r="196" spans="1:13" x14ac:dyDescent="0.25">
      <c r="A196" s="20">
        <v>87</v>
      </c>
      <c r="B196" s="21">
        <v>14.0205</v>
      </c>
      <c r="C196">
        <f t="shared" si="17"/>
        <v>4.4659081186545837</v>
      </c>
      <c r="D196">
        <f t="shared" si="18"/>
        <v>9.3273790530888157</v>
      </c>
      <c r="E196" s="5">
        <f t="shared" si="20"/>
        <v>13.327794999999991</v>
      </c>
      <c r="F196">
        <f t="shared" si="21"/>
        <v>13.285809249999996</v>
      </c>
      <c r="G196" s="5">
        <f t="shared" si="15"/>
        <v>1.3665000000000003</v>
      </c>
      <c r="H196" s="6">
        <f t="shared" si="16"/>
        <v>0.31225272638598583</v>
      </c>
      <c r="I196" s="7">
        <f t="shared" si="19"/>
        <v>3.1613742316136086</v>
      </c>
      <c r="J196" s="5"/>
      <c r="K196" s="6"/>
      <c r="L196" s="6"/>
      <c r="M196" s="6"/>
    </row>
    <row r="197" spans="1:13" x14ac:dyDescent="0.25">
      <c r="A197" s="20">
        <v>87.5</v>
      </c>
      <c r="B197" s="21">
        <v>14.011900000000001</v>
      </c>
      <c r="C197">
        <f t="shared" si="17"/>
        <v>4.4716387933635691</v>
      </c>
      <c r="D197">
        <f t="shared" si="18"/>
        <v>9.354143466934854</v>
      </c>
      <c r="E197" s="5">
        <f t="shared" si="20"/>
        <v>13.324040000000014</v>
      </c>
      <c r="F197">
        <f t="shared" si="21"/>
        <v>13.281780999999995</v>
      </c>
      <c r="G197" s="5">
        <f t="shared" si="15"/>
        <v>1.3579000000000008</v>
      </c>
      <c r="H197" s="6">
        <f t="shared" si="16"/>
        <v>0.30593938872261256</v>
      </c>
      <c r="I197" s="7">
        <f t="shared" si="19"/>
        <v>3.1632167840047094</v>
      </c>
      <c r="J197" s="5"/>
      <c r="K197" s="6"/>
      <c r="L197" s="6"/>
      <c r="M197" s="6"/>
    </row>
    <row r="198" spans="1:13" x14ac:dyDescent="0.25">
      <c r="A198" s="20">
        <v>88</v>
      </c>
      <c r="B198" s="21">
        <v>14.0139</v>
      </c>
      <c r="C198">
        <f t="shared" si="17"/>
        <v>4.4773368144782069</v>
      </c>
      <c r="D198">
        <f t="shared" si="18"/>
        <v>9.3808315196468595</v>
      </c>
      <c r="E198" s="5">
        <f t="shared" si="20"/>
        <v>13.299175000000014</v>
      </c>
      <c r="F198">
        <f t="shared" si="21"/>
        <v>13.278131999999996</v>
      </c>
      <c r="G198" s="5">
        <f t="shared" si="15"/>
        <v>1.3598999999999997</v>
      </c>
      <c r="H198" s="6">
        <f t="shared" si="16"/>
        <v>0.30741116763277598</v>
      </c>
      <c r="I198" s="7">
        <f t="shared" si="19"/>
        <v>3.1406182624766852</v>
      </c>
      <c r="J198" s="5"/>
      <c r="K198" s="6"/>
      <c r="L198" s="6"/>
      <c r="M198" s="6"/>
    </row>
    <row r="199" spans="1:13" x14ac:dyDescent="0.25">
      <c r="A199" s="20">
        <v>88.5</v>
      </c>
      <c r="B199" s="21">
        <v>14.005100000000001</v>
      </c>
      <c r="C199">
        <f t="shared" si="17"/>
        <v>4.4830025520138834</v>
      </c>
      <c r="D199">
        <f t="shared" si="18"/>
        <v>9.4074438611133893</v>
      </c>
      <c r="E199" s="5">
        <f t="shared" si="20"/>
        <v>13.299480000000017</v>
      </c>
      <c r="F199">
        <f t="shared" si="21"/>
        <v>13.276358249999992</v>
      </c>
      <c r="G199" s="5">
        <f t="shared" si="15"/>
        <v>1.3511000000000006</v>
      </c>
      <c r="H199" s="6">
        <f t="shared" si="16"/>
        <v>0.30091907548377683</v>
      </c>
      <c r="I199" s="7">
        <f t="shared" si="19"/>
        <v>3.1432145994663445</v>
      </c>
      <c r="J199" s="5"/>
      <c r="K199" s="6"/>
      <c r="L199" s="6"/>
      <c r="M199" s="6"/>
    </row>
    <row r="200" spans="1:13" x14ac:dyDescent="0.25">
      <c r="A200" s="20">
        <v>89</v>
      </c>
      <c r="B200" s="21">
        <v>14.0062</v>
      </c>
      <c r="C200">
        <f t="shared" si="17"/>
        <v>4.4886363697321396</v>
      </c>
      <c r="D200">
        <f t="shared" si="18"/>
        <v>9.4339811320566032</v>
      </c>
      <c r="E200" s="5">
        <f t="shared" si="20"/>
        <v>13.294914999999992</v>
      </c>
      <c r="F200">
        <f t="shared" si="21"/>
        <v>13.274414249999992</v>
      </c>
      <c r="G200" s="5">
        <f t="shared" si="15"/>
        <v>1.3521999999999998</v>
      </c>
      <c r="H200" s="6">
        <f t="shared" si="16"/>
        <v>0.30173289567444034</v>
      </c>
      <c r="I200" s="7">
        <f t="shared" si="19"/>
        <v>3.1230134845794355</v>
      </c>
      <c r="J200" s="5"/>
      <c r="K200" s="6"/>
      <c r="L200" s="6"/>
      <c r="M200" s="6"/>
    </row>
    <row r="201" spans="1:13" x14ac:dyDescent="0.25">
      <c r="A201" s="20">
        <v>89.5</v>
      </c>
      <c r="B201" s="21">
        <v>13.997400000000001</v>
      </c>
      <c r="C201">
        <f t="shared" si="17"/>
        <v>4.4942386252808095</v>
      </c>
      <c r="D201">
        <f t="shared" si="18"/>
        <v>9.4604439642122511</v>
      </c>
      <c r="E201" s="5">
        <f t="shared" si="20"/>
        <v>13.300330000000008</v>
      </c>
      <c r="F201">
        <f t="shared" si="21"/>
        <v>13.272195249999996</v>
      </c>
      <c r="G201" s="5">
        <f t="shared" si="15"/>
        <v>1.3434000000000008</v>
      </c>
      <c r="H201" s="6">
        <f t="shared" si="16"/>
        <v>0.29520371385062771</v>
      </c>
      <c r="I201" s="7">
        <f t="shared" si="19"/>
        <v>3.1259096298851454</v>
      </c>
      <c r="J201" s="5"/>
      <c r="K201" s="6"/>
      <c r="L201" s="6"/>
      <c r="M201" s="6"/>
    </row>
    <row r="202" spans="1:13" x14ac:dyDescent="0.25">
      <c r="A202" s="20">
        <v>90</v>
      </c>
      <c r="B202" s="21">
        <v>13.998699999999999</v>
      </c>
      <c r="C202">
        <f t="shared" si="17"/>
        <v>4.499809670330265</v>
      </c>
      <c r="D202">
        <f t="shared" si="18"/>
        <v>9.4868329805051381</v>
      </c>
      <c r="E202" s="5">
        <f t="shared" si="20"/>
        <v>13.294929999999999</v>
      </c>
      <c r="F202">
        <f t="shared" si="21"/>
        <v>13.269697749999995</v>
      </c>
      <c r="G202" s="5">
        <f t="shared" si="15"/>
        <v>1.3446999999999996</v>
      </c>
      <c r="H202" s="6">
        <f t="shared" si="16"/>
        <v>0.29617093984768689</v>
      </c>
      <c r="I202" s="7">
        <f t="shared" si="19"/>
        <v>3.1055382548151993</v>
      </c>
      <c r="J202" s="5"/>
      <c r="K202" s="6"/>
      <c r="L202" s="6"/>
      <c r="M202" s="6"/>
    </row>
    <row r="203" spans="1:13" x14ac:dyDescent="0.25">
      <c r="A203" s="20">
        <v>90.5</v>
      </c>
      <c r="B203" s="21">
        <v>13.9901</v>
      </c>
      <c r="C203">
        <f t="shared" si="17"/>
        <v>4.5053498507058807</v>
      </c>
      <c r="D203">
        <f t="shared" si="18"/>
        <v>9.5131487952202232</v>
      </c>
      <c r="E203" s="5">
        <f t="shared" si="20"/>
        <v>13.283699999999977</v>
      </c>
      <c r="F203">
        <f t="shared" si="21"/>
        <v>13.267455749999996</v>
      </c>
      <c r="G203" s="5">
        <f t="shared" si="15"/>
        <v>1.3361000000000001</v>
      </c>
      <c r="H203" s="6">
        <f t="shared" si="16"/>
        <v>0.28975492261271135</v>
      </c>
      <c r="I203" s="7">
        <f t="shared" si="19"/>
        <v>3.1082593911487235</v>
      </c>
      <c r="J203" s="5"/>
      <c r="K203" s="6"/>
      <c r="L203" s="6"/>
      <c r="M203" s="6"/>
    </row>
    <row r="204" spans="1:13" x14ac:dyDescent="0.25">
      <c r="A204" s="20">
        <v>91</v>
      </c>
      <c r="B204" s="21">
        <v>13.991099999999999</v>
      </c>
      <c r="C204">
        <f t="shared" si="17"/>
        <v>4.5108595065168497</v>
      </c>
      <c r="D204">
        <f t="shared" si="18"/>
        <v>9.5393920141694561</v>
      </c>
      <c r="E204" s="5">
        <f t="shared" si="20"/>
        <v>13.286599999999998</v>
      </c>
      <c r="F204">
        <f t="shared" si="21"/>
        <v>13.265970749999997</v>
      </c>
      <c r="G204" s="5">
        <f t="shared" si="15"/>
        <v>1.3370999999999995</v>
      </c>
      <c r="H204" s="6">
        <f t="shared" si="16"/>
        <v>0.29050308963848243</v>
      </c>
      <c r="I204" s="7">
        <f t="shared" si="19"/>
        <v>3.0888691880533639</v>
      </c>
      <c r="J204" s="5"/>
      <c r="K204" s="6"/>
      <c r="L204" s="6"/>
      <c r="M204" s="6"/>
    </row>
    <row r="205" spans="1:13" x14ac:dyDescent="0.25">
      <c r="A205" s="20">
        <v>91.5</v>
      </c>
      <c r="B205" s="21">
        <v>13.9833</v>
      </c>
      <c r="C205">
        <f t="shared" si="17"/>
        <v>4.516338972281476</v>
      </c>
      <c r="D205">
        <f t="shared" si="18"/>
        <v>9.5655632348544959</v>
      </c>
      <c r="E205" s="5">
        <f t="shared" si="20"/>
        <v>13.292180000000007</v>
      </c>
      <c r="F205">
        <f t="shared" si="21"/>
        <v>13.263501249999999</v>
      </c>
      <c r="G205" s="5">
        <f t="shared" si="15"/>
        <v>1.3292999999999999</v>
      </c>
      <c r="H205" s="6">
        <f t="shared" si="16"/>
        <v>0.28465248789141639</v>
      </c>
      <c r="I205" s="7">
        <f t="shared" si="19"/>
        <v>3.0900157913138044</v>
      </c>
      <c r="J205" s="5"/>
      <c r="K205" s="6"/>
      <c r="L205" s="6"/>
      <c r="M205" s="6"/>
    </row>
    <row r="206" spans="1:13" x14ac:dyDescent="0.25">
      <c r="A206" s="20">
        <v>92</v>
      </c>
      <c r="B206" s="21">
        <v>13.982799999999999</v>
      </c>
      <c r="C206">
        <f t="shared" si="17"/>
        <v>4.5217885770490405</v>
      </c>
      <c r="D206">
        <f t="shared" si="18"/>
        <v>9.5916630466254382</v>
      </c>
      <c r="E206" s="5">
        <f t="shared" si="20"/>
        <v>13.281934999999999</v>
      </c>
      <c r="F206">
        <f t="shared" si="21"/>
        <v>13.260632749999999</v>
      </c>
      <c r="G206" s="5">
        <f t="shared" si="15"/>
        <v>1.3287999999999993</v>
      </c>
      <c r="H206" s="6">
        <f t="shared" si="16"/>
        <v>0.28427627931694754</v>
      </c>
      <c r="I206" s="7">
        <f t="shared" si="19"/>
        <v>3.0743786172919987</v>
      </c>
      <c r="J206" s="5"/>
      <c r="K206" s="6"/>
      <c r="L206" s="6"/>
      <c r="M206" s="6"/>
    </row>
    <row r="207" spans="1:13" x14ac:dyDescent="0.25">
      <c r="A207" s="20">
        <v>92.5</v>
      </c>
      <c r="B207" s="21">
        <v>13.9757</v>
      </c>
      <c r="C207">
        <f t="shared" si="17"/>
        <v>4.5272086445183799</v>
      </c>
      <c r="D207">
        <f t="shared" si="18"/>
        <v>9.6176920308356717</v>
      </c>
      <c r="E207" s="5">
        <f t="shared" si="20"/>
        <v>13.299400000000015</v>
      </c>
      <c r="F207">
        <f t="shared" si="21"/>
        <v>13.257067749999999</v>
      </c>
      <c r="G207" s="5">
        <f t="shared" si="15"/>
        <v>1.3216999999999999</v>
      </c>
      <c r="H207" s="6">
        <f t="shared" si="16"/>
        <v>0.27891878678162391</v>
      </c>
      <c r="I207" s="7">
        <f t="shared" si="19"/>
        <v>3.0741862442718104</v>
      </c>
      <c r="J207" s="5"/>
      <c r="K207" s="6"/>
      <c r="L207" s="6"/>
      <c r="M207" s="6"/>
    </row>
    <row r="208" spans="1:13" x14ac:dyDescent="0.25">
      <c r="A208" s="20">
        <v>93</v>
      </c>
      <c r="B208" s="21">
        <v>13.9758</v>
      </c>
      <c r="C208">
        <f t="shared" si="17"/>
        <v>4.5325994931532563</v>
      </c>
      <c r="D208">
        <f t="shared" si="18"/>
        <v>9.6436507609929549</v>
      </c>
      <c r="E208" s="5">
        <f t="shared" si="20"/>
        <v>13.274599999999987</v>
      </c>
      <c r="F208">
        <f t="shared" si="21"/>
        <v>13.252831749999995</v>
      </c>
      <c r="G208" s="5">
        <f t="shared" si="15"/>
        <v>1.3217999999999996</v>
      </c>
      <c r="H208" s="6">
        <f t="shared" si="16"/>
        <v>0.27899444405421514</v>
      </c>
      <c r="I208" s="7">
        <f t="shared" si="19"/>
        <v>3.0574270358967963</v>
      </c>
      <c r="J208" s="5"/>
      <c r="K208" s="6"/>
      <c r="L208" s="6"/>
      <c r="M208" s="6"/>
    </row>
    <row r="209" spans="1:13" x14ac:dyDescent="0.25">
      <c r="A209" s="20">
        <v>93.5</v>
      </c>
      <c r="B209" s="21">
        <v>13.968299999999999</v>
      </c>
      <c r="C209">
        <f t="shared" si="17"/>
        <v>4.5379614362946414</v>
      </c>
      <c r="D209">
        <f t="shared" si="18"/>
        <v>9.6695398029068578</v>
      </c>
      <c r="E209" s="5">
        <f t="shared" si="20"/>
        <v>13.296000000000003</v>
      </c>
      <c r="F209">
        <f t="shared" si="21"/>
        <v>13.250435499999998</v>
      </c>
      <c r="G209" s="5">
        <f t="shared" si="15"/>
        <v>1.3142999999999994</v>
      </c>
      <c r="H209" s="6">
        <f t="shared" si="16"/>
        <v>0.27330420450582493</v>
      </c>
      <c r="I209" s="7">
        <f t="shared" si="19"/>
        <v>3.0584309429878895</v>
      </c>
      <c r="J209" s="5"/>
      <c r="K209" s="6"/>
      <c r="L209" s="6"/>
      <c r="M209" s="6"/>
    </row>
    <row r="210" spans="1:13" x14ac:dyDescent="0.25">
      <c r="A210" s="20">
        <v>94</v>
      </c>
      <c r="B210" s="21">
        <v>13.969900000000001</v>
      </c>
      <c r="C210">
        <f t="shared" si="17"/>
        <v>4.5432947822700038</v>
      </c>
      <c r="D210">
        <f t="shared" si="18"/>
        <v>9.6953597148326587</v>
      </c>
      <c r="E210" s="5">
        <f t="shared" si="20"/>
        <v>13.265535</v>
      </c>
      <c r="F210">
        <f t="shared" si="21"/>
        <v>13.246095499999999</v>
      </c>
      <c r="G210" s="5">
        <f t="shared" si="15"/>
        <v>1.315900000000001</v>
      </c>
      <c r="H210" s="6">
        <f t="shared" si="16"/>
        <v>0.27452084217395856</v>
      </c>
      <c r="I210" s="7">
        <f t="shared" si="19"/>
        <v>3.0384637341686664</v>
      </c>
      <c r="J210" s="5"/>
      <c r="K210" s="6"/>
      <c r="L210" s="6"/>
      <c r="M210" s="6"/>
    </row>
    <row r="211" spans="1:13" x14ac:dyDescent="0.25">
      <c r="A211" s="20">
        <v>94.5</v>
      </c>
      <c r="B211" s="21">
        <v>13.961</v>
      </c>
      <c r="C211">
        <f t="shared" si="17"/>
        <v>4.5485998344996972</v>
      </c>
      <c r="D211">
        <f t="shared" si="18"/>
        <v>9.7211110476117906</v>
      </c>
      <c r="E211" s="5">
        <f t="shared" si="20"/>
        <v>13.262699999999972</v>
      </c>
      <c r="F211">
        <f t="shared" si="21"/>
        <v>13.243788749999997</v>
      </c>
      <c r="G211" s="5">
        <f t="shared" si="15"/>
        <v>1.3070000000000004</v>
      </c>
      <c r="H211" s="6">
        <f t="shared" si="16"/>
        <v>0.26773443464208518</v>
      </c>
      <c r="I211" s="7">
        <f t="shared" si="19"/>
        <v>3.0429681140015274</v>
      </c>
      <c r="J211" s="5"/>
      <c r="K211" s="6"/>
      <c r="L211" s="6"/>
      <c r="M211" s="6"/>
    </row>
    <row r="212" spans="1:13" x14ac:dyDescent="0.25">
      <c r="A212" s="20">
        <v>95</v>
      </c>
      <c r="B212" s="21">
        <v>13.9628</v>
      </c>
      <c r="C212">
        <f t="shared" si="17"/>
        <v>4.5538768916005408</v>
      </c>
      <c r="D212">
        <f t="shared" si="18"/>
        <v>9.7467943448089631</v>
      </c>
      <c r="E212" s="5">
        <f t="shared" si="20"/>
        <v>13.263985000000002</v>
      </c>
      <c r="F212">
        <f t="shared" si="21"/>
        <v>13.24149175</v>
      </c>
      <c r="G212" s="5">
        <f t="shared" si="15"/>
        <v>1.3087999999999997</v>
      </c>
      <c r="H212" s="6">
        <f t="shared" si="16"/>
        <v>0.26911068686634537</v>
      </c>
      <c r="I212" s="7">
        <f t="shared" si="19"/>
        <v>3.0227895075641795</v>
      </c>
      <c r="J212" s="5"/>
      <c r="K212" s="6"/>
      <c r="L212" s="6"/>
      <c r="M212" s="6"/>
    </row>
    <row r="213" spans="1:13" x14ac:dyDescent="0.25">
      <c r="A213" s="20">
        <v>95.5</v>
      </c>
      <c r="B213" s="21">
        <v>13.953799999999999</v>
      </c>
      <c r="C213">
        <f t="shared" si="17"/>
        <v>4.5591262474866845</v>
      </c>
      <c r="D213">
        <f t="shared" si="18"/>
        <v>9.7724101428460326</v>
      </c>
      <c r="E213" s="5">
        <f t="shared" si="20"/>
        <v>13.249850000000015</v>
      </c>
      <c r="F213">
        <f t="shared" si="21"/>
        <v>13.238657499999999</v>
      </c>
      <c r="G213" s="5">
        <f t="shared" si="15"/>
        <v>1.2997999999999994</v>
      </c>
      <c r="H213" s="6">
        <f t="shared" si="16"/>
        <v>0.262210406478111</v>
      </c>
      <c r="I213" s="7">
        <f t="shared" si="19"/>
        <v>3.027784026479305</v>
      </c>
      <c r="J213" s="5"/>
      <c r="K213" s="6"/>
      <c r="L213" s="6"/>
      <c r="M213" s="6"/>
    </row>
    <row r="214" spans="1:13" x14ac:dyDescent="0.25">
      <c r="A214" s="20">
        <v>96</v>
      </c>
      <c r="B214" s="21">
        <v>13.954800000000001</v>
      </c>
      <c r="C214">
        <f t="shared" si="17"/>
        <v>4.5643481914678361</v>
      </c>
      <c r="D214">
        <f t="shared" si="18"/>
        <v>9.7979589711327115</v>
      </c>
      <c r="E214" s="5">
        <f t="shared" si="20"/>
        <v>13.262774999999987</v>
      </c>
      <c r="F214">
        <f t="shared" si="21"/>
        <v>13.237387499999997</v>
      </c>
      <c r="G214" s="5">
        <f t="shared" ref="G214:G277" si="22">B214-$G$9</f>
        <v>1.3008000000000006</v>
      </c>
      <c r="H214" s="6">
        <f t="shared" ref="H214:H277" si="23">LN(B214-$G$9)</f>
        <v>0.26297945981140958</v>
      </c>
      <c r="I214" s="7">
        <f t="shared" si="19"/>
        <v>3.0096988088459953</v>
      </c>
      <c r="J214" s="5"/>
      <c r="K214" s="6"/>
      <c r="L214" s="6"/>
      <c r="M214" s="6"/>
    </row>
    <row r="215" spans="1:13" x14ac:dyDescent="0.25">
      <c r="A215" s="20">
        <v>96.5</v>
      </c>
      <c r="B215" s="21">
        <v>13.948</v>
      </c>
      <c r="C215">
        <f t="shared" ref="C215:C278" si="24">LN(A215)</f>
        <v>4.5695430083449402</v>
      </c>
      <c r="D215">
        <f t="shared" ref="D215:D278" si="25">SQRT(A215)</f>
        <v>9.8234413521942496</v>
      </c>
      <c r="E215" s="5">
        <f t="shared" si="20"/>
        <v>13.256259999999974</v>
      </c>
      <c r="F215">
        <f t="shared" si="21"/>
        <v>13.234533499999998</v>
      </c>
      <c r="G215" s="5">
        <f t="shared" si="22"/>
        <v>1.2940000000000005</v>
      </c>
      <c r="H215" s="6">
        <f t="shared" si="23"/>
        <v>0.25773819607870918</v>
      </c>
      <c r="I215" s="7">
        <f t="shared" ref="I215:I278" si="26">$C$16/4/PI()/A215/G215</f>
        <v>3.0098386031384359</v>
      </c>
      <c r="J215" s="5"/>
      <c r="K215" s="6"/>
      <c r="L215" s="6"/>
      <c r="M215" s="6"/>
    </row>
    <row r="216" spans="1:13" x14ac:dyDescent="0.25">
      <c r="A216" s="20">
        <v>97</v>
      </c>
      <c r="B216" s="21">
        <v>13.948700000000001</v>
      </c>
      <c r="C216">
        <f t="shared" si="24"/>
        <v>4.5747109785033828</v>
      </c>
      <c r="D216">
        <f t="shared" si="25"/>
        <v>9.8488578017961039</v>
      </c>
      <c r="E216" s="5">
        <f t="shared" ref="E216:E279" si="27">(A215*B215-A235*B235)/(A215-A235)</f>
        <v>13.247229999999991</v>
      </c>
      <c r="F216">
        <f t="shared" si="21"/>
        <v>13.232293500000003</v>
      </c>
      <c r="G216" s="5">
        <f t="shared" si="22"/>
        <v>1.2947000000000006</v>
      </c>
      <c r="H216" s="6">
        <f t="shared" si="23"/>
        <v>0.25827900808246501</v>
      </c>
      <c r="I216" s="7">
        <f t="shared" si="26"/>
        <v>2.9927050426242086</v>
      </c>
      <c r="J216" s="5"/>
      <c r="K216" s="6"/>
      <c r="L216" s="6"/>
      <c r="M216" s="6"/>
    </row>
    <row r="217" spans="1:13" x14ac:dyDescent="0.25">
      <c r="A217" s="20">
        <v>97.5</v>
      </c>
      <c r="B217" s="21">
        <v>13.938800000000001</v>
      </c>
      <c r="C217">
        <f t="shared" si="24"/>
        <v>4.5798523780038014</v>
      </c>
      <c r="D217">
        <f t="shared" si="25"/>
        <v>9.8742088290657488</v>
      </c>
      <c r="E217" s="5">
        <f t="shared" si="27"/>
        <v>13.251059999999985</v>
      </c>
      <c r="F217">
        <f t="shared" si="21"/>
        <v>13.230198750000005</v>
      </c>
      <c r="G217" s="5">
        <f t="shared" si="22"/>
        <v>1.2848000000000006</v>
      </c>
      <c r="H217" s="6">
        <f t="shared" si="23"/>
        <v>0.25060306421036066</v>
      </c>
      <c r="I217" s="7">
        <f t="shared" si="26"/>
        <v>3.000299806913973</v>
      </c>
      <c r="J217" s="5"/>
      <c r="K217" s="6"/>
      <c r="L217" s="6"/>
      <c r="M217" s="6"/>
    </row>
    <row r="218" spans="1:13" x14ac:dyDescent="0.25">
      <c r="A218" s="20">
        <v>98</v>
      </c>
      <c r="B218" s="21">
        <v>13.941000000000001</v>
      </c>
      <c r="C218">
        <f t="shared" si="24"/>
        <v>4.5849674786705723</v>
      </c>
      <c r="D218">
        <f t="shared" si="25"/>
        <v>9.8994949366116654</v>
      </c>
      <c r="E218" s="5">
        <f t="shared" si="27"/>
        <v>13.263699999999972</v>
      </c>
      <c r="F218">
        <f t="shared" si="21"/>
        <v>13.228183250000004</v>
      </c>
      <c r="G218" s="5">
        <f t="shared" si="22"/>
        <v>1.2870000000000008</v>
      </c>
      <c r="H218" s="6">
        <f t="shared" si="23"/>
        <v>0.25231392861399021</v>
      </c>
      <c r="I218" s="7">
        <f t="shared" si="26"/>
        <v>2.9798896041458507</v>
      </c>
      <c r="J218" s="5"/>
      <c r="K218" s="6"/>
      <c r="L218" s="6"/>
      <c r="M218" s="6"/>
    </row>
    <row r="219" spans="1:13" x14ac:dyDescent="0.25">
      <c r="A219" s="20">
        <v>98.5</v>
      </c>
      <c r="B219" s="21">
        <v>13.933</v>
      </c>
      <c r="C219">
        <f t="shared" si="24"/>
        <v>4.5900565481780431</v>
      </c>
      <c r="D219">
        <f t="shared" si="25"/>
        <v>9.9247166206396038</v>
      </c>
      <c r="E219" s="5">
        <f t="shared" si="27"/>
        <v>13.2606</v>
      </c>
      <c r="F219">
        <f t="shared" si="21"/>
        <v>13.225134500000006</v>
      </c>
      <c r="G219" s="5">
        <f t="shared" si="22"/>
        <v>1.2789999999999999</v>
      </c>
      <c r="H219" s="6">
        <f t="shared" si="23"/>
        <v>0.24607852259670557</v>
      </c>
      <c r="I219" s="7">
        <f t="shared" si="26"/>
        <v>2.9833075190603364</v>
      </c>
      <c r="J219" s="5"/>
      <c r="K219" s="6"/>
      <c r="L219" s="6"/>
      <c r="M219" s="6"/>
    </row>
    <row r="220" spans="1:13" x14ac:dyDescent="0.25">
      <c r="A220" s="20">
        <v>99</v>
      </c>
      <c r="B220" s="21">
        <v>13.934900000000001</v>
      </c>
      <c r="C220">
        <f t="shared" si="24"/>
        <v>4.5951198501345898</v>
      </c>
      <c r="D220">
        <f t="shared" si="25"/>
        <v>9.9498743710661994</v>
      </c>
      <c r="E220" s="5">
        <f t="shared" si="27"/>
        <v>13.250535000000013</v>
      </c>
      <c r="F220">
        <f t="shared" si="21"/>
        <v>13.222020500000008</v>
      </c>
      <c r="G220" s="5">
        <f t="shared" si="22"/>
        <v>1.2809000000000008</v>
      </c>
      <c r="H220" s="6">
        <f t="shared" si="23"/>
        <v>0.24756295585495397</v>
      </c>
      <c r="I220" s="7">
        <f t="shared" si="26"/>
        <v>2.9638374234380618</v>
      </c>
      <c r="J220" s="5"/>
      <c r="K220" s="6"/>
      <c r="L220" s="6"/>
      <c r="M220" s="6"/>
    </row>
    <row r="221" spans="1:13" x14ac:dyDescent="0.25">
      <c r="A221" s="20">
        <v>99.5</v>
      </c>
      <c r="B221" s="21">
        <v>13.9268</v>
      </c>
      <c r="C221">
        <f t="shared" si="24"/>
        <v>4.6001576441645469</v>
      </c>
      <c r="D221">
        <f t="shared" si="25"/>
        <v>9.9749686716300019</v>
      </c>
      <c r="E221" s="5">
        <f t="shared" si="27"/>
        <v>13.250379999999996</v>
      </c>
      <c r="F221">
        <f t="shared" si="21"/>
        <v>13.219700250000006</v>
      </c>
      <c r="G221" s="5">
        <f t="shared" si="22"/>
        <v>1.2728000000000002</v>
      </c>
      <c r="H221" s="6">
        <f t="shared" si="23"/>
        <v>0.24121919804144018</v>
      </c>
      <c r="I221" s="7">
        <f t="shared" si="26"/>
        <v>2.9677106163477642</v>
      </c>
      <c r="J221" s="5"/>
      <c r="K221" s="6"/>
      <c r="L221" s="6"/>
      <c r="M221" s="6"/>
    </row>
    <row r="222" spans="1:13" x14ac:dyDescent="0.25">
      <c r="A222" s="20">
        <v>100</v>
      </c>
      <c r="B222" s="21">
        <v>13.927199999999999</v>
      </c>
      <c r="C222">
        <f t="shared" si="24"/>
        <v>4.6051701859880918</v>
      </c>
      <c r="D222">
        <f t="shared" si="25"/>
        <v>10</v>
      </c>
      <c r="E222" s="5">
        <f t="shared" si="27"/>
        <v>13.25009</v>
      </c>
      <c r="F222">
        <f t="shared" si="21"/>
        <v>13.216573750000009</v>
      </c>
      <c r="G222" s="5">
        <f t="shared" si="22"/>
        <v>1.2731999999999992</v>
      </c>
      <c r="H222" s="6">
        <f t="shared" si="23"/>
        <v>0.24153341642580009</v>
      </c>
      <c r="I222" s="7">
        <f t="shared" si="26"/>
        <v>2.9519443623350612</v>
      </c>
      <c r="J222" s="5"/>
      <c r="K222" s="6"/>
      <c r="L222" s="6"/>
      <c r="M222" s="6"/>
    </row>
    <row r="223" spans="1:13" x14ac:dyDescent="0.25">
      <c r="A223" s="20">
        <v>100.5</v>
      </c>
      <c r="B223" s="21">
        <v>13.9201</v>
      </c>
      <c r="C223">
        <f t="shared" si="24"/>
        <v>4.6101577274991303</v>
      </c>
      <c r="D223">
        <f t="shared" si="25"/>
        <v>10.024968827881711</v>
      </c>
      <c r="E223" s="5">
        <f t="shared" si="27"/>
        <v>13.254000000000019</v>
      </c>
      <c r="F223">
        <f t="shared" si="21"/>
        <v>13.212365500000008</v>
      </c>
      <c r="G223" s="5">
        <f t="shared" si="22"/>
        <v>1.2660999999999998</v>
      </c>
      <c r="H223" s="6">
        <f t="shared" si="23"/>
        <v>0.23594130954407028</v>
      </c>
      <c r="I223" s="7">
        <f t="shared" si="26"/>
        <v>2.9537295452482462</v>
      </c>
      <c r="J223" s="5"/>
      <c r="K223" s="6"/>
      <c r="L223" s="6"/>
      <c r="M223" s="6"/>
    </row>
    <row r="224" spans="1:13" x14ac:dyDescent="0.25">
      <c r="A224" s="20">
        <v>101</v>
      </c>
      <c r="B224" s="21">
        <v>13.921900000000001</v>
      </c>
      <c r="C224">
        <f t="shared" si="24"/>
        <v>4.6151205168412597</v>
      </c>
      <c r="D224">
        <f t="shared" si="25"/>
        <v>10.04987562112089</v>
      </c>
      <c r="E224" s="5">
        <f t="shared" si="27"/>
        <v>13.237210000000005</v>
      </c>
      <c r="F224">
        <f t="shared" si="21"/>
        <v>13.208585500000007</v>
      </c>
      <c r="G224" s="5">
        <f t="shared" si="22"/>
        <v>1.2679000000000009</v>
      </c>
      <c r="H224" s="6">
        <f t="shared" si="23"/>
        <v>0.23736198855176599</v>
      </c>
      <c r="I224" s="7">
        <f t="shared" si="26"/>
        <v>2.9349345586059079</v>
      </c>
      <c r="J224" s="5"/>
      <c r="K224" s="6"/>
      <c r="L224" s="6"/>
      <c r="M224" s="6"/>
    </row>
    <row r="225" spans="1:13" x14ac:dyDescent="0.25">
      <c r="A225" s="20">
        <v>101.5</v>
      </c>
      <c r="B225" s="21">
        <v>13.914199999999999</v>
      </c>
      <c r="C225">
        <f t="shared" si="24"/>
        <v>4.6200587984818418</v>
      </c>
      <c r="D225">
        <f t="shared" si="25"/>
        <v>10.074720839804943</v>
      </c>
      <c r="E225" s="5">
        <f t="shared" si="27"/>
        <v>13.234809999999992</v>
      </c>
      <c r="F225">
        <f t="shared" ref="F225:F288" si="28">AVERAGE(E225:E244)</f>
        <v>13.205598750000007</v>
      </c>
      <c r="G225" s="5">
        <f t="shared" si="22"/>
        <v>1.2601999999999993</v>
      </c>
      <c r="H225" s="6">
        <f t="shared" si="23"/>
        <v>0.23127043852581752</v>
      </c>
      <c r="I225" s="7">
        <f t="shared" si="26"/>
        <v>2.9383212783685129</v>
      </c>
      <c r="J225" s="5"/>
      <c r="K225" s="6"/>
      <c r="L225" s="6"/>
      <c r="M225" s="6"/>
    </row>
    <row r="226" spans="1:13" x14ac:dyDescent="0.25">
      <c r="A226" s="20">
        <v>102</v>
      </c>
      <c r="B226" s="21">
        <v>13.915800000000001</v>
      </c>
      <c r="C226">
        <f t="shared" si="24"/>
        <v>4.6249728132842707</v>
      </c>
      <c r="D226">
        <f t="shared" si="25"/>
        <v>10.099504938362077</v>
      </c>
      <c r="E226" s="5">
        <f t="shared" si="27"/>
        <v>13.210635000000025</v>
      </c>
      <c r="F226">
        <f t="shared" si="28"/>
        <v>13.203583250000005</v>
      </c>
      <c r="G226" s="5">
        <f t="shared" si="22"/>
        <v>1.2618000000000009</v>
      </c>
      <c r="H226" s="6">
        <f t="shared" si="23"/>
        <v>0.23253927295457277</v>
      </c>
      <c r="I226" s="7">
        <f t="shared" si="26"/>
        <v>2.9202101278635522</v>
      </c>
      <c r="J226" s="5"/>
      <c r="K226" s="6"/>
      <c r="L226" s="6"/>
      <c r="M226" s="6"/>
    </row>
    <row r="227" spans="1:13" x14ac:dyDescent="0.25">
      <c r="A227" s="20">
        <v>102.5</v>
      </c>
      <c r="B227" s="21">
        <v>13.907299999999999</v>
      </c>
      <c r="C227">
        <f t="shared" si="24"/>
        <v>4.6298627985784631</v>
      </c>
      <c r="D227">
        <f t="shared" si="25"/>
        <v>10.124228365658293</v>
      </c>
      <c r="E227" s="5">
        <f t="shared" si="27"/>
        <v>13.214679999999976</v>
      </c>
      <c r="F227">
        <f t="shared" si="28"/>
        <v>13.202740750000007</v>
      </c>
      <c r="G227" s="5">
        <f t="shared" si="22"/>
        <v>1.2532999999999994</v>
      </c>
      <c r="H227" s="6">
        <f t="shared" si="23"/>
        <v>0.22578007263533906</v>
      </c>
      <c r="I227" s="7">
        <f t="shared" si="26"/>
        <v>2.9256737332466676</v>
      </c>
      <c r="J227" s="5"/>
      <c r="K227" s="6"/>
      <c r="L227" s="6"/>
      <c r="M227" s="6"/>
    </row>
    <row r="228" spans="1:13" x14ac:dyDescent="0.25">
      <c r="A228" s="20">
        <v>103</v>
      </c>
      <c r="B228" s="21">
        <v>13.909800000000001</v>
      </c>
      <c r="C228">
        <f t="shared" si="24"/>
        <v>4.6347289882296359</v>
      </c>
      <c r="D228">
        <f t="shared" si="25"/>
        <v>10.148891565092219</v>
      </c>
      <c r="E228" s="5">
        <f t="shared" si="27"/>
        <v>13.226675000000023</v>
      </c>
      <c r="F228">
        <f t="shared" si="28"/>
        <v>13.200689750000006</v>
      </c>
      <c r="G228" s="5">
        <f t="shared" si="22"/>
        <v>1.2558000000000007</v>
      </c>
      <c r="H228" s="6">
        <f t="shared" si="23"/>
        <v>0.22777281969787255</v>
      </c>
      <c r="I228" s="7">
        <f t="shared" si="26"/>
        <v>2.9056753843718512</v>
      </c>
      <c r="J228" s="5"/>
      <c r="K228" s="6"/>
      <c r="L228" s="6"/>
      <c r="M228" s="6"/>
    </row>
    <row r="229" spans="1:13" x14ac:dyDescent="0.25">
      <c r="A229" s="20">
        <v>103.5</v>
      </c>
      <c r="B229" s="21">
        <v>13.900399999999999</v>
      </c>
      <c r="C229">
        <f t="shared" si="24"/>
        <v>4.6395716127054234</v>
      </c>
      <c r="D229">
        <f t="shared" si="25"/>
        <v>10.173494974687902</v>
      </c>
      <c r="E229" s="5">
        <f t="shared" si="27"/>
        <v>13.209199999999987</v>
      </c>
      <c r="F229">
        <f t="shared" si="28"/>
        <v>13.197089750000004</v>
      </c>
      <c r="G229" s="5">
        <f t="shared" si="22"/>
        <v>1.2463999999999995</v>
      </c>
      <c r="H229" s="6">
        <f t="shared" si="23"/>
        <v>0.22025939613434636</v>
      </c>
      <c r="I229" s="7">
        <f t="shared" si="26"/>
        <v>2.9134462321049832</v>
      </c>
      <c r="J229" s="5"/>
      <c r="K229" s="6"/>
      <c r="L229" s="6"/>
      <c r="M229" s="6"/>
    </row>
    <row r="230" spans="1:13" x14ac:dyDescent="0.25">
      <c r="A230" s="20">
        <v>104</v>
      </c>
      <c r="B230" s="21">
        <v>13.901899999999999</v>
      </c>
      <c r="C230">
        <f t="shared" si="24"/>
        <v>4.6443908991413725</v>
      </c>
      <c r="D230">
        <f t="shared" si="25"/>
        <v>10.198039027185569</v>
      </c>
      <c r="E230" s="5">
        <f t="shared" si="27"/>
        <v>13.219400000000018</v>
      </c>
      <c r="F230">
        <f t="shared" si="28"/>
        <v>13.194641250000007</v>
      </c>
      <c r="G230" s="5">
        <f t="shared" si="22"/>
        <v>1.2478999999999996</v>
      </c>
      <c r="H230" s="6">
        <f t="shared" si="23"/>
        <v>0.22146213853167124</v>
      </c>
      <c r="I230" s="7">
        <f t="shared" si="26"/>
        <v>2.8959540968249731</v>
      </c>
      <c r="J230" s="5"/>
      <c r="K230" s="6"/>
      <c r="L230" s="6"/>
      <c r="M230" s="6"/>
    </row>
    <row r="231" spans="1:13" x14ac:dyDescent="0.25">
      <c r="A231" s="20">
        <v>104.5</v>
      </c>
      <c r="B231" s="21">
        <v>13.894299999999999</v>
      </c>
      <c r="C231">
        <f t="shared" si="24"/>
        <v>4.6491870714048655</v>
      </c>
      <c r="D231">
        <f t="shared" si="25"/>
        <v>10.222524150130436</v>
      </c>
      <c r="E231" s="5">
        <f t="shared" si="27"/>
        <v>13.216759999999999</v>
      </c>
      <c r="F231">
        <f t="shared" si="28"/>
        <v>13.191173000000003</v>
      </c>
      <c r="G231" s="5">
        <f t="shared" si="22"/>
        <v>1.2402999999999995</v>
      </c>
      <c r="H231" s="6">
        <f t="shared" si="23"/>
        <v>0.21535328583914642</v>
      </c>
      <c r="I231" s="7">
        <f t="shared" si="26"/>
        <v>2.8997580552359028</v>
      </c>
      <c r="J231" s="5"/>
      <c r="K231" s="6"/>
      <c r="L231" s="6"/>
      <c r="M231" s="6"/>
    </row>
    <row r="232" spans="1:13" x14ac:dyDescent="0.25">
      <c r="A232" s="20">
        <v>105</v>
      </c>
      <c r="B232" s="21">
        <v>13.8949</v>
      </c>
      <c r="C232">
        <f t="shared" si="24"/>
        <v>4.6539603501575231</v>
      </c>
      <c r="D232">
        <f t="shared" si="25"/>
        <v>10.246950765959598</v>
      </c>
      <c r="E232" s="5">
        <f t="shared" si="27"/>
        <v>13.207300000000009</v>
      </c>
      <c r="F232">
        <f t="shared" si="28"/>
        <v>13.188449000000006</v>
      </c>
      <c r="G232" s="5">
        <f t="shared" si="22"/>
        <v>1.2408999999999999</v>
      </c>
      <c r="H232" s="6">
        <f t="shared" si="23"/>
        <v>0.21583692279843678</v>
      </c>
      <c r="I232" s="7">
        <f t="shared" si="26"/>
        <v>2.884554269078893</v>
      </c>
      <c r="J232" s="5"/>
      <c r="K232" s="6"/>
      <c r="L232" s="6"/>
      <c r="M232" s="6"/>
    </row>
    <row r="233" spans="1:13" x14ac:dyDescent="0.25">
      <c r="A233" s="20">
        <v>105.5</v>
      </c>
      <c r="B233" s="21">
        <v>13.888299999999999</v>
      </c>
      <c r="C233">
        <f t="shared" si="24"/>
        <v>4.6587109529161213</v>
      </c>
      <c r="D233">
        <f t="shared" si="25"/>
        <v>10.271319292087069</v>
      </c>
      <c r="E233" s="5">
        <f t="shared" si="27"/>
        <v>13.224450000000001</v>
      </c>
      <c r="F233">
        <f t="shared" si="28"/>
        <v>13.186308500000006</v>
      </c>
      <c r="G233" s="5">
        <f t="shared" si="22"/>
        <v>1.2342999999999993</v>
      </c>
      <c r="H233" s="6">
        <f t="shared" si="23"/>
        <v>0.21050400776774536</v>
      </c>
      <c r="I233" s="7">
        <f t="shared" si="26"/>
        <v>2.8862344695825062</v>
      </c>
      <c r="J233" s="5"/>
      <c r="K233" s="6"/>
      <c r="L233" s="6"/>
      <c r="M233" s="6"/>
    </row>
    <row r="234" spans="1:13" x14ac:dyDescent="0.25">
      <c r="A234" s="20">
        <v>106</v>
      </c>
      <c r="B234" s="21">
        <v>13.8889</v>
      </c>
      <c r="C234">
        <f t="shared" si="24"/>
        <v>4.6634390941120669</v>
      </c>
      <c r="D234">
        <f t="shared" si="25"/>
        <v>10.295630140987001</v>
      </c>
      <c r="E234" s="5">
        <f t="shared" si="27"/>
        <v>13.205695000000015</v>
      </c>
      <c r="F234">
        <f t="shared" si="28"/>
        <v>13.183166000000005</v>
      </c>
      <c r="G234" s="5">
        <f t="shared" si="22"/>
        <v>1.2348999999999997</v>
      </c>
      <c r="H234" s="6">
        <f t="shared" si="23"/>
        <v>0.21098999514163938</v>
      </c>
      <c r="I234" s="7">
        <f t="shared" si="26"/>
        <v>2.8712244380990279</v>
      </c>
      <c r="J234" s="5"/>
      <c r="K234" s="6"/>
      <c r="L234" s="6"/>
      <c r="M234" s="6"/>
    </row>
    <row r="235" spans="1:13" x14ac:dyDescent="0.25">
      <c r="A235" s="20">
        <v>106.5</v>
      </c>
      <c r="B235" s="21">
        <v>13.882199999999999</v>
      </c>
      <c r="C235">
        <f t="shared" si="24"/>
        <v>4.6681449851494801</v>
      </c>
      <c r="D235">
        <f t="shared" si="25"/>
        <v>10.319883720275147</v>
      </c>
      <c r="E235" s="5">
        <f t="shared" si="27"/>
        <v>13.211460000000034</v>
      </c>
      <c r="F235">
        <f t="shared" si="28"/>
        <v>13.18095825</v>
      </c>
      <c r="G235" s="5">
        <f t="shared" si="22"/>
        <v>1.2281999999999993</v>
      </c>
      <c r="H235" s="6">
        <f t="shared" si="23"/>
        <v>0.20554968291316122</v>
      </c>
      <c r="I235" s="7">
        <f t="shared" si="26"/>
        <v>2.8733339006928724</v>
      </c>
      <c r="J235" s="5"/>
      <c r="K235" s="6"/>
      <c r="L235" s="6"/>
      <c r="M235" s="6"/>
    </row>
    <row r="236" spans="1:13" x14ac:dyDescent="0.25">
      <c r="A236" s="20">
        <v>107</v>
      </c>
      <c r="B236" s="21">
        <v>13.8835</v>
      </c>
      <c r="C236">
        <f t="shared" si="24"/>
        <v>4.6728288344619058</v>
      </c>
      <c r="D236">
        <f t="shared" si="25"/>
        <v>10.344080432788601</v>
      </c>
      <c r="E236" s="5">
        <f t="shared" si="27"/>
        <v>13.205335000000014</v>
      </c>
      <c r="F236">
        <f t="shared" si="28"/>
        <v>13.178583249999997</v>
      </c>
      <c r="G236" s="5">
        <f t="shared" si="22"/>
        <v>1.2294999999999998</v>
      </c>
      <c r="H236" s="6">
        <f t="shared" si="23"/>
        <v>0.20660758267411006</v>
      </c>
      <c r="I236" s="7">
        <f t="shared" si="26"/>
        <v>2.8568832114908789</v>
      </c>
      <c r="J236" s="5"/>
      <c r="K236" s="6"/>
      <c r="L236" s="6"/>
      <c r="M236" s="6"/>
    </row>
    <row r="237" spans="1:13" x14ac:dyDescent="0.25">
      <c r="A237" s="20">
        <v>107.5</v>
      </c>
      <c r="B237" s="21">
        <v>13.875999999999999</v>
      </c>
      <c r="C237">
        <f t="shared" si="24"/>
        <v>4.677490847567717</v>
      </c>
      <c r="D237">
        <f t="shared" si="25"/>
        <v>10.36822067666386</v>
      </c>
      <c r="E237" s="5">
        <f t="shared" si="27"/>
        <v>13.210750000000008</v>
      </c>
      <c r="F237">
        <f t="shared" si="28"/>
        <v>13.175935749999997</v>
      </c>
      <c r="G237" s="5">
        <f t="shared" si="22"/>
        <v>1.2219999999999995</v>
      </c>
      <c r="H237" s="6">
        <f t="shared" si="23"/>
        <v>0.2004888607494032</v>
      </c>
      <c r="I237" s="7">
        <f t="shared" si="26"/>
        <v>2.8610478910859052</v>
      </c>
      <c r="J237" s="5"/>
      <c r="K237" s="6"/>
      <c r="L237" s="6"/>
      <c r="M237" s="6"/>
    </row>
    <row r="238" spans="1:13" x14ac:dyDescent="0.25">
      <c r="A238" s="20">
        <v>108</v>
      </c>
      <c r="B238" s="21">
        <v>13.878</v>
      </c>
      <c r="C238">
        <f t="shared" si="24"/>
        <v>4.6821312271242199</v>
      </c>
      <c r="D238">
        <f t="shared" si="25"/>
        <v>10.392304845413264</v>
      </c>
      <c r="E238" s="5">
        <f t="shared" si="27"/>
        <v>13.20272500000001</v>
      </c>
      <c r="F238">
        <f t="shared" si="28"/>
        <v>13.172535249999999</v>
      </c>
      <c r="G238" s="5">
        <f t="shared" si="22"/>
        <v>1.2240000000000002</v>
      </c>
      <c r="H238" s="6">
        <f t="shared" si="23"/>
        <v>0.2021241840901345</v>
      </c>
      <c r="I238" s="7">
        <f t="shared" si="26"/>
        <v>2.8431490272671547</v>
      </c>
      <c r="J238" s="5"/>
      <c r="K238" s="6"/>
      <c r="L238" s="6"/>
      <c r="M238" s="6"/>
    </row>
    <row r="239" spans="1:13" x14ac:dyDescent="0.25">
      <c r="A239" s="20">
        <v>108.5</v>
      </c>
      <c r="B239" s="21">
        <v>13.870100000000001</v>
      </c>
      <c r="C239">
        <f t="shared" si="24"/>
        <v>4.6867501729805143</v>
      </c>
      <c r="D239">
        <f t="shared" si="25"/>
        <v>10.41633332799983</v>
      </c>
      <c r="E239" s="5">
        <f t="shared" si="27"/>
        <v>13.19831999999999</v>
      </c>
      <c r="F239">
        <f t="shared" si="28"/>
        <v>13.16961025</v>
      </c>
      <c r="G239" s="5">
        <f t="shared" si="22"/>
        <v>1.2161000000000008</v>
      </c>
      <c r="H239" s="6">
        <f t="shared" si="23"/>
        <v>0.19564901700481749</v>
      </c>
      <c r="I239" s="7">
        <f t="shared" si="26"/>
        <v>2.8484314419972852</v>
      </c>
      <c r="J239" s="5"/>
      <c r="K239" s="6"/>
      <c r="L239" s="6"/>
      <c r="M239" s="6"/>
    </row>
    <row r="240" spans="1:13" x14ac:dyDescent="0.25">
      <c r="A240" s="20">
        <v>109</v>
      </c>
      <c r="B240" s="21">
        <v>13.8721</v>
      </c>
      <c r="C240">
        <f t="shared" si="24"/>
        <v>4.6913478822291435</v>
      </c>
      <c r="D240">
        <f t="shared" si="25"/>
        <v>10.440306508910551</v>
      </c>
      <c r="E240" s="5">
        <f t="shared" si="27"/>
        <v>13.204129999999987</v>
      </c>
      <c r="F240">
        <f t="shared" si="28"/>
        <v>13.167434249999999</v>
      </c>
      <c r="G240" s="5">
        <f t="shared" si="22"/>
        <v>1.2180999999999997</v>
      </c>
      <c r="H240" s="6">
        <f t="shared" si="23"/>
        <v>0.19729226772377598</v>
      </c>
      <c r="I240" s="7">
        <f t="shared" si="26"/>
        <v>2.8307098527824568</v>
      </c>
      <c r="J240" s="5"/>
      <c r="K240" s="6"/>
      <c r="L240" s="6"/>
      <c r="M240" s="6"/>
    </row>
    <row r="241" spans="1:13" x14ac:dyDescent="0.25">
      <c r="A241" s="20">
        <v>109.5</v>
      </c>
      <c r="B241" s="21">
        <v>13.865</v>
      </c>
      <c r="C241">
        <f t="shared" si="24"/>
        <v>4.6959245492565556</v>
      </c>
      <c r="D241">
        <f t="shared" si="25"/>
        <v>10.464224768228174</v>
      </c>
      <c r="E241" s="5">
        <f t="shared" si="27"/>
        <v>13.187850000000003</v>
      </c>
      <c r="F241">
        <f t="shared" si="28"/>
        <v>13.163549</v>
      </c>
      <c r="G241" s="5">
        <f t="shared" si="22"/>
        <v>1.2110000000000003</v>
      </c>
      <c r="H241" s="6">
        <f t="shared" si="23"/>
        <v>0.19144646457095546</v>
      </c>
      <c r="I241" s="7">
        <f t="shared" si="26"/>
        <v>2.8343046896032917</v>
      </c>
      <c r="J241" s="5"/>
      <c r="K241" s="6"/>
      <c r="L241" s="6"/>
      <c r="M241" s="6"/>
    </row>
    <row r="242" spans="1:13" x14ac:dyDescent="0.25">
      <c r="A242" s="20">
        <v>110</v>
      </c>
      <c r="B242" s="21">
        <v>13.866</v>
      </c>
      <c r="C242">
        <f t="shared" si="24"/>
        <v>4.7004803657924166</v>
      </c>
      <c r="D242">
        <f t="shared" si="25"/>
        <v>10.488088481701515</v>
      </c>
      <c r="E242" s="5">
        <f t="shared" si="27"/>
        <v>13.165924999999993</v>
      </c>
      <c r="F242">
        <f t="shared" si="28"/>
        <v>13.161927</v>
      </c>
      <c r="G242" s="5">
        <f t="shared" si="22"/>
        <v>1.2119999999999997</v>
      </c>
      <c r="H242" s="6">
        <f t="shared" si="23"/>
        <v>0.1922718876471225</v>
      </c>
      <c r="I242" s="7">
        <f t="shared" si="26"/>
        <v>2.819093580951844</v>
      </c>
      <c r="J242" s="5"/>
      <c r="K242" s="6"/>
      <c r="L242" s="6"/>
      <c r="M242" s="6"/>
    </row>
    <row r="243" spans="1:13" x14ac:dyDescent="0.25">
      <c r="A243" s="20">
        <v>110.5</v>
      </c>
      <c r="B243" s="21">
        <v>13.8583</v>
      </c>
      <c r="C243">
        <f t="shared" si="24"/>
        <v>4.705015520957808</v>
      </c>
      <c r="D243">
        <f t="shared" si="25"/>
        <v>10.51189802081432</v>
      </c>
      <c r="E243" s="5">
        <f t="shared" si="27"/>
        <v>13.178400000000011</v>
      </c>
      <c r="F243">
        <f t="shared" si="28"/>
        <v>13.161386500000001</v>
      </c>
      <c r="G243" s="5">
        <f t="shared" si="22"/>
        <v>1.2042999999999999</v>
      </c>
      <c r="H243" s="6">
        <f t="shared" si="23"/>
        <v>0.18589848528429709</v>
      </c>
      <c r="I243" s="7">
        <f t="shared" si="26"/>
        <v>2.8242805378201701</v>
      </c>
      <c r="J243" s="5"/>
      <c r="K243" s="6"/>
      <c r="L243" s="6"/>
      <c r="M243" s="6"/>
    </row>
    <row r="244" spans="1:13" x14ac:dyDescent="0.25">
      <c r="A244" s="20">
        <v>111</v>
      </c>
      <c r="B244" s="21">
        <v>13.86</v>
      </c>
      <c r="C244">
        <f t="shared" si="24"/>
        <v>4.7095302013123339</v>
      </c>
      <c r="D244">
        <f t="shared" si="25"/>
        <v>10.535653752852738</v>
      </c>
      <c r="E244" s="5">
        <f t="shared" si="27"/>
        <v>13.177475000000005</v>
      </c>
      <c r="F244">
        <f t="shared" si="28"/>
        <v>13.159101500000002</v>
      </c>
      <c r="G244" s="5">
        <f t="shared" si="22"/>
        <v>1.2059999999999995</v>
      </c>
      <c r="H244" s="6">
        <f t="shared" si="23"/>
        <v>0.18730909830499329</v>
      </c>
      <c r="I244" s="7">
        <f t="shared" si="26"/>
        <v>2.8075953282573609</v>
      </c>
      <c r="J244" s="5"/>
      <c r="K244" s="6"/>
      <c r="L244" s="6"/>
      <c r="M244" s="6"/>
    </row>
    <row r="245" spans="1:13" x14ac:dyDescent="0.25">
      <c r="A245" s="20">
        <v>111.5</v>
      </c>
      <c r="B245" s="21">
        <v>13.851100000000001</v>
      </c>
      <c r="C245">
        <f t="shared" si="24"/>
        <v>4.7140245909001735</v>
      </c>
      <c r="D245">
        <f t="shared" si="25"/>
        <v>10.559356040971437</v>
      </c>
      <c r="E245" s="5">
        <f t="shared" si="27"/>
        <v>13.194499999999994</v>
      </c>
      <c r="F245">
        <f t="shared" si="28"/>
        <v>13.156974999999999</v>
      </c>
      <c r="G245" s="5">
        <f t="shared" si="22"/>
        <v>1.1971000000000007</v>
      </c>
      <c r="H245" s="6">
        <f t="shared" si="23"/>
        <v>0.17990196527518773</v>
      </c>
      <c r="I245" s="7">
        <f t="shared" si="26"/>
        <v>2.8157850546331478</v>
      </c>
      <c r="J245" s="5"/>
      <c r="K245" s="6"/>
      <c r="L245" s="6"/>
      <c r="M245" s="6"/>
    </row>
    <row r="246" spans="1:13" x14ac:dyDescent="0.25">
      <c r="A246" s="20">
        <v>112</v>
      </c>
      <c r="B246" s="21">
        <v>13.853199999999999</v>
      </c>
      <c r="C246">
        <f t="shared" si="24"/>
        <v>4.7184988712950942</v>
      </c>
      <c r="D246">
        <f t="shared" si="25"/>
        <v>10.583005244258363</v>
      </c>
      <c r="E246" s="5">
        <f t="shared" si="27"/>
        <v>13.193785000000002</v>
      </c>
      <c r="F246">
        <f t="shared" si="28"/>
        <v>13.153243499999999</v>
      </c>
      <c r="G246" s="5">
        <f t="shared" si="22"/>
        <v>1.1991999999999994</v>
      </c>
      <c r="H246" s="6">
        <f t="shared" si="23"/>
        <v>0.18165466780625036</v>
      </c>
      <c r="I246" s="7">
        <f t="shared" si="26"/>
        <v>2.7983056875156351</v>
      </c>
      <c r="J246" s="5"/>
      <c r="K246" s="6"/>
      <c r="L246" s="6"/>
      <c r="M246" s="6"/>
    </row>
    <row r="247" spans="1:13" x14ac:dyDescent="0.25">
      <c r="A247" s="20">
        <v>112.5</v>
      </c>
      <c r="B247" s="21">
        <v>13.8468</v>
      </c>
      <c r="C247">
        <f t="shared" si="24"/>
        <v>4.7229532216444747</v>
      </c>
      <c r="D247">
        <f t="shared" si="25"/>
        <v>10.606601717798213</v>
      </c>
      <c r="E247" s="5">
        <f t="shared" si="27"/>
        <v>13.173659999999995</v>
      </c>
      <c r="F247">
        <f t="shared" si="28"/>
        <v>13.149937499999998</v>
      </c>
      <c r="G247" s="5">
        <f t="shared" si="22"/>
        <v>1.1928000000000001</v>
      </c>
      <c r="H247" s="6">
        <f t="shared" si="23"/>
        <v>0.17630348446839167</v>
      </c>
      <c r="I247" s="7">
        <f t="shared" si="26"/>
        <v>2.8008164260563362</v>
      </c>
      <c r="J247" s="5"/>
      <c r="K247" s="6"/>
      <c r="L247" s="6"/>
      <c r="M247" s="6"/>
    </row>
    <row r="248" spans="1:13" x14ac:dyDescent="0.25">
      <c r="A248" s="20">
        <v>113</v>
      </c>
      <c r="B248" s="21">
        <v>13.847799999999999</v>
      </c>
      <c r="C248">
        <f t="shared" si="24"/>
        <v>4.7273878187123408</v>
      </c>
      <c r="D248">
        <f t="shared" si="25"/>
        <v>10.63014581273465</v>
      </c>
      <c r="E248" s="5">
        <f t="shared" si="27"/>
        <v>13.154674999999997</v>
      </c>
      <c r="F248">
        <f t="shared" si="28"/>
        <v>13.1482615</v>
      </c>
      <c r="G248" s="5">
        <f t="shared" si="22"/>
        <v>1.1937999999999995</v>
      </c>
      <c r="H248" s="6">
        <f t="shared" si="23"/>
        <v>0.17714149675241203</v>
      </c>
      <c r="I248" s="7">
        <f t="shared" si="26"/>
        <v>2.7860876787628404</v>
      </c>
      <c r="J248" s="5"/>
      <c r="K248" s="6"/>
      <c r="L248" s="6"/>
      <c r="M248" s="6"/>
    </row>
    <row r="249" spans="1:13" x14ac:dyDescent="0.25">
      <c r="A249" s="20">
        <v>113.5</v>
      </c>
      <c r="B249" s="21">
        <v>13.840400000000001</v>
      </c>
      <c r="C249">
        <f t="shared" si="24"/>
        <v>4.7318028369214575</v>
      </c>
      <c r="D249">
        <f t="shared" si="25"/>
        <v>10.653637876331258</v>
      </c>
      <c r="E249" s="5">
        <f t="shared" si="27"/>
        <v>13.160230000000023</v>
      </c>
      <c r="F249">
        <f t="shared" si="28"/>
        <v>13.147116500000001</v>
      </c>
      <c r="G249" s="5">
        <f t="shared" si="22"/>
        <v>1.1864000000000008</v>
      </c>
      <c r="H249" s="6">
        <f t="shared" si="23"/>
        <v>0.17092351184158594</v>
      </c>
      <c r="I249" s="7">
        <f t="shared" si="26"/>
        <v>2.7911154331505927</v>
      </c>
      <c r="J249" s="5"/>
      <c r="K249" s="6"/>
      <c r="L249" s="6"/>
      <c r="M249" s="6"/>
    </row>
    <row r="250" spans="1:13" x14ac:dyDescent="0.25">
      <c r="A250" s="20">
        <v>114</v>
      </c>
      <c r="B250" s="21">
        <v>13.841799999999999</v>
      </c>
      <c r="C250">
        <f t="shared" si="24"/>
        <v>4.7361984483944957</v>
      </c>
      <c r="D250">
        <f t="shared" si="25"/>
        <v>10.677078252031311</v>
      </c>
      <c r="E250" s="5">
        <f t="shared" si="27"/>
        <v>13.150034999999979</v>
      </c>
      <c r="F250">
        <f t="shared" si="28"/>
        <v>13.146780000000001</v>
      </c>
      <c r="G250" s="5">
        <f t="shared" si="22"/>
        <v>1.1877999999999993</v>
      </c>
      <c r="H250" s="6">
        <f t="shared" si="23"/>
        <v>0.17210285659962218</v>
      </c>
      <c r="I250" s="7">
        <f t="shared" si="26"/>
        <v>2.7755983804091597</v>
      </c>
      <c r="J250" s="5"/>
      <c r="K250" s="6"/>
      <c r="L250" s="6"/>
      <c r="M250" s="6"/>
    </row>
    <row r="251" spans="1:13" x14ac:dyDescent="0.25">
      <c r="A251" s="20">
        <v>114.5</v>
      </c>
      <c r="B251" s="21">
        <v>13.834300000000001</v>
      </c>
      <c r="C251">
        <f t="shared" si="24"/>
        <v>4.7405748229942946</v>
      </c>
      <c r="D251">
        <f t="shared" si="25"/>
        <v>10.700467279516348</v>
      </c>
      <c r="E251" s="5">
        <f t="shared" si="27"/>
        <v>13.162280000000033</v>
      </c>
      <c r="F251">
        <f t="shared" si="28"/>
        <v>13.145795750000001</v>
      </c>
      <c r="G251" s="5">
        <f t="shared" si="22"/>
        <v>1.1803000000000008</v>
      </c>
      <c r="H251" s="6">
        <f t="shared" si="23"/>
        <v>0.16576864345288694</v>
      </c>
      <c r="I251" s="7">
        <f t="shared" si="26"/>
        <v>2.7810378769996635</v>
      </c>
      <c r="J251" s="5"/>
      <c r="K251" s="6"/>
      <c r="L251" s="6"/>
      <c r="M251" s="6"/>
    </row>
    <row r="252" spans="1:13" x14ac:dyDescent="0.25">
      <c r="A252" s="20">
        <v>115</v>
      </c>
      <c r="B252" s="21">
        <v>13.836600000000001</v>
      </c>
      <c r="C252">
        <f t="shared" si="24"/>
        <v>4.7449321283632502</v>
      </c>
      <c r="D252">
        <f t="shared" si="25"/>
        <v>10.723805294763608</v>
      </c>
      <c r="E252" s="5">
        <f t="shared" si="27"/>
        <v>13.164490000000001</v>
      </c>
      <c r="F252">
        <f t="shared" si="28"/>
        <v>13.144603749999996</v>
      </c>
      <c r="G252" s="5">
        <f t="shared" si="22"/>
        <v>1.1826000000000008</v>
      </c>
      <c r="H252" s="6">
        <f t="shared" si="23"/>
        <v>0.16771540440459312</v>
      </c>
      <c r="I252" s="7">
        <f t="shared" si="26"/>
        <v>2.763561174806429</v>
      </c>
      <c r="J252" s="5"/>
      <c r="K252" s="6"/>
      <c r="L252" s="6"/>
      <c r="M252" s="6"/>
    </row>
    <row r="253" spans="1:13" x14ac:dyDescent="0.25">
      <c r="A253" s="20">
        <v>115.5</v>
      </c>
      <c r="B253" s="21">
        <v>13.8292</v>
      </c>
      <c r="C253">
        <f t="shared" si="24"/>
        <v>4.7492705299618478</v>
      </c>
      <c r="D253">
        <f t="shared" si="25"/>
        <v>10.747092630102339</v>
      </c>
      <c r="E253" s="5">
        <f t="shared" si="27"/>
        <v>13.161599999999998</v>
      </c>
      <c r="F253">
        <f t="shared" si="28"/>
        <v>13.142720749999995</v>
      </c>
      <c r="G253" s="5">
        <f t="shared" si="22"/>
        <v>1.1752000000000002</v>
      </c>
      <c r="H253" s="6">
        <f t="shared" si="23"/>
        <v>0.1614383458775307</v>
      </c>
      <c r="I253" s="7">
        <f t="shared" si="26"/>
        <v>2.7689239684541098</v>
      </c>
      <c r="J253" s="5"/>
      <c r="K253" s="6"/>
      <c r="L253" s="6"/>
      <c r="M253" s="6"/>
    </row>
    <row r="254" spans="1:13" x14ac:dyDescent="0.25">
      <c r="A254" s="20">
        <v>116</v>
      </c>
      <c r="B254" s="21">
        <v>13.830500000000001</v>
      </c>
      <c r="C254">
        <f t="shared" si="24"/>
        <v>4.7535901911063645</v>
      </c>
      <c r="D254">
        <f t="shared" si="25"/>
        <v>10.770329614269007</v>
      </c>
      <c r="E254" s="5">
        <f t="shared" si="27"/>
        <v>13.161539999999992</v>
      </c>
      <c r="F254">
        <f t="shared" si="28"/>
        <v>13.141303249999996</v>
      </c>
      <c r="G254" s="5">
        <f t="shared" si="22"/>
        <v>1.1765000000000008</v>
      </c>
      <c r="H254" s="6">
        <f t="shared" si="23"/>
        <v>0.16254392918528077</v>
      </c>
      <c r="I254" s="7">
        <f t="shared" si="26"/>
        <v>2.7539425547173786</v>
      </c>
      <c r="J254" s="5"/>
      <c r="K254" s="6"/>
      <c r="L254" s="6"/>
      <c r="M254" s="6"/>
    </row>
    <row r="255" spans="1:13" x14ac:dyDescent="0.25">
      <c r="A255" s="20">
        <v>116.5</v>
      </c>
      <c r="B255" s="21">
        <v>13.8241</v>
      </c>
      <c r="C255">
        <f t="shared" si="24"/>
        <v>4.7578912730057557</v>
      </c>
      <c r="D255">
        <f t="shared" si="25"/>
        <v>10.793516572461451</v>
      </c>
      <c r="E255" s="5">
        <f t="shared" si="27"/>
        <v>13.163959999999975</v>
      </c>
      <c r="F255">
        <f t="shared" si="28"/>
        <v>13.138286749999997</v>
      </c>
      <c r="G255" s="5">
        <f t="shared" si="22"/>
        <v>1.1700999999999997</v>
      </c>
      <c r="H255" s="6">
        <f t="shared" si="23"/>
        <v>0.15708921524277494</v>
      </c>
      <c r="I255" s="7">
        <f t="shared" si="26"/>
        <v>2.7571214243637874</v>
      </c>
      <c r="J255" s="5"/>
      <c r="K255" s="6"/>
      <c r="L255" s="6"/>
      <c r="M255" s="6"/>
    </row>
    <row r="256" spans="1:13" x14ac:dyDescent="0.25">
      <c r="A256" s="20">
        <v>117</v>
      </c>
      <c r="B256" s="21">
        <v>13.826000000000001</v>
      </c>
      <c r="C256">
        <f t="shared" si="24"/>
        <v>4.7621739347977563</v>
      </c>
      <c r="D256">
        <f t="shared" si="25"/>
        <v>10.816653826391969</v>
      </c>
      <c r="E256" s="5">
        <f t="shared" si="27"/>
        <v>13.152385000000004</v>
      </c>
      <c r="F256">
        <f t="shared" si="28"/>
        <v>13.135512749999998</v>
      </c>
      <c r="G256" s="5">
        <f t="shared" si="22"/>
        <v>1.1720000000000006</v>
      </c>
      <c r="H256" s="6">
        <f t="shared" si="23"/>
        <v>0.15871169115482139</v>
      </c>
      <c r="I256" s="7">
        <f t="shared" si="26"/>
        <v>2.7408882195129922</v>
      </c>
      <c r="J256" s="5"/>
      <c r="K256" s="6"/>
      <c r="L256" s="6"/>
      <c r="M256" s="6"/>
    </row>
    <row r="257" spans="1:13" x14ac:dyDescent="0.25">
      <c r="A257" s="20">
        <v>117.5</v>
      </c>
      <c r="B257" s="21">
        <v>13.8187</v>
      </c>
      <c r="C257">
        <f t="shared" si="24"/>
        <v>4.7664383335842135</v>
      </c>
      <c r="D257">
        <f t="shared" si="25"/>
        <v>10.8397416943394</v>
      </c>
      <c r="E257" s="5">
        <f t="shared" si="27"/>
        <v>13.14273999999998</v>
      </c>
      <c r="F257">
        <f t="shared" si="28"/>
        <v>13.132659749999998</v>
      </c>
      <c r="G257" s="5">
        <f t="shared" si="22"/>
        <v>1.1646999999999998</v>
      </c>
      <c r="H257" s="6">
        <f t="shared" si="23"/>
        <v>0.15246354312646898</v>
      </c>
      <c r="I257" s="7">
        <f t="shared" si="26"/>
        <v>2.7463308510638287</v>
      </c>
      <c r="J257" s="5"/>
      <c r="K257" s="6"/>
      <c r="L257" s="6"/>
      <c r="M257" s="6"/>
    </row>
    <row r="258" spans="1:13" x14ac:dyDescent="0.25">
      <c r="A258" s="20">
        <v>118</v>
      </c>
      <c r="B258" s="21">
        <v>13.820399999999999</v>
      </c>
      <c r="C258">
        <f t="shared" si="24"/>
        <v>4.7706846244656651</v>
      </c>
      <c r="D258">
        <f t="shared" si="25"/>
        <v>10.862780491200215</v>
      </c>
      <c r="E258" s="5">
        <f t="shared" si="27"/>
        <v>13.144225000000006</v>
      </c>
      <c r="F258">
        <f t="shared" si="28"/>
        <v>13.131732250000002</v>
      </c>
      <c r="G258" s="5">
        <f t="shared" si="22"/>
        <v>1.1663999999999994</v>
      </c>
      <c r="H258" s="6">
        <f t="shared" si="23"/>
        <v>0.15392208227225618</v>
      </c>
      <c r="I258" s="7">
        <f t="shared" si="26"/>
        <v>2.7307081052848394</v>
      </c>
      <c r="J258" s="5"/>
      <c r="K258" s="6"/>
      <c r="L258" s="6"/>
      <c r="M258" s="6"/>
    </row>
    <row r="259" spans="1:13" x14ac:dyDescent="0.25">
      <c r="A259" s="20">
        <v>118.5</v>
      </c>
      <c r="B259" s="21">
        <v>13.8139</v>
      </c>
      <c r="C259">
        <f t="shared" si="24"/>
        <v>4.7749129605751861</v>
      </c>
      <c r="D259">
        <f t="shared" si="25"/>
        <v>10.88577052853862</v>
      </c>
      <c r="E259" s="5">
        <f t="shared" si="27"/>
        <v>13.1548</v>
      </c>
      <c r="F259">
        <f t="shared" si="28"/>
        <v>13.129261</v>
      </c>
      <c r="G259" s="5">
        <f t="shared" si="22"/>
        <v>1.1599000000000004</v>
      </c>
      <c r="H259" s="6">
        <f t="shared" si="23"/>
        <v>0.14833379450569381</v>
      </c>
      <c r="I259" s="7">
        <f t="shared" si="26"/>
        <v>2.7344242626219391</v>
      </c>
      <c r="J259" s="5"/>
      <c r="K259" s="6"/>
      <c r="L259" s="6"/>
      <c r="M259" s="6"/>
    </row>
    <row r="260" spans="1:13" x14ac:dyDescent="0.25">
      <c r="A260" s="20">
        <v>119</v>
      </c>
      <c r="B260" s="21">
        <v>13.8146</v>
      </c>
      <c r="C260">
        <f t="shared" si="24"/>
        <v>4.7791234931115296</v>
      </c>
      <c r="D260">
        <f t="shared" si="25"/>
        <v>10.908712114635714</v>
      </c>
      <c r="E260" s="5">
        <f t="shared" si="27"/>
        <v>13.126425000000017</v>
      </c>
      <c r="F260">
        <f t="shared" si="28"/>
        <v>13.126821000000001</v>
      </c>
      <c r="G260" s="5">
        <f t="shared" si="22"/>
        <v>1.1606000000000005</v>
      </c>
      <c r="H260" s="6">
        <f t="shared" si="23"/>
        <v>0.1489371127743713</v>
      </c>
      <c r="I260" s="7">
        <f t="shared" si="26"/>
        <v>2.7212927840315833</v>
      </c>
      <c r="J260" s="5"/>
      <c r="K260" s="6"/>
      <c r="L260" s="6"/>
      <c r="M260" s="6"/>
    </row>
    <row r="261" spans="1:13" x14ac:dyDescent="0.25">
      <c r="A261" s="20">
        <v>119.5</v>
      </c>
      <c r="B261" s="21">
        <v>13.8065</v>
      </c>
      <c r="C261">
        <f t="shared" si="24"/>
        <v>4.7833163713715656</v>
      </c>
      <c r="D261">
        <f t="shared" si="25"/>
        <v>10.931605554537724</v>
      </c>
      <c r="E261" s="5">
        <f t="shared" si="27"/>
        <v>13.155410000000007</v>
      </c>
      <c r="F261">
        <f t="shared" si="28"/>
        <v>13.125349</v>
      </c>
      <c r="G261" s="5">
        <f t="shared" si="22"/>
        <v>1.1524999999999999</v>
      </c>
      <c r="H261" s="6">
        <f t="shared" si="23"/>
        <v>0.14193349588866641</v>
      </c>
      <c r="I261" s="7">
        <f t="shared" si="26"/>
        <v>2.728952386298658</v>
      </c>
      <c r="J261" s="5"/>
      <c r="K261" s="6"/>
      <c r="L261" s="6"/>
      <c r="M261" s="6"/>
    </row>
    <row r="262" spans="1:13" x14ac:dyDescent="0.25">
      <c r="A262" s="20">
        <v>120</v>
      </c>
      <c r="B262" s="21">
        <v>13.8087</v>
      </c>
      <c r="C262">
        <f t="shared" si="24"/>
        <v>4.7874917427820458</v>
      </c>
      <c r="D262">
        <f t="shared" si="25"/>
        <v>10.954451150103322</v>
      </c>
      <c r="E262" s="5">
        <f t="shared" si="27"/>
        <v>13.155115</v>
      </c>
      <c r="F262">
        <f t="shared" si="28"/>
        <v>13.122741</v>
      </c>
      <c r="G262" s="5">
        <f t="shared" si="22"/>
        <v>1.1547000000000001</v>
      </c>
      <c r="H262" s="6">
        <f t="shared" si="23"/>
        <v>0.14384056997567313</v>
      </c>
      <c r="I262" s="7">
        <f t="shared" si="26"/>
        <v>2.7124040603078705</v>
      </c>
      <c r="J262" s="5"/>
      <c r="K262" s="6"/>
      <c r="L262" s="6"/>
      <c r="M262" s="6"/>
    </row>
    <row r="263" spans="1:13" x14ac:dyDescent="0.25">
      <c r="A263" s="20">
        <v>120.5</v>
      </c>
      <c r="B263" s="21">
        <v>13.8018</v>
      </c>
      <c r="C263">
        <f t="shared" si="24"/>
        <v>4.7916497529307094</v>
      </c>
      <c r="D263">
        <f t="shared" si="25"/>
        <v>10.977249200050075</v>
      </c>
      <c r="E263" s="5">
        <f t="shared" si="27"/>
        <v>13.1327</v>
      </c>
      <c r="F263">
        <f t="shared" si="28"/>
        <v>13.119942999999997</v>
      </c>
      <c r="G263" s="5">
        <f t="shared" si="22"/>
        <v>1.1478000000000002</v>
      </c>
      <c r="H263" s="6">
        <f t="shared" si="23"/>
        <v>0.13784706669212526</v>
      </c>
      <c r="I263" s="7">
        <f t="shared" si="26"/>
        <v>2.7173872312285647</v>
      </c>
      <c r="J263" s="5"/>
      <c r="K263" s="6"/>
      <c r="L263" s="6"/>
      <c r="M263" s="6"/>
    </row>
    <row r="264" spans="1:13" x14ac:dyDescent="0.25">
      <c r="A264" s="20">
        <v>121</v>
      </c>
      <c r="B264" s="21">
        <v>13.805</v>
      </c>
      <c r="C264">
        <f t="shared" si="24"/>
        <v>4.7957905455967413</v>
      </c>
      <c r="D264">
        <f t="shared" si="25"/>
        <v>11</v>
      </c>
      <c r="E264" s="5">
        <f t="shared" si="27"/>
        <v>13.134944999999993</v>
      </c>
      <c r="F264">
        <f t="shared" si="28"/>
        <v>13.119152999999997</v>
      </c>
      <c r="G264" s="5">
        <f t="shared" si="22"/>
        <v>1.1509999999999998</v>
      </c>
      <c r="H264" s="6">
        <f t="shared" si="23"/>
        <v>0.14063112973974543</v>
      </c>
      <c r="I264" s="7">
        <f t="shared" si="26"/>
        <v>2.6986347208858974</v>
      </c>
      <c r="J264" s="5"/>
      <c r="K264" s="6"/>
      <c r="L264" s="6"/>
      <c r="M264" s="6"/>
    </row>
    <row r="265" spans="1:13" x14ac:dyDescent="0.25">
      <c r="A265" s="20">
        <v>121.5</v>
      </c>
      <c r="B265" s="21">
        <v>13.797000000000001</v>
      </c>
      <c r="C265">
        <f t="shared" si="24"/>
        <v>4.7999142627806028</v>
      </c>
      <c r="D265">
        <f t="shared" si="25"/>
        <v>11.022703842524301</v>
      </c>
      <c r="E265" s="5">
        <f t="shared" si="27"/>
        <v>13.119870000000015</v>
      </c>
      <c r="F265">
        <f t="shared" si="28"/>
        <v>13.115939749999999</v>
      </c>
      <c r="G265" s="5">
        <f t="shared" si="22"/>
        <v>1.1430000000000007</v>
      </c>
      <c r="H265" s="6">
        <f t="shared" si="23"/>
        <v>0.13365638481267419</v>
      </c>
      <c r="I265" s="7">
        <f t="shared" si="26"/>
        <v>2.7063395815106412</v>
      </c>
      <c r="J265" s="5"/>
      <c r="K265" s="6"/>
      <c r="L265" s="6"/>
      <c r="M265" s="6"/>
    </row>
    <row r="266" spans="1:13" x14ac:dyDescent="0.25">
      <c r="A266" s="20">
        <v>122</v>
      </c>
      <c r="B266" s="21">
        <v>13.797499999999999</v>
      </c>
      <c r="C266">
        <f t="shared" si="24"/>
        <v>4.8040210447332568</v>
      </c>
      <c r="D266">
        <f t="shared" si="25"/>
        <v>11.045361017187261</v>
      </c>
      <c r="E266" s="5">
        <f t="shared" si="27"/>
        <v>13.127664999999979</v>
      </c>
      <c r="F266">
        <f t="shared" si="28"/>
        <v>13.114305249999996</v>
      </c>
      <c r="G266" s="5">
        <f t="shared" si="22"/>
        <v>1.1434999999999995</v>
      </c>
      <c r="H266" s="6">
        <f t="shared" si="23"/>
        <v>0.13409373448069836</v>
      </c>
      <c r="I266" s="7">
        <f t="shared" si="26"/>
        <v>2.694069517748213</v>
      </c>
      <c r="J266" s="5"/>
      <c r="K266" s="6"/>
      <c r="L266" s="6"/>
      <c r="M266" s="6"/>
    </row>
    <row r="267" spans="1:13" x14ac:dyDescent="0.25">
      <c r="A267" s="20">
        <v>122.5</v>
      </c>
      <c r="B267" s="21">
        <v>13.7903</v>
      </c>
      <c r="C267">
        <f t="shared" si="24"/>
        <v>4.808111029984782</v>
      </c>
      <c r="D267">
        <f t="shared" si="25"/>
        <v>11.067971810589327</v>
      </c>
      <c r="E267" s="5">
        <f t="shared" si="27"/>
        <v>13.14014000000002</v>
      </c>
      <c r="F267">
        <f t="shared" si="28"/>
        <v>13.112257499999998</v>
      </c>
      <c r="G267" s="5">
        <f t="shared" si="22"/>
        <v>1.1363000000000003</v>
      </c>
      <c r="H267" s="6">
        <f t="shared" si="23"/>
        <v>0.12777736994182662</v>
      </c>
      <c r="I267" s="7">
        <f t="shared" si="26"/>
        <v>2.7000742202134722</v>
      </c>
      <c r="J267" s="5"/>
      <c r="K267" s="6"/>
      <c r="L267" s="6"/>
      <c r="M267" s="6"/>
    </row>
    <row r="268" spans="1:13" x14ac:dyDescent="0.25">
      <c r="A268" s="20">
        <v>123</v>
      </c>
      <c r="B268" s="21">
        <v>13.7919</v>
      </c>
      <c r="C268">
        <f t="shared" si="24"/>
        <v>4.8121843553724171</v>
      </c>
      <c r="D268">
        <f t="shared" si="25"/>
        <v>11.090536506409418</v>
      </c>
      <c r="E268" s="5">
        <f t="shared" si="27"/>
        <v>13.131774999999994</v>
      </c>
      <c r="F268">
        <f t="shared" si="28"/>
        <v>13.109975499999999</v>
      </c>
      <c r="G268" s="5">
        <f t="shared" si="22"/>
        <v>1.1379000000000001</v>
      </c>
      <c r="H268" s="6">
        <f t="shared" si="23"/>
        <v>0.12918445838082601</v>
      </c>
      <c r="I268" s="7">
        <f t="shared" si="26"/>
        <v>2.6853171704294798</v>
      </c>
      <c r="J268" s="5"/>
      <c r="K268" s="6"/>
      <c r="L268" s="6"/>
      <c r="M268" s="6"/>
    </row>
    <row r="269" spans="1:13" x14ac:dyDescent="0.25">
      <c r="A269" s="20">
        <v>123.5</v>
      </c>
      <c r="B269" s="21">
        <v>13.7845</v>
      </c>
      <c r="C269">
        <f t="shared" si="24"/>
        <v>4.816241156068032</v>
      </c>
      <c r="D269">
        <f t="shared" si="25"/>
        <v>11.113055385446435</v>
      </c>
      <c r="E269" s="5">
        <f t="shared" si="27"/>
        <v>13.153499999999985</v>
      </c>
      <c r="F269">
        <f t="shared" si="28"/>
        <v>13.107499249999998</v>
      </c>
      <c r="G269" s="5">
        <f t="shared" si="22"/>
        <v>1.1304999999999996</v>
      </c>
      <c r="H269" s="6">
        <f t="shared" si="23"/>
        <v>0.12266001273588714</v>
      </c>
      <c r="I269" s="7">
        <f t="shared" si="26"/>
        <v>2.6919517623243623</v>
      </c>
      <c r="J269" s="5"/>
      <c r="K269" s="6"/>
      <c r="L269" s="6"/>
      <c r="M269" s="6"/>
    </row>
    <row r="270" spans="1:13" x14ac:dyDescent="0.25">
      <c r="A270" s="20">
        <v>124</v>
      </c>
      <c r="B270" s="21">
        <v>13.787000000000001</v>
      </c>
      <c r="C270">
        <f t="shared" si="24"/>
        <v>4.8202815656050371</v>
      </c>
      <c r="D270">
        <f t="shared" si="25"/>
        <v>11.135528725660043</v>
      </c>
      <c r="E270" s="5">
        <f t="shared" si="27"/>
        <v>13.130349999999998</v>
      </c>
      <c r="F270">
        <f t="shared" si="28"/>
        <v>13.103414249999997</v>
      </c>
      <c r="G270" s="5">
        <f t="shared" si="22"/>
        <v>1.1330000000000009</v>
      </c>
      <c r="H270" s="6">
        <f t="shared" si="23"/>
        <v>0.12486898204587005</v>
      </c>
      <c r="I270" s="7">
        <f t="shared" si="26"/>
        <v>2.6751811933241711</v>
      </c>
      <c r="J270" s="5"/>
      <c r="K270" s="6"/>
      <c r="L270" s="6"/>
      <c r="M270" s="6"/>
    </row>
    <row r="271" spans="1:13" x14ac:dyDescent="0.25">
      <c r="A271" s="20">
        <v>124.5</v>
      </c>
      <c r="B271" s="21">
        <v>13.7805</v>
      </c>
      <c r="C271">
        <f t="shared" si="24"/>
        <v>4.824305715904762</v>
      </c>
      <c r="D271">
        <f t="shared" si="25"/>
        <v>11.157956802210698</v>
      </c>
      <c r="E271" s="5">
        <f t="shared" si="27"/>
        <v>13.138439999999969</v>
      </c>
      <c r="F271">
        <f t="shared" si="28"/>
        <v>13.100953749999997</v>
      </c>
      <c r="G271" s="5">
        <f t="shared" si="22"/>
        <v>1.1265000000000001</v>
      </c>
      <c r="H271" s="6">
        <f t="shared" si="23"/>
        <v>0.11911548089016212</v>
      </c>
      <c r="I271" s="7">
        <f t="shared" si="26"/>
        <v>2.6798115227888903</v>
      </c>
      <c r="J271" s="5"/>
      <c r="K271" s="6"/>
      <c r="L271" s="6"/>
      <c r="M271" s="6"/>
    </row>
    <row r="272" spans="1:13" x14ac:dyDescent="0.25">
      <c r="A272" s="20">
        <v>125</v>
      </c>
      <c r="B272" s="21">
        <v>13.7826</v>
      </c>
      <c r="C272">
        <f t="shared" si="24"/>
        <v>4.8283137373023015</v>
      </c>
      <c r="D272">
        <f t="shared" si="25"/>
        <v>11.180339887498949</v>
      </c>
      <c r="E272" s="5">
        <f t="shared" si="27"/>
        <v>13.126829999999995</v>
      </c>
      <c r="F272">
        <f t="shared" si="28"/>
        <v>13.097553749999999</v>
      </c>
      <c r="G272" s="5">
        <f t="shared" si="22"/>
        <v>1.1286000000000005</v>
      </c>
      <c r="H272" s="6">
        <f t="shared" si="23"/>
        <v>0.12097792655290308</v>
      </c>
      <c r="I272" s="7">
        <f t="shared" si="26"/>
        <v>2.6641258636363609</v>
      </c>
      <c r="J272" s="5"/>
      <c r="K272" s="6"/>
      <c r="L272" s="6"/>
      <c r="M272" s="6"/>
    </row>
    <row r="273" spans="1:13" x14ac:dyDescent="0.25">
      <c r="A273" s="20">
        <v>125.5</v>
      </c>
      <c r="B273" s="21">
        <v>13.776</v>
      </c>
      <c r="C273">
        <f t="shared" si="24"/>
        <v>4.832305758571839</v>
      </c>
      <c r="D273">
        <f t="shared" si="25"/>
        <v>11.202678251204039</v>
      </c>
      <c r="E273" s="5">
        <f t="shared" si="27"/>
        <v>13.133249999999999</v>
      </c>
      <c r="F273">
        <f t="shared" si="28"/>
        <v>13.093922000000001</v>
      </c>
      <c r="G273" s="5">
        <f t="shared" si="22"/>
        <v>1.1219999999999999</v>
      </c>
      <c r="H273" s="6">
        <f t="shared" si="23"/>
        <v>0.11511280710050448</v>
      </c>
      <c r="I273" s="7">
        <f t="shared" si="26"/>
        <v>2.6691207094083547</v>
      </c>
      <c r="J273" s="5"/>
      <c r="K273" s="6"/>
      <c r="L273" s="6"/>
      <c r="M273" s="6"/>
    </row>
    <row r="274" spans="1:13" x14ac:dyDescent="0.25">
      <c r="A274" s="20">
        <v>126</v>
      </c>
      <c r="B274" s="21">
        <v>13.7776</v>
      </c>
      <c r="C274">
        <f t="shared" si="24"/>
        <v>4.836281906951478</v>
      </c>
      <c r="D274">
        <f t="shared" si="25"/>
        <v>11.224972160321824</v>
      </c>
      <c r="E274" s="5">
        <f t="shared" si="27"/>
        <v>13.101210000000014</v>
      </c>
      <c r="F274">
        <f t="shared" si="28"/>
        <v>13.090706999999998</v>
      </c>
      <c r="G274" s="5">
        <f t="shared" si="22"/>
        <v>1.1235999999999997</v>
      </c>
      <c r="H274" s="6">
        <f t="shared" si="23"/>
        <v>0.11653781624795129</v>
      </c>
      <c r="I274" s="7">
        <f t="shared" si="26"/>
        <v>2.6547432304645771</v>
      </c>
      <c r="J274" s="5"/>
      <c r="K274" s="6"/>
      <c r="L274" s="6"/>
      <c r="M274" s="6"/>
    </row>
    <row r="275" spans="1:13" x14ac:dyDescent="0.25">
      <c r="A275" s="20">
        <v>126.5</v>
      </c>
      <c r="B275" s="21">
        <v>13.771000000000001</v>
      </c>
      <c r="C275">
        <f t="shared" si="24"/>
        <v>4.8402423081675749</v>
      </c>
      <c r="D275">
        <f t="shared" si="25"/>
        <v>11.247221879201993</v>
      </c>
      <c r="E275" s="5">
        <f t="shared" si="27"/>
        <v>13.108480000000009</v>
      </c>
      <c r="F275">
        <f t="shared" si="28"/>
        <v>13.089146249999999</v>
      </c>
      <c r="G275" s="5">
        <f t="shared" si="22"/>
        <v>1.1170000000000009</v>
      </c>
      <c r="H275" s="6">
        <f t="shared" si="23"/>
        <v>0.11064652008706445</v>
      </c>
      <c r="I275" s="7">
        <f t="shared" si="26"/>
        <v>2.6598742128477926</v>
      </c>
      <c r="J275" s="5"/>
      <c r="K275" s="6"/>
      <c r="L275" s="6"/>
      <c r="M275" s="6"/>
    </row>
    <row r="276" spans="1:13" x14ac:dyDescent="0.25">
      <c r="A276" s="20">
        <v>127</v>
      </c>
      <c r="B276" s="21">
        <v>13.7722</v>
      </c>
      <c r="C276">
        <f t="shared" si="24"/>
        <v>4.8441870864585912</v>
      </c>
      <c r="D276">
        <f t="shared" si="25"/>
        <v>11.269427669584644</v>
      </c>
      <c r="E276" s="5">
        <f t="shared" si="27"/>
        <v>13.095325000000003</v>
      </c>
      <c r="F276">
        <f t="shared" si="28"/>
        <v>13.087876249999999</v>
      </c>
      <c r="G276" s="5">
        <f t="shared" si="22"/>
        <v>1.1181999999999999</v>
      </c>
      <c r="H276" s="6">
        <f t="shared" si="23"/>
        <v>0.11172024961040776</v>
      </c>
      <c r="I276" s="7">
        <f t="shared" si="26"/>
        <v>2.6465590523894549</v>
      </c>
      <c r="J276" s="5"/>
      <c r="K276" s="6"/>
      <c r="L276" s="6"/>
      <c r="M276" s="6"/>
    </row>
    <row r="277" spans="1:13" x14ac:dyDescent="0.25">
      <c r="A277" s="20">
        <v>127.5</v>
      </c>
      <c r="B277" s="21">
        <v>13.7658</v>
      </c>
      <c r="C277">
        <f t="shared" si="24"/>
        <v>4.8481163645984813</v>
      </c>
      <c r="D277">
        <f t="shared" si="25"/>
        <v>11.291589790636214</v>
      </c>
      <c r="E277" s="5">
        <f t="shared" si="27"/>
        <v>13.124190000000022</v>
      </c>
      <c r="F277">
        <f t="shared" si="28"/>
        <v>13.086442249999999</v>
      </c>
      <c r="G277" s="5">
        <f t="shared" si="22"/>
        <v>1.1118000000000006</v>
      </c>
      <c r="H277" s="6">
        <f t="shared" si="23"/>
        <v>0.10598032353723255</v>
      </c>
      <c r="I277" s="7">
        <f t="shared" si="26"/>
        <v>2.6513553799879337</v>
      </c>
      <c r="J277" s="5"/>
      <c r="K277" s="6"/>
      <c r="L277" s="6"/>
      <c r="M277" s="6"/>
    </row>
    <row r="278" spans="1:13" x14ac:dyDescent="0.25">
      <c r="A278" s="20">
        <v>128</v>
      </c>
      <c r="B278" s="21">
        <v>13.7684</v>
      </c>
      <c r="C278">
        <f t="shared" si="24"/>
        <v>4.8520302639196169</v>
      </c>
      <c r="D278">
        <f t="shared" si="25"/>
        <v>11.313708498984761</v>
      </c>
      <c r="E278" s="5">
        <f t="shared" si="27"/>
        <v>13.09480000000001</v>
      </c>
      <c r="F278">
        <f t="shared" si="28"/>
        <v>13.08332925</v>
      </c>
      <c r="G278" s="5">
        <f t="shared" ref="G278:G341" si="29">B278-$G$9</f>
        <v>1.1143999999999998</v>
      </c>
      <c r="H278" s="6">
        <f t="shared" ref="H278:H341" si="30">LN(B278-$G$9)</f>
        <v>0.10831614348345875</v>
      </c>
      <c r="I278" s="7">
        <f t="shared" si="26"/>
        <v>2.6348368251167935</v>
      </c>
      <c r="J278" s="5"/>
      <c r="K278" s="6"/>
      <c r="L278" s="6"/>
      <c r="M278" s="6"/>
    </row>
    <row r="279" spans="1:13" x14ac:dyDescent="0.25">
      <c r="A279" s="20">
        <v>128.5</v>
      </c>
      <c r="B279" s="21">
        <v>13.760400000000001</v>
      </c>
      <c r="C279">
        <f t="shared" ref="C279:C342" si="31">LN(A279)</f>
        <v>4.8559289043352747</v>
      </c>
      <c r="D279">
        <f t="shared" ref="D279:D342" si="32">SQRT(A279)</f>
        <v>11.335784048754634</v>
      </c>
      <c r="E279" s="5">
        <f t="shared" si="27"/>
        <v>13.105999999999995</v>
      </c>
      <c r="F279">
        <f t="shared" si="28"/>
        <v>13.082431749999998</v>
      </c>
      <c r="G279" s="5">
        <f t="shared" si="29"/>
        <v>1.1064000000000007</v>
      </c>
      <c r="H279" s="6">
        <f t="shared" si="30"/>
        <v>0.10111150136841204</v>
      </c>
      <c r="I279" s="7">
        <f t="shared" ref="I279:I342" si="33">$C$16/4/PI()/A279/G279</f>
        <v>2.643562014937495</v>
      </c>
      <c r="J279" s="5"/>
      <c r="K279" s="6"/>
      <c r="L279" s="6"/>
      <c r="M279" s="6"/>
    </row>
    <row r="280" spans="1:13" x14ac:dyDescent="0.25">
      <c r="A280" s="20">
        <v>129</v>
      </c>
      <c r="B280" s="21">
        <v>13.763500000000001</v>
      </c>
      <c r="C280">
        <f t="shared" si="31"/>
        <v>4.8598124043616719</v>
      </c>
      <c r="D280">
        <f t="shared" si="32"/>
        <v>11.357816691600547</v>
      </c>
      <c r="E280" s="5">
        <f t="shared" ref="E280:E343" si="34">(A279*B279-A299*B299)/(A279-A299)</f>
        <v>13.096984999999995</v>
      </c>
      <c r="F280">
        <f t="shared" si="28"/>
        <v>13.079703749999998</v>
      </c>
      <c r="G280" s="5">
        <f t="shared" si="29"/>
        <v>1.1095000000000006</v>
      </c>
      <c r="H280" s="6">
        <f t="shared" si="30"/>
        <v>0.1039094633905121</v>
      </c>
      <c r="I280" s="7">
        <f t="shared" si="33"/>
        <v>2.6259580313256516</v>
      </c>
      <c r="J280" s="5"/>
      <c r="K280" s="6"/>
      <c r="L280" s="6"/>
      <c r="M280" s="6"/>
    </row>
    <row r="281" spans="1:13" x14ac:dyDescent="0.25">
      <c r="A281" s="20">
        <v>129.5</v>
      </c>
      <c r="B281" s="21">
        <v>13.7562</v>
      </c>
      <c r="C281">
        <f t="shared" si="31"/>
        <v>4.8636808811395928</v>
      </c>
      <c r="D281">
        <f t="shared" si="32"/>
        <v>11.379806676741042</v>
      </c>
      <c r="E281" s="5">
        <f t="shared" si="34"/>
        <v>13.10324999999998</v>
      </c>
      <c r="F281">
        <f t="shared" si="28"/>
        <v>13.077735249999998</v>
      </c>
      <c r="G281" s="5">
        <f t="shared" si="29"/>
        <v>1.1021999999999998</v>
      </c>
      <c r="H281" s="6">
        <f t="shared" si="30"/>
        <v>9.7308182466997781E-2</v>
      </c>
      <c r="I281" s="7">
        <f t="shared" si="33"/>
        <v>2.6331440748723671</v>
      </c>
      <c r="J281" s="5"/>
      <c r="K281" s="6"/>
      <c r="L281" s="6"/>
      <c r="M281" s="6"/>
    </row>
    <row r="282" spans="1:13" x14ac:dyDescent="0.25">
      <c r="A282" s="20">
        <v>130</v>
      </c>
      <c r="B282" s="21">
        <v>13.7567</v>
      </c>
      <c r="C282">
        <f t="shared" si="31"/>
        <v>4.8675344504555822</v>
      </c>
      <c r="D282">
        <f t="shared" si="32"/>
        <v>11.401754250991379</v>
      </c>
      <c r="E282" s="5">
        <f t="shared" si="34"/>
        <v>13.099154999999996</v>
      </c>
      <c r="F282">
        <f t="shared" si="28"/>
        <v>13.074177250000002</v>
      </c>
      <c r="G282" s="5">
        <f t="shared" si="29"/>
        <v>1.1027000000000005</v>
      </c>
      <c r="H282" s="6">
        <f t="shared" si="30"/>
        <v>9.7761717782496177E-2</v>
      </c>
      <c r="I282" s="7">
        <f t="shared" si="33"/>
        <v>2.6218272367301214</v>
      </c>
      <c r="J282" s="5"/>
      <c r="K282" s="6"/>
      <c r="L282" s="6"/>
      <c r="M282" s="6"/>
    </row>
    <row r="283" spans="1:13" x14ac:dyDescent="0.25">
      <c r="A283" s="20">
        <v>130.5</v>
      </c>
      <c r="B283" s="21">
        <v>13.7507</v>
      </c>
      <c r="C283">
        <f t="shared" si="31"/>
        <v>4.8713732267627483</v>
      </c>
      <c r="D283">
        <f t="shared" si="32"/>
        <v>11.423659658795863</v>
      </c>
      <c r="E283" s="5">
        <f t="shared" si="34"/>
        <v>13.116899999999987</v>
      </c>
      <c r="F283">
        <f t="shared" si="28"/>
        <v>13.071186500000005</v>
      </c>
      <c r="G283" s="5">
        <f t="shared" si="29"/>
        <v>1.0967000000000002</v>
      </c>
      <c r="H283" s="6">
        <f t="shared" si="30"/>
        <v>9.230567078402635E-2</v>
      </c>
      <c r="I283" s="7">
        <f t="shared" si="33"/>
        <v>2.626070871706025</v>
      </c>
      <c r="J283" s="5"/>
      <c r="K283" s="6"/>
      <c r="L283" s="6"/>
      <c r="M283" s="6"/>
    </row>
    <row r="284" spans="1:13" x14ac:dyDescent="0.25">
      <c r="A284" s="20">
        <v>131</v>
      </c>
      <c r="B284" s="21">
        <v>13.752700000000001</v>
      </c>
      <c r="C284">
        <f t="shared" si="31"/>
        <v>4.8751973232011512</v>
      </c>
      <c r="D284">
        <f t="shared" si="32"/>
        <v>11.445523142259598</v>
      </c>
      <c r="E284" s="5">
        <f t="shared" si="34"/>
        <v>13.070679999999992</v>
      </c>
      <c r="F284">
        <f t="shared" si="28"/>
        <v>13.067366500000002</v>
      </c>
      <c r="G284" s="5">
        <f t="shared" si="29"/>
        <v>1.0987000000000009</v>
      </c>
      <c r="H284" s="6">
        <f t="shared" si="30"/>
        <v>9.4127662724699038E-2</v>
      </c>
      <c r="I284" s="7">
        <f t="shared" si="33"/>
        <v>2.6112856221648446</v>
      </c>
      <c r="J284" s="5"/>
      <c r="K284" s="6"/>
      <c r="L284" s="6"/>
      <c r="M284" s="6"/>
    </row>
    <row r="285" spans="1:13" x14ac:dyDescent="0.25">
      <c r="A285" s="20">
        <v>131.5</v>
      </c>
      <c r="B285" s="21">
        <v>13.7461</v>
      </c>
      <c r="C285">
        <f t="shared" si="31"/>
        <v>4.8790068516178193</v>
      </c>
      <c r="D285">
        <f t="shared" si="32"/>
        <v>11.467344941179714</v>
      </c>
      <c r="E285" s="5">
        <f t="shared" si="34"/>
        <v>13.087179999999989</v>
      </c>
      <c r="F285">
        <f t="shared" si="28"/>
        <v>13.067342500000004</v>
      </c>
      <c r="G285" s="5">
        <f t="shared" si="29"/>
        <v>1.0921000000000003</v>
      </c>
      <c r="H285" s="6">
        <f t="shared" si="30"/>
        <v>8.810244822154592E-2</v>
      </c>
      <c r="I285" s="7">
        <f t="shared" si="33"/>
        <v>2.6170778258686713</v>
      </c>
      <c r="J285" s="5"/>
      <c r="K285" s="6"/>
      <c r="L285" s="6"/>
      <c r="M285" s="6"/>
    </row>
    <row r="286" spans="1:13" x14ac:dyDescent="0.25">
      <c r="A286" s="20">
        <v>132</v>
      </c>
      <c r="B286" s="21">
        <v>13.7477</v>
      </c>
      <c r="C286">
        <f t="shared" si="31"/>
        <v>4.8828019225863706</v>
      </c>
      <c r="D286">
        <f t="shared" si="32"/>
        <v>11.489125293076057</v>
      </c>
      <c r="E286" s="5">
        <f t="shared" si="34"/>
        <v>13.086710000000016</v>
      </c>
      <c r="F286">
        <f t="shared" si="28"/>
        <v>13.065869000000003</v>
      </c>
      <c r="G286" s="5">
        <f t="shared" si="29"/>
        <v>1.0937000000000001</v>
      </c>
      <c r="H286" s="6">
        <f t="shared" si="30"/>
        <v>8.9566443359043152E-2</v>
      </c>
      <c r="I286" s="7">
        <f t="shared" si="33"/>
        <v>2.6033505684935188</v>
      </c>
      <c r="J286" s="5"/>
      <c r="K286" s="6"/>
      <c r="L286" s="6"/>
      <c r="M286" s="6"/>
    </row>
    <row r="287" spans="1:13" x14ac:dyDescent="0.25">
      <c r="A287" s="20">
        <v>132.5</v>
      </c>
      <c r="B287" s="21">
        <v>13.740600000000001</v>
      </c>
      <c r="C287">
        <f t="shared" si="31"/>
        <v>4.8865826454262766</v>
      </c>
      <c r="D287">
        <f t="shared" si="32"/>
        <v>11.510864433221338</v>
      </c>
      <c r="E287" s="5">
        <f t="shared" si="34"/>
        <v>13.094500000000016</v>
      </c>
      <c r="F287">
        <f t="shared" si="28"/>
        <v>13.06370875</v>
      </c>
      <c r="G287" s="5">
        <f t="shared" si="29"/>
        <v>1.0866000000000007</v>
      </c>
      <c r="H287" s="6">
        <f t="shared" si="30"/>
        <v>8.3053555135286269E-2</v>
      </c>
      <c r="I287" s="7">
        <f t="shared" si="33"/>
        <v>2.6104730783055299</v>
      </c>
      <c r="J287" s="5"/>
      <c r="K287" s="6"/>
      <c r="L287" s="6"/>
      <c r="M287" s="6"/>
    </row>
    <row r="288" spans="1:13" x14ac:dyDescent="0.25">
      <c r="A288" s="20">
        <v>133</v>
      </c>
      <c r="B288" s="21">
        <v>13.7439</v>
      </c>
      <c r="C288">
        <f t="shared" si="31"/>
        <v>4.8903491282217537</v>
      </c>
      <c r="D288">
        <f t="shared" si="32"/>
        <v>11.532562594670797</v>
      </c>
      <c r="E288" s="5">
        <f t="shared" si="34"/>
        <v>13.082249999999998</v>
      </c>
      <c r="F288">
        <f t="shared" si="28"/>
        <v>13.061008749999999</v>
      </c>
      <c r="G288" s="5">
        <f t="shared" si="29"/>
        <v>1.0899000000000001</v>
      </c>
      <c r="H288" s="6">
        <f t="shared" si="30"/>
        <v>8.6085948913128985E-2</v>
      </c>
      <c r="I288" s="7">
        <f t="shared" si="33"/>
        <v>2.5927849917423598</v>
      </c>
      <c r="J288" s="5"/>
      <c r="K288" s="6"/>
      <c r="L288" s="6"/>
      <c r="M288" s="6"/>
    </row>
    <row r="289" spans="1:13" x14ac:dyDescent="0.25">
      <c r="A289" s="20">
        <v>133.5</v>
      </c>
      <c r="B289" s="21">
        <v>13.7355</v>
      </c>
      <c r="C289">
        <f t="shared" si="31"/>
        <v>4.8941014778403042</v>
      </c>
      <c r="D289">
        <f t="shared" si="32"/>
        <v>11.554220008291344</v>
      </c>
      <c r="E289" s="5">
        <f t="shared" si="34"/>
        <v>13.071800000000007</v>
      </c>
      <c r="F289">
        <f t="shared" ref="F289:F352" si="35">AVERAGE(E289:E308)</f>
        <v>13.05989625</v>
      </c>
      <c r="G289" s="5">
        <f t="shared" si="29"/>
        <v>1.0815000000000001</v>
      </c>
      <c r="H289" s="6">
        <f t="shared" si="30"/>
        <v>7.8348966410976523E-2</v>
      </c>
      <c r="I289" s="7">
        <f t="shared" si="33"/>
        <v>2.6031368986582288</v>
      </c>
      <c r="J289" s="5"/>
      <c r="K289" s="6"/>
      <c r="L289" s="6"/>
      <c r="M289" s="6"/>
    </row>
    <row r="290" spans="1:13" x14ac:dyDescent="0.25">
      <c r="A290" s="20">
        <v>134</v>
      </c>
      <c r="B290" s="21">
        <v>13.7386</v>
      </c>
      <c r="C290">
        <f t="shared" si="31"/>
        <v>4.8978397999509111</v>
      </c>
      <c r="D290">
        <f t="shared" si="32"/>
        <v>11.575836902790225</v>
      </c>
      <c r="E290" s="5">
        <f t="shared" si="34"/>
        <v>13.081140000000005</v>
      </c>
      <c r="F290">
        <f t="shared" si="35"/>
        <v>13.059327250000001</v>
      </c>
      <c r="G290" s="5">
        <f t="shared" si="29"/>
        <v>1.0846</v>
      </c>
      <c r="H290" s="6">
        <f t="shared" si="30"/>
        <v>8.1211255424823228E-2</v>
      </c>
      <c r="I290" s="7">
        <f t="shared" si="33"/>
        <v>2.5860111865472089</v>
      </c>
      <c r="J290" s="5"/>
      <c r="K290" s="6"/>
      <c r="L290" s="6"/>
      <c r="M290" s="6"/>
    </row>
    <row r="291" spans="1:13" x14ac:dyDescent="0.25">
      <c r="A291" s="20">
        <v>134.5</v>
      </c>
      <c r="B291" s="21">
        <v>13.7319</v>
      </c>
      <c r="C291">
        <f t="shared" si="31"/>
        <v>4.9015641990418937</v>
      </c>
      <c r="D291">
        <f t="shared" si="32"/>
        <v>11.597413504743201</v>
      </c>
      <c r="E291" s="5">
        <f t="shared" si="34"/>
        <v>13.070440000000008</v>
      </c>
      <c r="F291">
        <f t="shared" si="35"/>
        <v>13.057683750000001</v>
      </c>
      <c r="G291" s="5">
        <f t="shared" si="29"/>
        <v>1.0778999999999996</v>
      </c>
      <c r="H291" s="6">
        <f t="shared" si="30"/>
        <v>7.5014703805445351E-2</v>
      </c>
      <c r="I291" s="7">
        <f t="shared" si="33"/>
        <v>2.5924121094093526</v>
      </c>
      <c r="J291" s="5"/>
      <c r="K291" s="6"/>
      <c r="L291" s="6"/>
      <c r="M291" s="6"/>
    </row>
    <row r="292" spans="1:13" x14ac:dyDescent="0.25">
      <c r="A292" s="20">
        <v>135</v>
      </c>
      <c r="B292" s="21">
        <v>13.734500000000001</v>
      </c>
      <c r="C292">
        <f t="shared" si="31"/>
        <v>4.9052747784384296</v>
      </c>
      <c r="D292">
        <f t="shared" si="32"/>
        <v>11.61895003862225</v>
      </c>
      <c r="E292" s="5">
        <f t="shared" si="34"/>
        <v>13.054195000000004</v>
      </c>
      <c r="F292">
        <f t="shared" si="35"/>
        <v>13.056739749999997</v>
      </c>
      <c r="G292" s="5">
        <f t="shared" si="29"/>
        <v>1.0805000000000007</v>
      </c>
      <c r="H292" s="6">
        <f t="shared" si="30"/>
        <v>7.7423896964804242E-2</v>
      </c>
      <c r="I292" s="7">
        <f t="shared" si="33"/>
        <v>2.5765955830633933</v>
      </c>
      <c r="J292" s="5"/>
      <c r="K292" s="6"/>
      <c r="L292" s="6"/>
      <c r="M292" s="6"/>
    </row>
    <row r="293" spans="1:13" x14ac:dyDescent="0.25">
      <c r="A293" s="20">
        <v>135.5</v>
      </c>
      <c r="B293" s="21">
        <v>13.7262</v>
      </c>
      <c r="C293">
        <f t="shared" si="31"/>
        <v>4.9089716403197556</v>
      </c>
      <c r="D293">
        <f t="shared" si="32"/>
        <v>11.640446726822816</v>
      </c>
      <c r="E293" s="5">
        <f t="shared" si="34"/>
        <v>13.068949999999996</v>
      </c>
      <c r="F293">
        <f t="shared" si="35"/>
        <v>13.056684749999999</v>
      </c>
      <c r="G293" s="5">
        <f t="shared" si="29"/>
        <v>1.0722000000000005</v>
      </c>
      <c r="H293" s="6">
        <f t="shared" si="30"/>
        <v>6.9712612411300764E-2</v>
      </c>
      <c r="I293" s="7">
        <f t="shared" si="33"/>
        <v>2.5869599162772516</v>
      </c>
      <c r="J293" s="5"/>
      <c r="K293" s="6"/>
      <c r="L293" s="6"/>
      <c r="M293" s="6"/>
    </row>
    <row r="294" spans="1:13" x14ac:dyDescent="0.25">
      <c r="A294" s="20">
        <v>136</v>
      </c>
      <c r="B294" s="21">
        <v>13.728400000000001</v>
      </c>
      <c r="C294">
        <f t="shared" si="31"/>
        <v>4.9126548857360524</v>
      </c>
      <c r="D294">
        <f t="shared" si="32"/>
        <v>11.661903789690601</v>
      </c>
      <c r="E294" s="5">
        <f t="shared" si="34"/>
        <v>13.069994999999995</v>
      </c>
      <c r="F294">
        <f t="shared" si="35"/>
        <v>13.055737249999996</v>
      </c>
      <c r="G294" s="5">
        <f t="shared" si="29"/>
        <v>1.0744000000000007</v>
      </c>
      <c r="H294" s="6">
        <f t="shared" si="30"/>
        <v>7.1762366226891403E-2</v>
      </c>
      <c r="I294" s="7">
        <f t="shared" si="33"/>
        <v>2.5721713091061735</v>
      </c>
      <c r="J294" s="5"/>
      <c r="K294" s="6"/>
      <c r="L294" s="6"/>
      <c r="M294" s="6"/>
    </row>
    <row r="295" spans="1:13" x14ac:dyDescent="0.25">
      <c r="A295" s="20">
        <v>136.5</v>
      </c>
      <c r="B295" s="21">
        <v>13.721500000000001</v>
      </c>
      <c r="C295">
        <f t="shared" si="31"/>
        <v>4.9163246146250144</v>
      </c>
      <c r="D295">
        <f t="shared" si="32"/>
        <v>11.683321445547923</v>
      </c>
      <c r="E295" s="5">
        <f t="shared" si="34"/>
        <v>13.083079999999995</v>
      </c>
      <c r="F295">
        <f t="shared" si="35"/>
        <v>13.054881499999999</v>
      </c>
      <c r="G295" s="5">
        <f t="shared" si="29"/>
        <v>1.0675000000000008</v>
      </c>
      <c r="H295" s="6">
        <f t="shared" si="30"/>
        <v>6.5319466120643294E-2</v>
      </c>
      <c r="I295" s="7">
        <f t="shared" si="33"/>
        <v>2.579314280309851</v>
      </c>
      <c r="J295" s="5"/>
      <c r="K295" s="6"/>
      <c r="L295" s="6"/>
      <c r="M295" s="6"/>
    </row>
    <row r="296" spans="1:13" x14ac:dyDescent="0.25">
      <c r="A296" s="20">
        <v>137</v>
      </c>
      <c r="B296" s="21">
        <v>13.7249</v>
      </c>
      <c r="C296">
        <f t="shared" si="31"/>
        <v>4.9199809258281251</v>
      </c>
      <c r="D296">
        <f t="shared" si="32"/>
        <v>11.704699910719626</v>
      </c>
      <c r="E296" s="5">
        <f t="shared" si="34"/>
        <v>13.066644999999994</v>
      </c>
      <c r="F296">
        <f t="shared" si="35"/>
        <v>13.052801499999998</v>
      </c>
      <c r="G296" s="5">
        <f t="shared" si="29"/>
        <v>1.0709</v>
      </c>
      <c r="H296" s="6">
        <f t="shared" si="30"/>
        <v>6.8499416424692261E-2</v>
      </c>
      <c r="I296" s="7">
        <f t="shared" si="33"/>
        <v>2.5617415477158496</v>
      </c>
      <c r="J296" s="5"/>
      <c r="K296" s="6"/>
      <c r="L296" s="6"/>
      <c r="M296" s="6"/>
    </row>
    <row r="297" spans="1:13" x14ac:dyDescent="0.25">
      <c r="A297" s="20">
        <v>137.5</v>
      </c>
      <c r="B297" s="21">
        <v>13.717000000000001</v>
      </c>
      <c r="C297">
        <f t="shared" si="31"/>
        <v>4.9236239171066263</v>
      </c>
      <c r="D297">
        <f t="shared" si="32"/>
        <v>11.726039399558575</v>
      </c>
      <c r="E297" s="5">
        <f t="shared" si="34"/>
        <v>13.061930000000007</v>
      </c>
      <c r="F297">
        <f t="shared" si="35"/>
        <v>13.051931</v>
      </c>
      <c r="G297" s="5">
        <f t="shared" si="29"/>
        <v>1.0630000000000006</v>
      </c>
      <c r="H297" s="6">
        <f t="shared" si="30"/>
        <v>6.1095099359811451E-2</v>
      </c>
      <c r="I297" s="7">
        <f t="shared" si="33"/>
        <v>2.5713952362096952</v>
      </c>
      <c r="J297" s="5"/>
      <c r="K297" s="6"/>
      <c r="L297" s="6"/>
      <c r="M297" s="6"/>
    </row>
    <row r="298" spans="1:13" x14ac:dyDescent="0.25">
      <c r="A298" s="20">
        <v>138</v>
      </c>
      <c r="B298" s="21">
        <v>13.7204</v>
      </c>
      <c r="C298">
        <f t="shared" si="31"/>
        <v>4.9272536851572051</v>
      </c>
      <c r="D298">
        <f t="shared" si="32"/>
        <v>11.74734012447073</v>
      </c>
      <c r="E298" s="5">
        <f t="shared" si="34"/>
        <v>13.07684999999999</v>
      </c>
      <c r="F298">
        <f t="shared" si="35"/>
        <v>13.050404</v>
      </c>
      <c r="G298" s="5">
        <f t="shared" si="29"/>
        <v>1.0663999999999998</v>
      </c>
      <c r="H298" s="6">
        <f t="shared" si="30"/>
        <v>6.428848988236166E-2</v>
      </c>
      <c r="I298" s="7">
        <f t="shared" si="33"/>
        <v>2.5539099191407897</v>
      </c>
      <c r="J298" s="5"/>
      <c r="K298" s="6"/>
      <c r="L298" s="6"/>
      <c r="M298" s="6"/>
    </row>
    <row r="299" spans="1:13" x14ac:dyDescent="0.25">
      <c r="A299" s="20">
        <v>138.5</v>
      </c>
      <c r="B299" s="21">
        <v>13.7125</v>
      </c>
      <c r="C299">
        <f t="shared" si="31"/>
        <v>4.9308703256273931</v>
      </c>
      <c r="D299">
        <f t="shared" si="32"/>
        <v>11.76860229593982</v>
      </c>
      <c r="E299" s="5">
        <f t="shared" si="34"/>
        <v>13.051440000000003</v>
      </c>
      <c r="F299">
        <f t="shared" si="35"/>
        <v>13.048111499999999</v>
      </c>
      <c r="G299" s="5">
        <f t="shared" si="29"/>
        <v>1.0585000000000004</v>
      </c>
      <c r="H299" s="6">
        <f t="shared" si="30"/>
        <v>5.6852811592783208E-2</v>
      </c>
      <c r="I299" s="7">
        <f t="shared" si="33"/>
        <v>2.5636820458928811</v>
      </c>
      <c r="J299" s="5"/>
      <c r="K299" s="6"/>
      <c r="L299" s="6"/>
      <c r="M299" s="6"/>
    </row>
    <row r="300" spans="1:13" x14ac:dyDescent="0.25">
      <c r="A300" s="20">
        <v>139</v>
      </c>
      <c r="B300" s="21">
        <v>13.715999999999999</v>
      </c>
      <c r="C300">
        <f t="shared" si="31"/>
        <v>4.9344739331306915</v>
      </c>
      <c r="D300">
        <f t="shared" si="32"/>
        <v>11.789826122551595</v>
      </c>
      <c r="E300" s="5">
        <f t="shared" si="34"/>
        <v>13.057614999999988</v>
      </c>
      <c r="F300">
        <f t="shared" si="35"/>
        <v>13.046988500000001</v>
      </c>
      <c r="G300" s="5">
        <f t="shared" si="29"/>
        <v>1.0619999999999994</v>
      </c>
      <c r="H300" s="6">
        <f t="shared" si="30"/>
        <v>6.0153922819746512E-2</v>
      </c>
      <c r="I300" s="7">
        <f t="shared" si="33"/>
        <v>2.5460415139921957</v>
      </c>
      <c r="J300" s="5"/>
      <c r="K300" s="6"/>
      <c r="L300" s="6"/>
      <c r="M300" s="6"/>
    </row>
    <row r="301" spans="1:13" x14ac:dyDescent="0.25">
      <c r="A301" s="20">
        <v>139.5</v>
      </c>
      <c r="B301" s="21">
        <v>13.709099999999999</v>
      </c>
      <c r="C301">
        <f t="shared" si="31"/>
        <v>4.93806460126142</v>
      </c>
      <c r="D301">
        <f t="shared" si="32"/>
        <v>11.811011811017716</v>
      </c>
      <c r="E301" s="5">
        <f t="shared" si="34"/>
        <v>13.032090000000016</v>
      </c>
      <c r="F301">
        <f t="shared" si="35"/>
        <v>13.04487675</v>
      </c>
      <c r="G301" s="5">
        <f t="shared" si="29"/>
        <v>1.0550999999999995</v>
      </c>
      <c r="H301" s="6">
        <f t="shared" si="30"/>
        <v>5.3635549165908923E-2</v>
      </c>
      <c r="I301" s="7">
        <f t="shared" si="33"/>
        <v>2.5535064960972966</v>
      </c>
      <c r="J301" s="5"/>
      <c r="K301" s="6"/>
      <c r="L301" s="6"/>
      <c r="M301" s="6"/>
    </row>
    <row r="302" spans="1:13" x14ac:dyDescent="0.25">
      <c r="A302" s="20">
        <v>140</v>
      </c>
      <c r="B302" s="21">
        <v>13.711</v>
      </c>
      <c r="C302">
        <f t="shared" si="31"/>
        <v>4.9416424226093039</v>
      </c>
      <c r="D302">
        <f t="shared" si="32"/>
        <v>11.832159566199232</v>
      </c>
      <c r="E302" s="5">
        <f t="shared" si="34"/>
        <v>13.039340000000015</v>
      </c>
      <c r="F302">
        <f t="shared" si="35"/>
        <v>13.045931249999995</v>
      </c>
      <c r="G302" s="5">
        <f t="shared" si="29"/>
        <v>1.0570000000000004</v>
      </c>
      <c r="H302" s="6">
        <f t="shared" si="30"/>
        <v>5.5434706888100947E-2</v>
      </c>
      <c r="I302" s="7">
        <f t="shared" si="33"/>
        <v>2.5398131924077552</v>
      </c>
      <c r="J302" s="5"/>
      <c r="K302" s="6"/>
      <c r="L302" s="6"/>
      <c r="M302" s="6"/>
    </row>
    <row r="303" spans="1:13" x14ac:dyDescent="0.25">
      <c r="A303" s="20">
        <v>140.5</v>
      </c>
      <c r="B303" s="21">
        <v>13.702299999999999</v>
      </c>
      <c r="C303">
        <f t="shared" si="31"/>
        <v>4.9452074887738009</v>
      </c>
      <c r="D303">
        <f t="shared" si="32"/>
        <v>11.853269591129697</v>
      </c>
      <c r="E303" s="5">
        <f t="shared" si="34"/>
        <v>13.040500000000019</v>
      </c>
      <c r="F303">
        <f t="shared" si="35"/>
        <v>13.045358999999996</v>
      </c>
      <c r="G303" s="5">
        <f t="shared" si="29"/>
        <v>1.0482999999999993</v>
      </c>
      <c r="H303" s="6">
        <f t="shared" si="30"/>
        <v>4.7169804476389292E-2</v>
      </c>
      <c r="I303" s="7">
        <f t="shared" si="33"/>
        <v>2.5517779927881881</v>
      </c>
      <c r="J303" s="5"/>
      <c r="K303" s="6"/>
      <c r="L303" s="6"/>
      <c r="M303" s="6"/>
    </row>
    <row r="304" spans="1:13" x14ac:dyDescent="0.25">
      <c r="A304" s="20">
        <v>141</v>
      </c>
      <c r="B304" s="21">
        <v>13.705500000000001</v>
      </c>
      <c r="C304">
        <f t="shared" si="31"/>
        <v>4.9487598903781684</v>
      </c>
      <c r="D304">
        <f t="shared" si="32"/>
        <v>11.874342087037917</v>
      </c>
      <c r="E304" s="5">
        <f t="shared" si="34"/>
        <v>13.0702</v>
      </c>
      <c r="F304">
        <f t="shared" si="35"/>
        <v>13.044648999999993</v>
      </c>
      <c r="G304" s="5">
        <f t="shared" si="29"/>
        <v>1.0515000000000008</v>
      </c>
      <c r="H304" s="6">
        <f t="shared" si="30"/>
        <v>5.0217716160618153E-2</v>
      </c>
      <c r="I304" s="7">
        <f t="shared" si="33"/>
        <v>2.5349909195070839</v>
      </c>
      <c r="J304" s="5"/>
      <c r="K304" s="6"/>
      <c r="L304" s="6"/>
      <c r="M304" s="6"/>
    </row>
    <row r="305" spans="1:13" x14ac:dyDescent="0.25">
      <c r="A305" s="20">
        <v>141.5</v>
      </c>
      <c r="B305" s="21">
        <v>13.6995</v>
      </c>
      <c r="C305">
        <f t="shared" si="31"/>
        <v>4.9522997170832923</v>
      </c>
      <c r="D305">
        <f t="shared" si="32"/>
        <v>11.895377253370318</v>
      </c>
      <c r="E305" s="5">
        <f t="shared" si="34"/>
        <v>13.057709999999997</v>
      </c>
      <c r="F305">
        <f t="shared" si="35"/>
        <v>13.041973749999993</v>
      </c>
      <c r="G305" s="5">
        <f t="shared" si="29"/>
        <v>1.0455000000000005</v>
      </c>
      <c r="H305" s="6">
        <f t="shared" si="30"/>
        <v>4.4495239886551734E-2</v>
      </c>
      <c r="I305" s="7">
        <f t="shared" si="33"/>
        <v>2.5405299590369603</v>
      </c>
      <c r="J305" s="5"/>
      <c r="K305" s="6"/>
      <c r="L305" s="6"/>
      <c r="M305" s="6"/>
    </row>
    <row r="306" spans="1:13" x14ac:dyDescent="0.25">
      <c r="A306" s="20">
        <v>142</v>
      </c>
      <c r="B306" s="21">
        <v>13.701700000000001</v>
      </c>
      <c r="C306">
        <f t="shared" si="31"/>
        <v>4.9558270576012609</v>
      </c>
      <c r="D306">
        <f t="shared" si="32"/>
        <v>11.916375287812984</v>
      </c>
      <c r="E306" s="5">
        <f t="shared" si="34"/>
        <v>13.043504999999982</v>
      </c>
      <c r="F306">
        <f t="shared" si="35"/>
        <v>13.040662249999993</v>
      </c>
      <c r="G306" s="5">
        <f t="shared" si="29"/>
        <v>1.0477000000000007</v>
      </c>
      <c r="H306" s="6">
        <f t="shared" si="30"/>
        <v>4.6597285376782892E-2</v>
      </c>
      <c r="I306" s="7">
        <f t="shared" si="33"/>
        <v>2.5262685144824242</v>
      </c>
      <c r="J306" s="5"/>
      <c r="K306" s="6"/>
      <c r="L306" s="6"/>
      <c r="M306" s="6"/>
    </row>
    <row r="307" spans="1:13" x14ac:dyDescent="0.25">
      <c r="A307" s="20">
        <v>142.5</v>
      </c>
      <c r="B307" s="21">
        <v>13.6944</v>
      </c>
      <c r="C307">
        <f t="shared" si="31"/>
        <v>4.9593419997087054</v>
      </c>
      <c r="D307">
        <f t="shared" si="32"/>
        <v>11.937336386313323</v>
      </c>
      <c r="E307" s="5">
        <f t="shared" si="34"/>
        <v>13.040499999999998</v>
      </c>
      <c r="F307">
        <f t="shared" si="35"/>
        <v>13.039481499999997</v>
      </c>
      <c r="G307" s="5">
        <f t="shared" si="29"/>
        <v>1.0404</v>
      </c>
      <c r="H307" s="6">
        <f t="shared" si="30"/>
        <v>3.9605254592359418E-2</v>
      </c>
      <c r="I307" s="7">
        <f t="shared" si="33"/>
        <v>2.5350678633217978</v>
      </c>
      <c r="J307" s="5"/>
      <c r="K307" s="6"/>
      <c r="L307" s="6"/>
      <c r="M307" s="6"/>
    </row>
    <row r="308" spans="1:13" x14ac:dyDescent="0.25">
      <c r="A308" s="20">
        <v>143</v>
      </c>
      <c r="B308" s="21">
        <v>13.696899999999999</v>
      </c>
      <c r="C308">
        <f t="shared" si="31"/>
        <v>4.962844630259907</v>
      </c>
      <c r="D308">
        <f t="shared" si="32"/>
        <v>11.958260743101398</v>
      </c>
      <c r="E308" s="5">
        <f t="shared" si="34"/>
        <v>13.059999999999969</v>
      </c>
      <c r="F308">
        <f t="shared" si="35"/>
        <v>13.039181499999994</v>
      </c>
      <c r="G308" s="5">
        <f t="shared" si="29"/>
        <v>1.0428999999999995</v>
      </c>
      <c r="H308" s="6">
        <f t="shared" si="30"/>
        <v>4.2005294145029647E-2</v>
      </c>
      <c r="I308" s="7">
        <f t="shared" si="33"/>
        <v>2.5201482700706137</v>
      </c>
      <c r="J308" s="5"/>
      <c r="K308" s="6"/>
      <c r="L308" s="6"/>
      <c r="M308" s="6"/>
    </row>
    <row r="309" spans="1:13" x14ac:dyDescent="0.25">
      <c r="A309" s="20">
        <v>143.5</v>
      </c>
      <c r="B309" s="21">
        <v>13.6899</v>
      </c>
      <c r="C309">
        <f t="shared" si="31"/>
        <v>4.966335035199676</v>
      </c>
      <c r="D309">
        <f t="shared" si="32"/>
        <v>11.979148550710939</v>
      </c>
      <c r="E309" s="5">
        <f t="shared" si="34"/>
        <v>13.060420000000022</v>
      </c>
      <c r="F309">
        <f t="shared" si="35"/>
        <v>13.035346499999994</v>
      </c>
      <c r="G309" s="5">
        <f t="shared" si="29"/>
        <v>1.0358999999999998</v>
      </c>
      <c r="H309" s="6">
        <f t="shared" si="30"/>
        <v>3.5270614081919116E-2</v>
      </c>
      <c r="I309" s="7">
        <f t="shared" si="33"/>
        <v>2.5283376014494281</v>
      </c>
      <c r="J309" s="5"/>
      <c r="K309" s="6"/>
      <c r="L309" s="6"/>
      <c r="M309" s="6"/>
    </row>
    <row r="310" spans="1:13" x14ac:dyDescent="0.25">
      <c r="A310" s="20">
        <v>144</v>
      </c>
      <c r="B310" s="21">
        <v>13.6922</v>
      </c>
      <c r="C310">
        <f t="shared" si="31"/>
        <v>4.9698132995760007</v>
      </c>
      <c r="D310">
        <f t="shared" si="32"/>
        <v>12</v>
      </c>
      <c r="E310" s="5">
        <f t="shared" si="34"/>
        <v>13.048270000000002</v>
      </c>
      <c r="F310">
        <f t="shared" si="35"/>
        <v>13.032816499999996</v>
      </c>
      <c r="G310" s="5">
        <f t="shared" si="29"/>
        <v>1.0381999999999998</v>
      </c>
      <c r="H310" s="6">
        <f t="shared" si="30"/>
        <v>3.7488444410991396E-2</v>
      </c>
      <c r="I310" s="7">
        <f t="shared" si="33"/>
        <v>2.5139768898393844</v>
      </c>
      <c r="J310" s="5"/>
      <c r="K310" s="6"/>
      <c r="L310" s="6"/>
      <c r="M310" s="6"/>
    </row>
    <row r="311" spans="1:13" x14ac:dyDescent="0.25">
      <c r="A311" s="20">
        <v>144.5</v>
      </c>
      <c r="B311" s="21">
        <v>13.685</v>
      </c>
      <c r="C311">
        <f t="shared" si="31"/>
        <v>4.9732795075524869</v>
      </c>
      <c r="D311">
        <f t="shared" si="32"/>
        <v>12.020815280171307</v>
      </c>
      <c r="E311" s="5">
        <f t="shared" si="34"/>
        <v>13.051559999999995</v>
      </c>
      <c r="F311">
        <f t="shared" si="35"/>
        <v>13.030925499999995</v>
      </c>
      <c r="G311" s="5">
        <f t="shared" si="29"/>
        <v>1.0310000000000006</v>
      </c>
      <c r="H311" s="6">
        <f t="shared" si="30"/>
        <v>3.052920503482344E-2</v>
      </c>
      <c r="I311" s="7">
        <f t="shared" si="33"/>
        <v>2.5227736447799831</v>
      </c>
      <c r="J311" s="5"/>
      <c r="K311" s="6"/>
      <c r="L311" s="6"/>
      <c r="M311" s="6"/>
    </row>
    <row r="312" spans="1:13" x14ac:dyDescent="0.25">
      <c r="A312" s="20">
        <v>145</v>
      </c>
      <c r="B312" s="21">
        <v>13.688599999999999</v>
      </c>
      <c r="C312">
        <f t="shared" si="31"/>
        <v>4.9767337424205742</v>
      </c>
      <c r="D312">
        <f t="shared" si="32"/>
        <v>12.041594578792296</v>
      </c>
      <c r="E312" s="5">
        <f t="shared" si="34"/>
        <v>13.053094999999985</v>
      </c>
      <c r="F312">
        <f t="shared" si="35"/>
        <v>13.029553499999995</v>
      </c>
      <c r="G312" s="5">
        <f t="shared" si="29"/>
        <v>1.0345999999999993</v>
      </c>
      <c r="H312" s="6">
        <f t="shared" si="30"/>
        <v>3.4014878587276975E-2</v>
      </c>
      <c r="I312" s="7">
        <f t="shared" si="33"/>
        <v>2.5053264377537214</v>
      </c>
      <c r="J312" s="5"/>
      <c r="K312" s="6"/>
      <c r="L312" s="6"/>
      <c r="M312" s="6"/>
    </row>
    <row r="313" spans="1:13" x14ac:dyDescent="0.25">
      <c r="A313" s="20">
        <v>145.5</v>
      </c>
      <c r="B313" s="21">
        <v>13.681100000000001</v>
      </c>
      <c r="C313">
        <f t="shared" si="31"/>
        <v>4.9801760866115474</v>
      </c>
      <c r="D313">
        <f t="shared" si="32"/>
        <v>12.062338081814818</v>
      </c>
      <c r="E313" s="5">
        <f t="shared" si="34"/>
        <v>13.049999999999978</v>
      </c>
      <c r="F313">
        <f t="shared" si="35"/>
        <v>13.026532749999996</v>
      </c>
      <c r="G313" s="5">
        <f t="shared" si="29"/>
        <v>1.0271000000000008</v>
      </c>
      <c r="H313" s="6">
        <f t="shared" si="30"/>
        <v>2.6739297189622379E-2</v>
      </c>
      <c r="I313" s="7">
        <f t="shared" si="33"/>
        <v>2.5149483780777993</v>
      </c>
      <c r="J313" s="5"/>
      <c r="K313" s="6"/>
      <c r="L313" s="6"/>
      <c r="M313" s="6"/>
    </row>
    <row r="314" spans="1:13" x14ac:dyDescent="0.25">
      <c r="A314" s="20">
        <v>146</v>
      </c>
      <c r="B314" s="21">
        <v>13.684200000000001</v>
      </c>
      <c r="C314">
        <f t="shared" si="31"/>
        <v>4.9836066217083363</v>
      </c>
      <c r="D314">
        <f t="shared" si="32"/>
        <v>12.083045973594572</v>
      </c>
      <c r="E314" s="5">
        <f t="shared" si="34"/>
        <v>13.052880000000005</v>
      </c>
      <c r="F314">
        <f t="shared" si="35"/>
        <v>13.022495249999997</v>
      </c>
      <c r="G314" s="5">
        <f t="shared" si="29"/>
        <v>1.0302000000000007</v>
      </c>
      <c r="H314" s="6">
        <f t="shared" si="30"/>
        <v>2.9752958149348446E-2</v>
      </c>
      <c r="I314" s="7">
        <f t="shared" si="33"/>
        <v>2.4987936656301577</v>
      </c>
      <c r="J314" s="5"/>
      <c r="K314" s="6"/>
      <c r="L314" s="6"/>
      <c r="M314" s="6"/>
    </row>
    <row r="315" spans="1:13" x14ac:dyDescent="0.25">
      <c r="A315" s="20">
        <v>146.5</v>
      </c>
      <c r="B315" s="21">
        <v>13.6768</v>
      </c>
      <c r="C315">
        <f t="shared" si="31"/>
        <v>4.9870254284571223</v>
      </c>
      <c r="D315">
        <f t="shared" si="32"/>
        <v>12.103718436910205</v>
      </c>
      <c r="E315" s="5">
        <f t="shared" si="34"/>
        <v>13.041480000000002</v>
      </c>
      <c r="F315">
        <f t="shared" si="35"/>
        <v>13.019448249999996</v>
      </c>
      <c r="G315" s="5">
        <f t="shared" si="29"/>
        <v>1.0228000000000002</v>
      </c>
      <c r="H315" s="6">
        <f t="shared" si="30"/>
        <v>2.2543964434894651E-2</v>
      </c>
      <c r="I315" s="7">
        <f t="shared" si="33"/>
        <v>2.5082825317404791</v>
      </c>
      <c r="J315" s="5"/>
      <c r="K315" s="6"/>
      <c r="L315" s="6"/>
      <c r="M315" s="6"/>
    </row>
    <row r="316" spans="1:13" x14ac:dyDescent="0.25">
      <c r="A316" s="20">
        <v>147</v>
      </c>
      <c r="B316" s="21">
        <v>13.6798</v>
      </c>
      <c r="C316">
        <f t="shared" si="31"/>
        <v>4.990432586778736</v>
      </c>
      <c r="D316">
        <f t="shared" si="32"/>
        <v>12.124355652982141</v>
      </c>
      <c r="E316" s="5">
        <f t="shared" si="34"/>
        <v>13.049234999999976</v>
      </c>
      <c r="F316">
        <f t="shared" si="35"/>
        <v>13.017154249999994</v>
      </c>
      <c r="G316" s="5">
        <f t="shared" si="29"/>
        <v>1.0258000000000003</v>
      </c>
      <c r="H316" s="6">
        <f t="shared" si="30"/>
        <v>2.5472795973031283E-2</v>
      </c>
      <c r="I316" s="7">
        <f t="shared" si="33"/>
        <v>2.4924403200985967</v>
      </c>
      <c r="J316" s="5"/>
      <c r="K316" s="6"/>
      <c r="L316" s="6"/>
      <c r="M316" s="6"/>
    </row>
    <row r="317" spans="1:13" x14ac:dyDescent="0.25">
      <c r="A317" s="20">
        <v>147.5</v>
      </c>
      <c r="B317" s="21">
        <v>13.6736</v>
      </c>
      <c r="C317">
        <f t="shared" si="31"/>
        <v>4.9938281757798748</v>
      </c>
      <c r="D317">
        <f t="shared" si="32"/>
        <v>12.144957801491119</v>
      </c>
      <c r="E317" s="5">
        <f t="shared" si="34"/>
        <v>13.031390000000011</v>
      </c>
      <c r="F317">
        <f t="shared" si="35"/>
        <v>13.013976749999994</v>
      </c>
      <c r="G317" s="5">
        <f t="shared" si="29"/>
        <v>1.0196000000000005</v>
      </c>
      <c r="H317" s="6">
        <f t="shared" si="30"/>
        <v>1.9410393519823821E-2</v>
      </c>
      <c r="I317" s="7">
        <f t="shared" si="33"/>
        <v>2.4990960643422784</v>
      </c>
      <c r="J317" s="5"/>
      <c r="K317" s="6"/>
      <c r="L317" s="6"/>
      <c r="M317" s="6"/>
    </row>
    <row r="318" spans="1:13" x14ac:dyDescent="0.25">
      <c r="A318" s="20">
        <v>148</v>
      </c>
      <c r="B318" s="21">
        <v>13.6752</v>
      </c>
      <c r="C318">
        <f t="shared" si="31"/>
        <v>4.9972122737641147</v>
      </c>
      <c r="D318">
        <f t="shared" si="32"/>
        <v>12.165525060596439</v>
      </c>
      <c r="E318" s="5">
        <f t="shared" si="34"/>
        <v>13.030999999999972</v>
      </c>
      <c r="F318">
        <f t="shared" si="35"/>
        <v>13.012184749999994</v>
      </c>
      <c r="G318" s="5">
        <f t="shared" si="29"/>
        <v>1.0212000000000003</v>
      </c>
      <c r="H318" s="6">
        <f t="shared" si="30"/>
        <v>2.0978406385192033E-2</v>
      </c>
      <c r="I318" s="7">
        <f t="shared" si="33"/>
        <v>2.4867508562561507</v>
      </c>
      <c r="J318" s="5"/>
      <c r="K318" s="6"/>
      <c r="L318" s="6"/>
      <c r="M318" s="6"/>
    </row>
    <row r="319" spans="1:13" x14ac:dyDescent="0.25">
      <c r="A319" s="20">
        <v>148.5</v>
      </c>
      <c r="B319" s="21">
        <v>13.6684</v>
      </c>
      <c r="C319">
        <f t="shared" si="31"/>
        <v>5.0005849582427544</v>
      </c>
      <c r="D319">
        <f t="shared" si="32"/>
        <v>12.186057606953941</v>
      </c>
      <c r="E319" s="5">
        <f t="shared" si="34"/>
        <v>13.028980000000001</v>
      </c>
      <c r="F319">
        <f t="shared" si="35"/>
        <v>13.010030999999998</v>
      </c>
      <c r="G319" s="5">
        <f t="shared" si="29"/>
        <v>1.0144000000000002</v>
      </c>
      <c r="H319" s="6">
        <f t="shared" si="30"/>
        <v>1.4297304700824612E-2</v>
      </c>
      <c r="I319" s="7">
        <f t="shared" si="33"/>
        <v>2.4949916901168607</v>
      </c>
      <c r="J319" s="5"/>
      <c r="K319" s="6"/>
      <c r="L319" s="6"/>
      <c r="M319" s="6"/>
    </row>
    <row r="320" spans="1:13" x14ac:dyDescent="0.25">
      <c r="A320" s="20">
        <v>149</v>
      </c>
      <c r="B320" s="21">
        <v>13.6701</v>
      </c>
      <c r="C320">
        <f t="shared" si="31"/>
        <v>5.0039463059454592</v>
      </c>
      <c r="D320">
        <f t="shared" si="32"/>
        <v>12.206555615733702</v>
      </c>
      <c r="E320" s="5">
        <f t="shared" si="34"/>
        <v>13.015380000000004</v>
      </c>
      <c r="F320">
        <f t="shared" si="35"/>
        <v>13.009300999999999</v>
      </c>
      <c r="G320" s="5">
        <f t="shared" si="29"/>
        <v>1.0160999999999998</v>
      </c>
      <c r="H320" s="6">
        <f t="shared" si="30"/>
        <v>1.5971769509698447E-2</v>
      </c>
      <c r="I320" s="7">
        <f t="shared" si="33"/>
        <v>2.4824589624660405</v>
      </c>
      <c r="J320" s="5"/>
      <c r="K320" s="6"/>
      <c r="L320" s="6"/>
      <c r="M320" s="6"/>
    </row>
    <row r="321" spans="1:13" x14ac:dyDescent="0.25">
      <c r="A321" s="20">
        <v>149.5</v>
      </c>
      <c r="B321" s="21">
        <v>13.664300000000001</v>
      </c>
      <c r="C321">
        <f t="shared" si="31"/>
        <v>5.0072963928307415</v>
      </c>
      <c r="D321">
        <f t="shared" si="32"/>
        <v>12.227019260637483</v>
      </c>
      <c r="E321" s="5">
        <f t="shared" si="34"/>
        <v>13.053179999999974</v>
      </c>
      <c r="F321">
        <f t="shared" si="35"/>
        <v>13.009224999999997</v>
      </c>
      <c r="G321" s="5">
        <f t="shared" si="29"/>
        <v>1.0103000000000009</v>
      </c>
      <c r="H321" s="6">
        <f t="shared" si="30"/>
        <v>1.0247316451550378E-2</v>
      </c>
      <c r="I321" s="7">
        <f t="shared" si="33"/>
        <v>2.4883602321672029</v>
      </c>
      <c r="J321" s="5"/>
      <c r="K321" s="6"/>
      <c r="L321" s="6"/>
      <c r="M321" s="6"/>
    </row>
    <row r="322" spans="1:13" x14ac:dyDescent="0.25">
      <c r="A322" s="20">
        <v>150</v>
      </c>
      <c r="B322" s="21">
        <v>13.6663</v>
      </c>
      <c r="C322">
        <f t="shared" si="31"/>
        <v>5.0106352940962555</v>
      </c>
      <c r="D322">
        <f t="shared" si="32"/>
        <v>12.24744871391589</v>
      </c>
      <c r="E322" s="5">
        <f t="shared" si="34"/>
        <v>13.027895000000012</v>
      </c>
      <c r="F322">
        <f t="shared" si="35"/>
        <v>13.005429499999996</v>
      </c>
      <c r="G322" s="5">
        <f t="shared" si="29"/>
        <v>1.0122999999999998</v>
      </c>
      <c r="H322" s="6">
        <f t="shared" si="30"/>
        <v>1.222496962256873E-2</v>
      </c>
      <c r="I322" s="7">
        <f t="shared" si="33"/>
        <v>2.4751658349797481</v>
      </c>
      <c r="J322" s="5"/>
      <c r="K322" s="6"/>
      <c r="L322" s="6"/>
      <c r="M322" s="6"/>
    </row>
    <row r="323" spans="1:13" x14ac:dyDescent="0.25">
      <c r="A323" s="20">
        <v>150.5</v>
      </c>
      <c r="B323" s="21">
        <v>13.660299999999999</v>
      </c>
      <c r="C323">
        <f t="shared" si="31"/>
        <v>5.01396308418893</v>
      </c>
      <c r="D323">
        <f t="shared" si="32"/>
        <v>12.267844146385297</v>
      </c>
      <c r="E323" s="5">
        <f t="shared" si="34"/>
        <v>13.026299999999992</v>
      </c>
      <c r="F323">
        <f t="shared" si="35"/>
        <v>13.003473499999998</v>
      </c>
      <c r="G323" s="5">
        <f t="shared" si="29"/>
        <v>1.0062999999999995</v>
      </c>
      <c r="H323" s="6">
        <f t="shared" si="30"/>
        <v>6.2802379571500148E-3</v>
      </c>
      <c r="I323" s="7">
        <f t="shared" si="33"/>
        <v>2.481651682192882</v>
      </c>
      <c r="J323" s="5"/>
      <c r="K323" s="6"/>
      <c r="L323" s="6"/>
      <c r="M323" s="6"/>
    </row>
    <row r="324" spans="1:13" x14ac:dyDescent="0.25">
      <c r="A324" s="20">
        <v>151</v>
      </c>
      <c r="B324" s="21">
        <v>13.662599999999999</v>
      </c>
      <c r="C324">
        <f t="shared" si="31"/>
        <v>5.0172798368149243</v>
      </c>
      <c r="D324">
        <f t="shared" si="32"/>
        <v>12.288205727444508</v>
      </c>
      <c r="E324" s="5">
        <f t="shared" si="34"/>
        <v>13.016695000000027</v>
      </c>
      <c r="F324">
        <f t="shared" si="35"/>
        <v>13.002023499999996</v>
      </c>
      <c r="G324" s="5">
        <f t="shared" si="29"/>
        <v>1.0085999999999995</v>
      </c>
      <c r="H324" s="6">
        <f t="shared" si="30"/>
        <v>8.5632306604873729E-3</v>
      </c>
      <c r="I324" s="7">
        <f t="shared" si="33"/>
        <v>2.4677939010109085</v>
      </c>
      <c r="J324" s="5"/>
      <c r="K324" s="6"/>
      <c r="L324" s="6"/>
      <c r="M324" s="6"/>
    </row>
    <row r="325" spans="1:13" x14ac:dyDescent="0.25">
      <c r="A325" s="20">
        <v>151.5</v>
      </c>
      <c r="B325" s="21">
        <v>13.6562</v>
      </c>
      <c r="C325">
        <f t="shared" si="31"/>
        <v>5.0205856249494234</v>
      </c>
      <c r="D325">
        <f t="shared" si="32"/>
        <v>12.308533625091171</v>
      </c>
      <c r="E325" s="5">
        <f t="shared" si="34"/>
        <v>13.031480000000011</v>
      </c>
      <c r="F325">
        <f t="shared" si="35"/>
        <v>13.000315249999995</v>
      </c>
      <c r="G325" s="5">
        <f t="shared" si="29"/>
        <v>1.0022000000000002</v>
      </c>
      <c r="H325" s="6">
        <f t="shared" si="30"/>
        <v>2.1975835434874229E-3</v>
      </c>
      <c r="I325" s="7">
        <f t="shared" si="33"/>
        <v>2.4753565667906821</v>
      </c>
      <c r="J325" s="5"/>
      <c r="K325" s="6"/>
      <c r="L325" s="6"/>
      <c r="M325" s="6"/>
    </row>
    <row r="326" spans="1:13" x14ac:dyDescent="0.25">
      <c r="A326" s="20">
        <v>152</v>
      </c>
      <c r="B326" s="21">
        <v>13.658200000000001</v>
      </c>
      <c r="C326">
        <f t="shared" si="31"/>
        <v>5.0238805208462765</v>
      </c>
      <c r="D326">
        <f t="shared" si="32"/>
        <v>12.328828005937952</v>
      </c>
      <c r="E326" s="5">
        <f t="shared" si="34"/>
        <v>13.019889999999986</v>
      </c>
      <c r="F326">
        <f t="shared" si="35"/>
        <v>12.998190749999992</v>
      </c>
      <c r="G326" s="5">
        <f t="shared" si="29"/>
        <v>1.0042000000000009</v>
      </c>
      <c r="H326" s="6">
        <f t="shared" si="30"/>
        <v>4.1912046184689371E-3</v>
      </c>
      <c r="I326" s="7">
        <f t="shared" si="33"/>
        <v>2.4623001565300702</v>
      </c>
      <c r="J326" s="5"/>
      <c r="K326" s="6"/>
      <c r="L326" s="6"/>
      <c r="M326" s="6"/>
    </row>
    <row r="327" spans="1:13" x14ac:dyDescent="0.25">
      <c r="A327" s="20">
        <v>152.5</v>
      </c>
      <c r="B327" s="21">
        <v>13.652799999999999</v>
      </c>
      <c r="C327">
        <f t="shared" si="31"/>
        <v>5.0271645960474665</v>
      </c>
      <c r="D327">
        <f t="shared" si="32"/>
        <v>12.349089035228468</v>
      </c>
      <c r="E327" s="5">
        <f t="shared" si="34"/>
        <v>13.03449999999998</v>
      </c>
      <c r="F327">
        <f t="shared" si="35"/>
        <v>12.996480249999994</v>
      </c>
      <c r="G327" s="5">
        <f t="shared" si="29"/>
        <v>0.99879999999999924</v>
      </c>
      <c r="H327" s="6">
        <f t="shared" si="30"/>
        <v>-1.2007205765196551E-3</v>
      </c>
      <c r="I327" s="7">
        <f t="shared" si="33"/>
        <v>2.4674957897838063</v>
      </c>
      <c r="J327" s="5"/>
      <c r="K327" s="6"/>
      <c r="L327" s="6"/>
      <c r="M327" s="6"/>
    </row>
    <row r="328" spans="1:13" x14ac:dyDescent="0.25">
      <c r="A328" s="20">
        <v>153</v>
      </c>
      <c r="B328" s="21">
        <v>13.6553</v>
      </c>
      <c r="C328">
        <f t="shared" si="31"/>
        <v>5.0304379213924353</v>
      </c>
      <c r="D328">
        <f t="shared" si="32"/>
        <v>12.369316876852981</v>
      </c>
      <c r="E328" s="5">
        <f t="shared" si="34"/>
        <v>12.983300000000009</v>
      </c>
      <c r="F328">
        <f t="shared" si="35"/>
        <v>12.993060249999996</v>
      </c>
      <c r="G328" s="5">
        <f t="shared" si="29"/>
        <v>1.0013000000000005</v>
      </c>
      <c r="H328" s="6">
        <f t="shared" si="30"/>
        <v>1.2991557316205725E-3</v>
      </c>
      <c r="I328" s="7">
        <f t="shared" si="33"/>
        <v>2.4532914806339967</v>
      </c>
      <c r="J328" s="5"/>
      <c r="K328" s="6"/>
      <c r="L328" s="6"/>
      <c r="M328" s="6"/>
    </row>
    <row r="329" spans="1:13" x14ac:dyDescent="0.25">
      <c r="A329" s="20">
        <v>153.5</v>
      </c>
      <c r="B329" s="21">
        <v>13.648099999999999</v>
      </c>
      <c r="C329">
        <f t="shared" si="31"/>
        <v>5.0337005670272514</v>
      </c>
      <c r="D329">
        <f t="shared" si="32"/>
        <v>12.389511693363866</v>
      </c>
      <c r="E329" s="5">
        <f t="shared" si="34"/>
        <v>13.009819999999991</v>
      </c>
      <c r="F329">
        <f t="shared" si="35"/>
        <v>12.993338999999997</v>
      </c>
      <c r="G329" s="5">
        <f t="shared" si="29"/>
        <v>0.99409999999999954</v>
      </c>
      <c r="H329" s="6">
        <f t="shared" si="30"/>
        <v>-5.9174737640380693E-3</v>
      </c>
      <c r="I329" s="7">
        <f t="shared" si="33"/>
        <v>2.4630109582202744</v>
      </c>
      <c r="J329" s="5"/>
      <c r="K329" s="6"/>
      <c r="L329" s="6"/>
      <c r="M329" s="6"/>
    </row>
    <row r="330" spans="1:13" x14ac:dyDescent="0.25">
      <c r="A330" s="20">
        <v>154</v>
      </c>
      <c r="B330" s="21">
        <v>13.650600000000001</v>
      </c>
      <c r="C330">
        <f t="shared" si="31"/>
        <v>5.0369526024136295</v>
      </c>
      <c r="D330">
        <f t="shared" si="32"/>
        <v>12.409673645990857</v>
      </c>
      <c r="E330" s="5">
        <f t="shared" si="34"/>
        <v>13.010449999999992</v>
      </c>
      <c r="F330">
        <f t="shared" si="35"/>
        <v>12.992492999999996</v>
      </c>
      <c r="G330" s="5">
        <f t="shared" si="29"/>
        <v>0.99660000000000082</v>
      </c>
      <c r="H330" s="6">
        <f t="shared" si="30"/>
        <v>-3.4057931348320412E-3</v>
      </c>
      <c r="I330" s="7">
        <f t="shared" si="33"/>
        <v>2.4488556951589917</v>
      </c>
      <c r="J330" s="5"/>
      <c r="K330" s="6"/>
      <c r="L330" s="6"/>
      <c r="M330" s="6"/>
    </row>
    <row r="331" spans="1:13" x14ac:dyDescent="0.25">
      <c r="A331" s="20">
        <v>154.5</v>
      </c>
      <c r="B331" s="21">
        <v>13.6441</v>
      </c>
      <c r="C331">
        <f t="shared" si="31"/>
        <v>5.0401940963378005</v>
      </c>
      <c r="D331">
        <f t="shared" si="32"/>
        <v>12.429802894656053</v>
      </c>
      <c r="E331" s="5">
        <f t="shared" si="34"/>
        <v>13.024119999999993</v>
      </c>
      <c r="F331">
        <f t="shared" si="35"/>
        <v>12.99024125</v>
      </c>
      <c r="G331" s="5">
        <f t="shared" si="29"/>
        <v>0.99009999999999998</v>
      </c>
      <c r="H331" s="6">
        <f t="shared" si="30"/>
        <v>-9.9493308536681025E-3</v>
      </c>
      <c r="I331" s="7">
        <f t="shared" si="33"/>
        <v>2.4569552891587869</v>
      </c>
      <c r="J331" s="5"/>
      <c r="K331" s="6"/>
      <c r="L331" s="6"/>
      <c r="M331" s="6"/>
    </row>
    <row r="332" spans="1:13" x14ac:dyDescent="0.25">
      <c r="A332" s="20">
        <v>155</v>
      </c>
      <c r="B332" s="21">
        <v>13.647399999999999</v>
      </c>
      <c r="C332">
        <f t="shared" si="31"/>
        <v>5.0434251169192468</v>
      </c>
      <c r="D332">
        <f t="shared" si="32"/>
        <v>12.449899597988733</v>
      </c>
      <c r="E332" s="5">
        <f t="shared" si="34"/>
        <v>12.992680000000018</v>
      </c>
      <c r="F332">
        <f t="shared" si="35"/>
        <v>12.987030249999998</v>
      </c>
      <c r="G332" s="5">
        <f t="shared" si="29"/>
        <v>0.99339999999999939</v>
      </c>
      <c r="H332" s="6">
        <f t="shared" si="30"/>
        <v>-6.6218763088875289E-3</v>
      </c>
      <c r="I332" s="7">
        <f t="shared" si="33"/>
        <v>2.4408941349195006</v>
      </c>
      <c r="J332" s="5"/>
      <c r="K332" s="6"/>
      <c r="L332" s="6"/>
      <c r="M332" s="6"/>
    </row>
    <row r="333" spans="1:13" x14ac:dyDescent="0.25">
      <c r="A333" s="20">
        <v>155.5</v>
      </c>
      <c r="B333" s="21">
        <v>13.640700000000001</v>
      </c>
      <c r="C333">
        <f t="shared" si="31"/>
        <v>5.0466457316192885</v>
      </c>
      <c r="D333">
        <f t="shared" si="32"/>
        <v>12.469963913339926</v>
      </c>
      <c r="E333" s="5">
        <f t="shared" si="34"/>
        <v>12.969250000000011</v>
      </c>
      <c r="F333">
        <f t="shared" si="35"/>
        <v>12.986734749999997</v>
      </c>
      <c r="G333" s="5">
        <f t="shared" si="29"/>
        <v>0.9867000000000008</v>
      </c>
      <c r="H333" s="6">
        <f t="shared" si="30"/>
        <v>-1.3389237119015265E-2</v>
      </c>
      <c r="I333" s="7">
        <f t="shared" si="33"/>
        <v>2.4495667373658039</v>
      </c>
      <c r="J333" s="5"/>
      <c r="K333" s="6"/>
      <c r="L333" s="6"/>
      <c r="M333" s="6"/>
    </row>
    <row r="334" spans="1:13" x14ac:dyDescent="0.25">
      <c r="A334" s="20">
        <v>156</v>
      </c>
      <c r="B334" s="21">
        <v>13.643000000000001</v>
      </c>
      <c r="C334">
        <f t="shared" si="31"/>
        <v>5.0498560072495371</v>
      </c>
      <c r="D334">
        <f t="shared" si="32"/>
        <v>12.489995996796797</v>
      </c>
      <c r="E334" s="5">
        <f t="shared" si="34"/>
        <v>12.991939999999977</v>
      </c>
      <c r="F334">
        <f t="shared" si="35"/>
        <v>12.989099749999998</v>
      </c>
      <c r="G334" s="5">
        <f t="shared" si="29"/>
        <v>0.98900000000000077</v>
      </c>
      <c r="H334" s="6">
        <f t="shared" si="30"/>
        <v>-1.1060947359424162E-2</v>
      </c>
      <c r="I334" s="7">
        <f t="shared" si="33"/>
        <v>2.4360371536419816</v>
      </c>
      <c r="J334" s="5"/>
      <c r="K334" s="6"/>
      <c r="L334" s="6"/>
      <c r="M334" s="6"/>
    </row>
    <row r="335" spans="1:13" x14ac:dyDescent="0.25">
      <c r="A335" s="20">
        <v>156.5</v>
      </c>
      <c r="B335" s="21">
        <v>13.636699999999999</v>
      </c>
      <c r="C335">
        <f t="shared" si="31"/>
        <v>5.0530560099802075</v>
      </c>
      <c r="D335">
        <f t="shared" si="32"/>
        <v>12.509996003196804</v>
      </c>
      <c r="E335" s="5">
        <f t="shared" si="34"/>
        <v>12.995599999999968</v>
      </c>
      <c r="F335">
        <f t="shared" si="35"/>
        <v>12.987899999999996</v>
      </c>
      <c r="G335" s="5">
        <f t="shared" si="29"/>
        <v>0.98269999999999946</v>
      </c>
      <c r="H335" s="6">
        <f t="shared" si="30"/>
        <v>-1.7451393613756423E-2</v>
      </c>
      <c r="I335" s="7">
        <f t="shared" si="33"/>
        <v>2.4438216039235972</v>
      </c>
      <c r="J335" s="5"/>
      <c r="K335" s="6"/>
      <c r="L335" s="6"/>
      <c r="M335" s="6"/>
    </row>
    <row r="336" spans="1:13" x14ac:dyDescent="0.25">
      <c r="A336" s="20">
        <v>157</v>
      </c>
      <c r="B336" s="21">
        <v>13.638500000000001</v>
      </c>
      <c r="C336">
        <f t="shared" si="31"/>
        <v>5.0562458053483077</v>
      </c>
      <c r="D336">
        <f t="shared" si="32"/>
        <v>12.529964086141668</v>
      </c>
      <c r="E336" s="5">
        <f t="shared" si="34"/>
        <v>12.985685000000013</v>
      </c>
      <c r="F336">
        <f t="shared" si="35"/>
        <v>12.986992000000001</v>
      </c>
      <c r="G336" s="5">
        <f t="shared" si="29"/>
        <v>0.9845000000000006</v>
      </c>
      <c r="H336" s="6">
        <f t="shared" si="30"/>
        <v>-1.5621380902956216E-2</v>
      </c>
      <c r="I336" s="7">
        <f t="shared" si="33"/>
        <v>2.4315848273235119</v>
      </c>
      <c r="J336" s="5"/>
      <c r="K336" s="6"/>
      <c r="L336" s="6"/>
      <c r="M336" s="6"/>
    </row>
    <row r="337" spans="1:13" x14ac:dyDescent="0.25">
      <c r="A337" s="20">
        <v>157.5</v>
      </c>
      <c r="B337" s="21">
        <v>13.6328</v>
      </c>
      <c r="C337">
        <f t="shared" si="31"/>
        <v>5.0594254582656877</v>
      </c>
      <c r="D337">
        <f t="shared" si="32"/>
        <v>12.549900398011133</v>
      </c>
      <c r="E337" s="5">
        <f t="shared" si="34"/>
        <v>12.995549999999957</v>
      </c>
      <c r="F337">
        <f t="shared" si="35"/>
        <v>12.986170749999999</v>
      </c>
      <c r="G337" s="5">
        <f t="shared" si="29"/>
        <v>0.97879999999999967</v>
      </c>
      <c r="H337" s="6">
        <f t="shared" si="30"/>
        <v>-2.1427947413620793E-2</v>
      </c>
      <c r="I337" s="7">
        <f t="shared" si="33"/>
        <v>2.4379807876992228</v>
      </c>
      <c r="J337" s="5"/>
      <c r="K337" s="6"/>
      <c r="L337" s="6"/>
      <c r="M337" s="6"/>
    </row>
    <row r="338" spans="1:13" x14ac:dyDescent="0.25">
      <c r="A338" s="20">
        <v>158</v>
      </c>
      <c r="B338" s="21">
        <v>13.6343</v>
      </c>
      <c r="C338">
        <f t="shared" si="31"/>
        <v>5.0625950330269669</v>
      </c>
      <c r="D338">
        <f t="shared" si="32"/>
        <v>12.569805089976535</v>
      </c>
      <c r="E338" s="5">
        <f t="shared" si="34"/>
        <v>12.987925000000041</v>
      </c>
      <c r="F338">
        <f t="shared" si="35"/>
        <v>12.985241250000001</v>
      </c>
      <c r="G338" s="5">
        <f t="shared" si="29"/>
        <v>0.98029999999999973</v>
      </c>
      <c r="H338" s="6">
        <f t="shared" si="30"/>
        <v>-1.9896631714456874E-2</v>
      </c>
      <c r="I338" s="7">
        <f t="shared" si="33"/>
        <v>2.4265470026128653</v>
      </c>
      <c r="J338" s="5"/>
      <c r="K338" s="6"/>
      <c r="L338" s="6"/>
      <c r="M338" s="6"/>
    </row>
    <row r="339" spans="1:13" x14ac:dyDescent="0.25">
      <c r="A339" s="20">
        <v>158.5</v>
      </c>
      <c r="B339" s="21">
        <v>13.6272</v>
      </c>
      <c r="C339">
        <f t="shared" si="31"/>
        <v>5.0657545933173349</v>
      </c>
      <c r="D339">
        <f t="shared" si="32"/>
        <v>12.589678312014172</v>
      </c>
      <c r="E339" s="5">
        <f t="shared" si="34"/>
        <v>13.014380000000028</v>
      </c>
      <c r="F339">
        <f t="shared" si="35"/>
        <v>12.9844975</v>
      </c>
      <c r="G339" s="5">
        <f t="shared" si="29"/>
        <v>0.97320000000000029</v>
      </c>
      <c r="H339" s="6">
        <f t="shared" si="30"/>
        <v>-2.7165668072769211E-2</v>
      </c>
      <c r="I339" s="7">
        <f t="shared" si="33"/>
        <v>2.4365393570561693</v>
      </c>
      <c r="J339" s="5"/>
      <c r="K339" s="6"/>
      <c r="L339" s="6"/>
      <c r="M339" s="6"/>
    </row>
    <row r="340" spans="1:13" x14ac:dyDescent="0.25">
      <c r="A340" s="20">
        <v>159</v>
      </c>
      <c r="B340" s="21">
        <v>13.6313</v>
      </c>
      <c r="C340">
        <f t="shared" si="31"/>
        <v>5.0689042022202315</v>
      </c>
      <c r="D340">
        <f t="shared" si="32"/>
        <v>12.609520212918492</v>
      </c>
      <c r="E340" s="5">
        <f t="shared" si="34"/>
        <v>13.013859999999976</v>
      </c>
      <c r="F340">
        <f t="shared" si="35"/>
        <v>12.981697499999999</v>
      </c>
      <c r="G340" s="5">
        <f t="shared" si="29"/>
        <v>0.97729999999999961</v>
      </c>
      <c r="H340" s="6">
        <f t="shared" si="30"/>
        <v>-2.296161163734738E-2</v>
      </c>
      <c r="I340" s="7">
        <f t="shared" si="33"/>
        <v>2.4186875804826151</v>
      </c>
      <c r="J340" s="5"/>
      <c r="K340" s="6"/>
      <c r="L340" s="6"/>
      <c r="M340" s="6"/>
    </row>
    <row r="341" spans="1:13" x14ac:dyDescent="0.25">
      <c r="A341" s="20">
        <v>159.5</v>
      </c>
      <c r="B341" s="21">
        <v>13.6244</v>
      </c>
      <c r="C341">
        <f t="shared" si="31"/>
        <v>5.072043922224899</v>
      </c>
      <c r="D341">
        <f t="shared" si="32"/>
        <v>12.629330940315089</v>
      </c>
      <c r="E341" s="5">
        <f t="shared" si="34"/>
        <v>12.977269999999999</v>
      </c>
      <c r="F341">
        <f t="shared" si="35"/>
        <v>12.97903925</v>
      </c>
      <c r="G341" s="5">
        <f t="shared" si="29"/>
        <v>0.97039999999999971</v>
      </c>
      <c r="H341" s="6">
        <f t="shared" si="30"/>
        <v>-3.0046921352296977E-2</v>
      </c>
      <c r="I341" s="7">
        <f t="shared" si="33"/>
        <v>2.4282495807726892</v>
      </c>
      <c r="J341" s="5"/>
      <c r="K341" s="6"/>
      <c r="L341" s="6"/>
      <c r="M341" s="6"/>
    </row>
    <row r="342" spans="1:13" x14ac:dyDescent="0.25">
      <c r="A342" s="20">
        <v>160</v>
      </c>
      <c r="B342" s="21">
        <v>13.626300000000001</v>
      </c>
      <c r="C342">
        <f t="shared" si="31"/>
        <v>5.0751738152338266</v>
      </c>
      <c r="D342">
        <f t="shared" si="32"/>
        <v>12.649110640673518</v>
      </c>
      <c r="E342" s="5">
        <f t="shared" si="34"/>
        <v>12.988774999999986</v>
      </c>
      <c r="F342">
        <f t="shared" si="35"/>
        <v>12.978033250000001</v>
      </c>
      <c r="G342" s="5">
        <f t="shared" ref="G342:G405" si="36">B342-$G$9</f>
        <v>0.97230000000000061</v>
      </c>
      <c r="H342" s="6">
        <f t="shared" ref="H342:H405" si="37">LN(B342-$G$9)</f>
        <v>-2.8090880166525039E-2</v>
      </c>
      <c r="I342" s="7">
        <f t="shared" si="33"/>
        <v>2.4159310154562603</v>
      </c>
      <c r="J342" s="5"/>
      <c r="K342" s="6"/>
      <c r="L342" s="6"/>
      <c r="M342" s="6"/>
    </row>
    <row r="343" spans="1:13" x14ac:dyDescent="0.25">
      <c r="A343" s="20">
        <v>160.5</v>
      </c>
      <c r="B343" s="21">
        <v>13.620200000000001</v>
      </c>
      <c r="C343">
        <f t="shared" ref="C343:C406" si="38">LN(A343)</f>
        <v>5.0782939425700704</v>
      </c>
      <c r="D343">
        <f t="shared" ref="D343:D406" si="39">SQRT(A343)</f>
        <v>12.668859459319927</v>
      </c>
      <c r="E343" s="5">
        <f t="shared" si="34"/>
        <v>12.997299999999996</v>
      </c>
      <c r="F343">
        <f t="shared" si="35"/>
        <v>12.977245</v>
      </c>
      <c r="G343" s="5">
        <f t="shared" si="36"/>
        <v>0.96620000000000061</v>
      </c>
      <c r="H343" s="6">
        <f t="shared" si="37"/>
        <v>-3.4384426861830124E-2</v>
      </c>
      <c r="I343" s="7">
        <f t="shared" ref="I343:I406" si="40">$C$16/4/PI()/A343/G343</f>
        <v>2.4236099555150994</v>
      </c>
      <c r="J343" s="5"/>
      <c r="K343" s="6"/>
      <c r="L343" s="6"/>
      <c r="M343" s="6"/>
    </row>
    <row r="344" spans="1:13" x14ac:dyDescent="0.25">
      <c r="A344" s="20">
        <v>161</v>
      </c>
      <c r="B344" s="21">
        <v>13.6234</v>
      </c>
      <c r="C344">
        <f t="shared" si="38"/>
        <v>5.0814043649844631</v>
      </c>
      <c r="D344">
        <f t="shared" si="39"/>
        <v>12.68857754044952</v>
      </c>
      <c r="E344" s="5">
        <f t="shared" ref="E344:E407" si="41">(A343*B343-A363*B363)/(A343-A363)</f>
        <v>12.982529999999997</v>
      </c>
      <c r="F344">
        <f t="shared" si="35"/>
        <v>12.976065000000002</v>
      </c>
      <c r="G344" s="5">
        <f t="shared" si="36"/>
        <v>0.96940000000000026</v>
      </c>
      <c r="H344" s="6">
        <f t="shared" si="37"/>
        <v>-3.1077955570861168E-2</v>
      </c>
      <c r="I344" s="7">
        <f t="shared" si="40"/>
        <v>2.408107699406175</v>
      </c>
      <c r="J344" s="5"/>
      <c r="K344" s="6"/>
      <c r="L344" s="6"/>
      <c r="M344" s="6"/>
    </row>
    <row r="345" spans="1:13" x14ac:dyDescent="0.25">
      <c r="A345" s="20">
        <v>161.5</v>
      </c>
      <c r="B345" s="21">
        <v>13.6168</v>
      </c>
      <c r="C345">
        <f t="shared" si="38"/>
        <v>5.084505142662711</v>
      </c>
      <c r="D345">
        <f t="shared" si="39"/>
        <v>12.708265027138834</v>
      </c>
      <c r="E345" s="5">
        <f t="shared" si="41"/>
        <v>12.988989999999967</v>
      </c>
      <c r="F345">
        <f t="shared" si="35"/>
        <v>12.975664250000003</v>
      </c>
      <c r="G345" s="5">
        <f t="shared" si="36"/>
        <v>0.96279999999999966</v>
      </c>
      <c r="H345" s="6">
        <f t="shared" si="37"/>
        <v>-3.7909573073220522E-2</v>
      </c>
      <c r="I345" s="7">
        <f t="shared" si="40"/>
        <v>2.4171087437987238</v>
      </c>
      <c r="J345" s="5"/>
      <c r="K345" s="6"/>
      <c r="L345" s="6"/>
      <c r="M345" s="6"/>
    </row>
    <row r="346" spans="1:13" x14ac:dyDescent="0.25">
      <c r="A346" s="20">
        <v>162</v>
      </c>
      <c r="B346" s="21">
        <v>13.6197</v>
      </c>
      <c r="C346">
        <f t="shared" si="38"/>
        <v>5.0875963352323836</v>
      </c>
      <c r="D346">
        <f t="shared" si="39"/>
        <v>12.727922061357855</v>
      </c>
      <c r="E346" s="5">
        <f t="shared" si="41"/>
        <v>12.985680000000002</v>
      </c>
      <c r="F346">
        <f t="shared" si="35"/>
        <v>12.974216750000005</v>
      </c>
      <c r="G346" s="5">
        <f t="shared" si="36"/>
        <v>0.9657</v>
      </c>
      <c r="H346" s="6">
        <f t="shared" si="37"/>
        <v>-3.4902052009264876E-2</v>
      </c>
      <c r="I346" s="7">
        <f t="shared" si="40"/>
        <v>2.4024123498498482</v>
      </c>
      <c r="J346" s="5"/>
      <c r="K346" s="6"/>
      <c r="L346" s="6"/>
      <c r="M346" s="6"/>
    </row>
    <row r="347" spans="1:13" x14ac:dyDescent="0.25">
      <c r="A347" s="20">
        <v>162.5</v>
      </c>
      <c r="B347" s="21">
        <v>13.611599999999999</v>
      </c>
      <c r="C347">
        <f t="shared" si="38"/>
        <v>5.0906780017697919</v>
      </c>
      <c r="D347">
        <f t="shared" si="39"/>
        <v>12.747548783981962</v>
      </c>
      <c r="E347" s="5">
        <f t="shared" si="41"/>
        <v>12.966100000000006</v>
      </c>
      <c r="F347">
        <f t="shared" si="35"/>
        <v>12.973350000000005</v>
      </c>
      <c r="G347" s="5">
        <f t="shared" si="36"/>
        <v>0.95759999999999934</v>
      </c>
      <c r="H347" s="6">
        <f t="shared" si="37"/>
        <v>-4.3325124738374347E-2</v>
      </c>
      <c r="I347" s="7">
        <f t="shared" si="40"/>
        <v>2.4152789423076921</v>
      </c>
      <c r="J347" s="5"/>
      <c r="K347" s="6"/>
      <c r="L347" s="6"/>
      <c r="M347" s="6"/>
    </row>
    <row r="348" spans="1:13" x14ac:dyDescent="0.25">
      <c r="A348" s="20">
        <v>163</v>
      </c>
      <c r="B348" s="21">
        <v>13.6157</v>
      </c>
      <c r="C348">
        <f t="shared" si="38"/>
        <v>5.0937502008067623</v>
      </c>
      <c r="D348">
        <f t="shared" si="39"/>
        <v>12.767145334803704</v>
      </c>
      <c r="E348" s="5">
        <f t="shared" si="41"/>
        <v>12.988875000000007</v>
      </c>
      <c r="F348">
        <f t="shared" si="35"/>
        <v>12.973372000000007</v>
      </c>
      <c r="G348" s="5">
        <f t="shared" si="36"/>
        <v>0.96170000000000044</v>
      </c>
      <c r="H348" s="6">
        <f t="shared" si="37"/>
        <v>-3.9052727263700487E-2</v>
      </c>
      <c r="I348" s="7">
        <f t="shared" si="40"/>
        <v>2.3976046776350137</v>
      </c>
      <c r="J348" s="5"/>
      <c r="K348" s="6"/>
      <c r="L348" s="6"/>
      <c r="M348" s="6"/>
    </row>
    <row r="349" spans="1:13" x14ac:dyDescent="0.25">
      <c r="A349" s="20">
        <v>163.5</v>
      </c>
      <c r="B349" s="21">
        <v>13.6091</v>
      </c>
      <c r="C349">
        <f t="shared" si="38"/>
        <v>5.0968129903373081</v>
      </c>
      <c r="D349">
        <f t="shared" si="39"/>
        <v>12.786711852544421</v>
      </c>
      <c r="E349" s="5">
        <f t="shared" si="41"/>
        <v>12.992900000000009</v>
      </c>
      <c r="F349">
        <f t="shared" si="35"/>
        <v>12.972225750000007</v>
      </c>
      <c r="G349" s="5">
        <f t="shared" si="36"/>
        <v>0.95509999999999984</v>
      </c>
      <c r="H349" s="6">
        <f t="shared" si="37"/>
        <v>-4.5939231941445335E-2</v>
      </c>
      <c r="I349" s="7">
        <f t="shared" si="40"/>
        <v>2.4067899847655116</v>
      </c>
      <c r="J349" s="5"/>
      <c r="K349" s="6"/>
      <c r="L349" s="6"/>
      <c r="M349" s="6"/>
    </row>
    <row r="350" spans="1:13" x14ac:dyDescent="0.25">
      <c r="A350" s="20">
        <v>164</v>
      </c>
      <c r="B350" s="21">
        <v>13.612399999999999</v>
      </c>
      <c r="C350">
        <f t="shared" si="38"/>
        <v>5.0998664278241987</v>
      </c>
      <c r="D350">
        <f t="shared" si="39"/>
        <v>12.806248474865697</v>
      </c>
      <c r="E350" s="5">
        <f t="shared" si="41"/>
        <v>12.965414999999984</v>
      </c>
      <c r="F350">
        <f t="shared" si="35"/>
        <v>12.970089750000003</v>
      </c>
      <c r="G350" s="5">
        <f t="shared" si="36"/>
        <v>0.95839999999999925</v>
      </c>
      <c r="H350" s="6">
        <f t="shared" si="37"/>
        <v>-4.2490051620952929E-2</v>
      </c>
      <c r="I350" s="7">
        <f t="shared" si="40"/>
        <v>2.3911903236370833</v>
      </c>
      <c r="J350" s="5"/>
      <c r="K350" s="6"/>
      <c r="L350" s="6"/>
      <c r="M350" s="6"/>
    </row>
    <row r="351" spans="1:13" x14ac:dyDescent="0.25">
      <c r="A351" s="20">
        <v>164.5</v>
      </c>
      <c r="B351" s="21">
        <v>13.6045</v>
      </c>
      <c r="C351">
        <f t="shared" si="38"/>
        <v>5.1029105702054265</v>
      </c>
      <c r="D351">
        <f t="shared" si="39"/>
        <v>12.82575533838066</v>
      </c>
      <c r="E351" s="5">
        <f t="shared" si="41"/>
        <v>12.959900000000015</v>
      </c>
      <c r="F351">
        <f t="shared" si="35"/>
        <v>12.969499250000007</v>
      </c>
      <c r="G351" s="5">
        <f t="shared" si="36"/>
        <v>0.9504999999999999</v>
      </c>
      <c r="H351" s="6">
        <f t="shared" si="37"/>
        <v>-5.0767117053653305E-2</v>
      </c>
      <c r="I351" s="7">
        <f t="shared" si="40"/>
        <v>2.4037360353453376</v>
      </c>
      <c r="J351" s="5"/>
      <c r="K351" s="6"/>
      <c r="L351" s="6"/>
      <c r="M351" s="6"/>
    </row>
    <row r="352" spans="1:13" x14ac:dyDescent="0.25">
      <c r="A352" s="20">
        <v>165</v>
      </c>
      <c r="B352" s="21">
        <v>13.606299999999999</v>
      </c>
      <c r="C352">
        <f t="shared" si="38"/>
        <v>5.1059454739005803</v>
      </c>
      <c r="D352">
        <f t="shared" si="39"/>
        <v>12.845232578665129</v>
      </c>
      <c r="E352" s="5">
        <f t="shared" si="41"/>
        <v>12.986769999999979</v>
      </c>
      <c r="F352">
        <f t="shared" si="35"/>
        <v>12.969521250000003</v>
      </c>
      <c r="G352" s="5">
        <f t="shared" si="36"/>
        <v>0.95229999999999926</v>
      </c>
      <c r="H352" s="6">
        <f t="shared" si="37"/>
        <v>-4.8875167782137505E-2</v>
      </c>
      <c r="I352" s="7">
        <f t="shared" si="40"/>
        <v>2.3919223074756815</v>
      </c>
      <c r="J352" s="5"/>
      <c r="K352" s="6"/>
      <c r="L352" s="6"/>
      <c r="M352" s="6"/>
    </row>
    <row r="353" spans="1:13" x14ac:dyDescent="0.25">
      <c r="A353" s="20">
        <v>165.5</v>
      </c>
      <c r="B353" s="21">
        <v>13.6015</v>
      </c>
      <c r="C353">
        <f t="shared" si="38"/>
        <v>5.1089711948171175</v>
      </c>
      <c r="D353">
        <f t="shared" si="39"/>
        <v>12.864680330268607</v>
      </c>
      <c r="E353" s="5">
        <f t="shared" si="41"/>
        <v>13.016550000000006</v>
      </c>
      <c r="F353">
        <f t="shared" ref="F353:F416" si="42">AVERAGE(E353:E372)</f>
        <v>12.967365000000004</v>
      </c>
      <c r="G353" s="5">
        <f t="shared" si="36"/>
        <v>0.94749999999999979</v>
      </c>
      <c r="H353" s="6">
        <f t="shared" si="37"/>
        <v>-5.3928342025555867E-2</v>
      </c>
      <c r="I353" s="7">
        <f t="shared" si="40"/>
        <v>2.3967767377181159</v>
      </c>
      <c r="J353" s="5"/>
      <c r="K353" s="6"/>
      <c r="L353" s="6"/>
      <c r="M353" s="6"/>
    </row>
    <row r="354" spans="1:13" x14ac:dyDescent="0.25">
      <c r="A354" s="20">
        <v>166</v>
      </c>
      <c r="B354" s="21">
        <v>13.603999999999999</v>
      </c>
      <c r="C354">
        <f t="shared" si="38"/>
        <v>5.1119877883565437</v>
      </c>
      <c r="D354">
        <f t="shared" si="39"/>
        <v>12.884098726725126</v>
      </c>
      <c r="E354" s="5">
        <f t="shared" si="41"/>
        <v>12.967945000000009</v>
      </c>
      <c r="F354">
        <f t="shared" si="42"/>
        <v>12.964087500000005</v>
      </c>
      <c r="G354" s="5">
        <f t="shared" si="36"/>
        <v>0.94999999999999929</v>
      </c>
      <c r="H354" s="6">
        <f t="shared" si="37"/>
        <v>-5.1293294387551279E-2</v>
      </c>
      <c r="I354" s="7">
        <f t="shared" si="40"/>
        <v>2.3832692213855422</v>
      </c>
      <c r="J354" s="5"/>
      <c r="K354" s="6"/>
      <c r="L354" s="6"/>
      <c r="M354" s="6"/>
    </row>
    <row r="355" spans="1:13" x14ac:dyDescent="0.25">
      <c r="A355" s="20">
        <v>166.5</v>
      </c>
      <c r="B355" s="21">
        <v>13.5976</v>
      </c>
      <c r="C355">
        <f t="shared" si="38"/>
        <v>5.1149953094204985</v>
      </c>
      <c r="D355">
        <f t="shared" si="39"/>
        <v>12.90348790056394</v>
      </c>
      <c r="E355" s="5">
        <f t="shared" si="41"/>
        <v>12.977440000000025</v>
      </c>
      <c r="F355">
        <f t="shared" si="42"/>
        <v>12.963723750000005</v>
      </c>
      <c r="G355" s="5">
        <f t="shared" si="36"/>
        <v>0.94359999999999999</v>
      </c>
      <c r="H355" s="6">
        <f t="shared" si="37"/>
        <v>-5.8052931448617097E-2</v>
      </c>
      <c r="I355" s="7">
        <f t="shared" si="40"/>
        <v>2.3922283212366655</v>
      </c>
      <c r="J355" s="5"/>
      <c r="K355" s="6"/>
      <c r="L355" s="6"/>
      <c r="M355" s="6"/>
    </row>
    <row r="356" spans="1:13" x14ac:dyDescent="0.25">
      <c r="A356" s="20">
        <v>167</v>
      </c>
      <c r="B356" s="21">
        <v>13.6</v>
      </c>
      <c r="C356">
        <f t="shared" si="38"/>
        <v>5.1179938124167554</v>
      </c>
      <c r="D356">
        <f t="shared" si="39"/>
        <v>12.922847983320086</v>
      </c>
      <c r="E356" s="5">
        <f t="shared" si="41"/>
        <v>12.969259999999986</v>
      </c>
      <c r="F356">
        <f t="shared" si="42"/>
        <v>12.962116750000003</v>
      </c>
      <c r="G356" s="5">
        <f t="shared" si="36"/>
        <v>0.94599999999999973</v>
      </c>
      <c r="H356" s="6">
        <f t="shared" si="37"/>
        <v>-5.5512709930259058E-2</v>
      </c>
      <c r="I356" s="7">
        <f t="shared" si="40"/>
        <v>2.3790150536928247</v>
      </c>
      <c r="J356" s="5"/>
      <c r="K356" s="6"/>
      <c r="L356" s="6"/>
      <c r="M356" s="6"/>
    </row>
    <row r="357" spans="1:13" x14ac:dyDescent="0.25">
      <c r="A357" s="20">
        <v>167.5</v>
      </c>
      <c r="B357" s="21">
        <v>13.5943</v>
      </c>
      <c r="C357">
        <f t="shared" si="38"/>
        <v>5.1209833512651208</v>
      </c>
      <c r="D357">
        <f t="shared" si="39"/>
        <v>12.942179105544785</v>
      </c>
      <c r="E357" s="5">
        <f t="shared" si="41"/>
        <v>12.976960000000009</v>
      </c>
      <c r="F357">
        <f t="shared" si="42"/>
        <v>12.961447500000006</v>
      </c>
      <c r="G357" s="5">
        <f t="shared" si="36"/>
        <v>0.94030000000000058</v>
      </c>
      <c r="H357" s="6">
        <f t="shared" si="37"/>
        <v>-6.1556305699105217E-2</v>
      </c>
      <c r="I357" s="7">
        <f t="shared" si="40"/>
        <v>2.3862918072352235</v>
      </c>
      <c r="J357" s="5"/>
      <c r="K357" s="6"/>
      <c r="L357" s="6"/>
      <c r="M357" s="6"/>
    </row>
    <row r="358" spans="1:13" x14ac:dyDescent="0.25">
      <c r="A358" s="20">
        <v>168</v>
      </c>
      <c r="B358" s="21">
        <v>13.5974</v>
      </c>
      <c r="C358">
        <f t="shared" si="38"/>
        <v>5.1239639794032588</v>
      </c>
      <c r="D358">
        <f t="shared" si="39"/>
        <v>12.961481396815721</v>
      </c>
      <c r="E358" s="5">
        <f t="shared" si="41"/>
        <v>12.973050000000011</v>
      </c>
      <c r="F358">
        <f t="shared" si="42"/>
        <v>12.960265000000003</v>
      </c>
      <c r="G358" s="5">
        <f t="shared" si="36"/>
        <v>0.94340000000000046</v>
      </c>
      <c r="H358" s="6">
        <f t="shared" si="37"/>
        <v>-5.8264908131975268E-2</v>
      </c>
      <c r="I358" s="7">
        <f t="shared" si="40"/>
        <v>2.3713717620441992</v>
      </c>
      <c r="J358" s="5"/>
      <c r="K358" s="6"/>
      <c r="L358" s="6"/>
      <c r="M358" s="6"/>
    </row>
    <row r="359" spans="1:13" x14ac:dyDescent="0.25">
      <c r="A359" s="20">
        <v>168.5</v>
      </c>
      <c r="B359" s="21">
        <v>13.5908</v>
      </c>
      <c r="C359">
        <f t="shared" si="38"/>
        <v>5.1269357497924162</v>
      </c>
      <c r="D359">
        <f t="shared" si="39"/>
        <v>12.98075498574717</v>
      </c>
      <c r="E359" s="5">
        <f t="shared" si="41"/>
        <v>12.958379999999988</v>
      </c>
      <c r="F359">
        <f t="shared" si="42"/>
        <v>12.956952500000005</v>
      </c>
      <c r="G359" s="5">
        <f t="shared" si="36"/>
        <v>0.93679999999999986</v>
      </c>
      <c r="H359" s="6">
        <f t="shared" si="37"/>
        <v>-6.5285466698629627E-2</v>
      </c>
      <c r="I359" s="7">
        <f t="shared" si="40"/>
        <v>2.3809924068329069</v>
      </c>
      <c r="J359" s="5"/>
      <c r="K359" s="6"/>
      <c r="L359" s="6"/>
      <c r="M359" s="6"/>
    </row>
    <row r="360" spans="1:13" x14ac:dyDescent="0.25">
      <c r="A360" s="20">
        <v>169</v>
      </c>
      <c r="B360" s="21">
        <v>13.592599999999999</v>
      </c>
      <c r="C360">
        <f t="shared" si="38"/>
        <v>5.1298987149230735</v>
      </c>
      <c r="D360">
        <f t="shared" si="39"/>
        <v>13</v>
      </c>
      <c r="E360" s="5">
        <f t="shared" si="41"/>
        <v>12.960695000000033</v>
      </c>
      <c r="F360">
        <f t="shared" si="42"/>
        <v>12.956558500000003</v>
      </c>
      <c r="G360" s="5">
        <f t="shared" si="36"/>
        <v>0.93859999999999921</v>
      </c>
      <c r="H360" s="6">
        <f t="shared" si="37"/>
        <v>-6.3365875621820611E-2</v>
      </c>
      <c r="I360" s="7">
        <f t="shared" si="40"/>
        <v>2.3693954121050238</v>
      </c>
      <c r="J360" s="5"/>
      <c r="K360" s="6"/>
      <c r="L360" s="6"/>
      <c r="M360" s="6"/>
    </row>
    <row r="361" spans="1:13" x14ac:dyDescent="0.25">
      <c r="A361" s="20">
        <v>169.5</v>
      </c>
      <c r="B361" s="21">
        <v>13.5869</v>
      </c>
      <c r="C361">
        <f t="shared" si="38"/>
        <v>5.1328529268205045</v>
      </c>
      <c r="D361">
        <f t="shared" si="39"/>
        <v>13.019216566291536</v>
      </c>
      <c r="E361" s="5">
        <f t="shared" si="41"/>
        <v>12.957150000000002</v>
      </c>
      <c r="F361">
        <f t="shared" si="42"/>
        <v>12.95481925</v>
      </c>
      <c r="G361" s="5">
        <f t="shared" si="36"/>
        <v>0.93290000000000006</v>
      </c>
      <c r="H361" s="6">
        <f t="shared" si="37"/>
        <v>-6.9457265015221634E-2</v>
      </c>
      <c r="I361" s="7">
        <f t="shared" si="40"/>
        <v>2.3768402979290939</v>
      </c>
      <c r="J361" s="5"/>
      <c r="K361" s="6"/>
      <c r="L361" s="6"/>
      <c r="M361" s="6"/>
    </row>
    <row r="362" spans="1:13" x14ac:dyDescent="0.25">
      <c r="A362" s="20">
        <v>170</v>
      </c>
      <c r="B362" s="21">
        <v>13.5893</v>
      </c>
      <c r="C362">
        <f t="shared" si="38"/>
        <v>5.1357984370502621</v>
      </c>
      <c r="D362">
        <f t="shared" si="39"/>
        <v>13.038404810405298</v>
      </c>
      <c r="E362" s="5">
        <f t="shared" si="41"/>
        <v>12.973009999999977</v>
      </c>
      <c r="F362">
        <f t="shared" si="42"/>
        <v>12.954576750000001</v>
      </c>
      <c r="G362" s="5">
        <f t="shared" si="36"/>
        <v>0.9352999999999998</v>
      </c>
      <c r="H362" s="6">
        <f t="shared" si="37"/>
        <v>-6.6887945541631966E-2</v>
      </c>
      <c r="I362" s="7">
        <f t="shared" si="40"/>
        <v>2.3637685059370686</v>
      </c>
      <c r="J362" s="5"/>
      <c r="K362" s="6"/>
      <c r="L362" s="6"/>
      <c r="M362" s="6"/>
    </row>
    <row r="363" spans="1:13" x14ac:dyDescent="0.25">
      <c r="A363" s="20">
        <v>170.5</v>
      </c>
      <c r="B363" s="21">
        <v>13.582800000000001</v>
      </c>
      <c r="C363">
        <f t="shared" si="38"/>
        <v>5.1387352967235715</v>
      </c>
      <c r="D363">
        <f t="shared" si="39"/>
        <v>13.057564857200596</v>
      </c>
      <c r="E363" s="5">
        <f t="shared" si="41"/>
        <v>12.973700000000008</v>
      </c>
      <c r="F363">
        <f t="shared" si="42"/>
        <v>12.952388500000007</v>
      </c>
      <c r="G363" s="5">
        <f t="shared" si="36"/>
        <v>0.92880000000000074</v>
      </c>
      <c r="H363" s="6">
        <f t="shared" si="37"/>
        <v>-7.3861848598454516E-2</v>
      </c>
      <c r="I363" s="7">
        <f t="shared" si="40"/>
        <v>2.3733304299086102</v>
      </c>
      <c r="J363" s="5"/>
      <c r="K363" s="6"/>
      <c r="L363" s="6"/>
      <c r="M363" s="6"/>
    </row>
    <row r="364" spans="1:13" x14ac:dyDescent="0.25">
      <c r="A364" s="20">
        <v>171</v>
      </c>
      <c r="B364" s="21">
        <v>13.5863</v>
      </c>
      <c r="C364">
        <f t="shared" si="38"/>
        <v>5.1416635565026603</v>
      </c>
      <c r="D364">
        <f t="shared" si="39"/>
        <v>13.076696830622021</v>
      </c>
      <c r="E364" s="5">
        <f t="shared" si="41"/>
        <v>12.974514999999974</v>
      </c>
      <c r="F364">
        <f t="shared" si="42"/>
        <v>12.950108500000004</v>
      </c>
      <c r="G364" s="5">
        <f t="shared" si="36"/>
        <v>0.93229999999999968</v>
      </c>
      <c r="H364" s="6">
        <f t="shared" si="37"/>
        <v>-7.0100627679489436E-2</v>
      </c>
      <c r="I364" s="7">
        <f t="shared" si="40"/>
        <v>2.3575070658586288</v>
      </c>
      <c r="J364" s="5"/>
      <c r="K364" s="6"/>
      <c r="L364" s="6"/>
      <c r="M364" s="6"/>
    </row>
    <row r="365" spans="1:13" x14ac:dyDescent="0.25">
      <c r="A365" s="20">
        <v>171.5</v>
      </c>
      <c r="B365" s="21">
        <v>13.58</v>
      </c>
      <c r="C365">
        <f t="shared" si="38"/>
        <v>5.144583266605995</v>
      </c>
      <c r="D365">
        <f t="shared" si="39"/>
        <v>13.095800853708795</v>
      </c>
      <c r="E365" s="5">
        <f t="shared" si="41"/>
        <v>12.960040000000026</v>
      </c>
      <c r="F365">
        <f t="shared" si="42"/>
        <v>12.94807200000001</v>
      </c>
      <c r="G365" s="5">
        <f t="shared" si="36"/>
        <v>0.92600000000000016</v>
      </c>
      <c r="H365" s="6">
        <f t="shared" si="37"/>
        <v>-7.6881044335957494E-2</v>
      </c>
      <c r="I365" s="7">
        <f t="shared" si="40"/>
        <v>2.3666263008551134</v>
      </c>
      <c r="J365" s="5"/>
      <c r="K365" s="6"/>
      <c r="L365" s="6"/>
      <c r="M365" s="6"/>
    </row>
    <row r="366" spans="1:13" x14ac:dyDescent="0.25">
      <c r="A366" s="20">
        <v>172</v>
      </c>
      <c r="B366" s="21">
        <v>13.5817</v>
      </c>
      <c r="C366">
        <f t="shared" si="38"/>
        <v>5.1474944768134527</v>
      </c>
      <c r="D366">
        <f t="shared" si="39"/>
        <v>13.114877048604001</v>
      </c>
      <c r="E366" s="5">
        <f t="shared" si="41"/>
        <v>12.968345000000046</v>
      </c>
      <c r="F366">
        <f t="shared" si="42"/>
        <v>12.946140000000005</v>
      </c>
      <c r="G366" s="5">
        <f t="shared" si="36"/>
        <v>0.92769999999999975</v>
      </c>
      <c r="H366" s="6">
        <f t="shared" si="37"/>
        <v>-7.5046874322911503E-2</v>
      </c>
      <c r="I366" s="7">
        <f t="shared" si="40"/>
        <v>2.3554223637133336</v>
      </c>
      <c r="J366" s="5"/>
      <c r="K366" s="6"/>
      <c r="L366" s="6"/>
      <c r="M366" s="6"/>
    </row>
    <row r="367" spans="1:13" x14ac:dyDescent="0.25">
      <c r="A367" s="20">
        <v>172.5</v>
      </c>
      <c r="B367" s="21">
        <v>13.5755</v>
      </c>
      <c r="C367">
        <f t="shared" si="38"/>
        <v>5.1503972364714148</v>
      </c>
      <c r="D367">
        <f t="shared" si="39"/>
        <v>13.133925536563698</v>
      </c>
      <c r="E367" s="5">
        <f t="shared" si="41"/>
        <v>12.966539999999986</v>
      </c>
      <c r="F367">
        <f t="shared" si="42"/>
        <v>12.943057250000004</v>
      </c>
      <c r="G367" s="5">
        <f t="shared" si="36"/>
        <v>0.92149999999999999</v>
      </c>
      <c r="H367" s="6">
        <f t="shared" si="37"/>
        <v>-8.175250187225909E-2</v>
      </c>
      <c r="I367" s="7">
        <f t="shared" si="40"/>
        <v>2.3643967772299401</v>
      </c>
      <c r="J367" s="5"/>
      <c r="K367" s="6"/>
      <c r="L367" s="6"/>
      <c r="M367" s="6"/>
    </row>
    <row r="368" spans="1:13" x14ac:dyDescent="0.25">
      <c r="A368" s="20">
        <v>173</v>
      </c>
      <c r="B368" s="21">
        <v>13.579700000000001</v>
      </c>
      <c r="C368">
        <f t="shared" si="38"/>
        <v>5.1532915944977793</v>
      </c>
      <c r="D368">
        <f t="shared" si="39"/>
        <v>13.152946437965905</v>
      </c>
      <c r="E368" s="5">
        <f t="shared" si="41"/>
        <v>12.965950000000021</v>
      </c>
      <c r="F368">
        <f t="shared" si="42"/>
        <v>12.942365250000003</v>
      </c>
      <c r="G368" s="5">
        <f t="shared" si="36"/>
        <v>0.92570000000000086</v>
      </c>
      <c r="H368" s="6">
        <f t="shared" si="37"/>
        <v>-7.7205070908970552E-2</v>
      </c>
      <c r="I368" s="7">
        <f t="shared" si="40"/>
        <v>2.3468667436328414</v>
      </c>
      <c r="J368" s="5"/>
      <c r="K368" s="6"/>
      <c r="L368" s="6"/>
      <c r="M368" s="6"/>
    </row>
    <row r="369" spans="1:13" x14ac:dyDescent="0.25">
      <c r="A369" s="20">
        <v>173.5</v>
      </c>
      <c r="B369" s="21">
        <v>13.571999999999999</v>
      </c>
      <c r="C369">
        <f t="shared" si="38"/>
        <v>5.1561775993869139</v>
      </c>
      <c r="D369">
        <f t="shared" si="39"/>
        <v>13.171939872319491</v>
      </c>
      <c r="E369" s="5">
        <f t="shared" si="41"/>
        <v>12.950179999999955</v>
      </c>
      <c r="F369">
        <f t="shared" si="42"/>
        <v>12.940180250000001</v>
      </c>
      <c r="G369" s="5">
        <f t="shared" si="36"/>
        <v>0.91799999999999926</v>
      </c>
      <c r="H369" s="6">
        <f t="shared" si="37"/>
        <v>-8.5557888361647391E-2</v>
      </c>
      <c r="I369" s="7">
        <f t="shared" si="40"/>
        <v>2.359731757501272</v>
      </c>
      <c r="J369" s="5"/>
      <c r="K369" s="6"/>
      <c r="L369" s="6"/>
      <c r="M369" s="6"/>
    </row>
    <row r="370" spans="1:13" x14ac:dyDescent="0.25">
      <c r="A370" s="20">
        <v>174</v>
      </c>
      <c r="B370" s="21">
        <v>13.5749</v>
      </c>
      <c r="C370">
        <f t="shared" si="38"/>
        <v>5.1590552992145291</v>
      </c>
      <c r="D370">
        <f t="shared" si="39"/>
        <v>13.19090595827292</v>
      </c>
      <c r="E370" s="5">
        <f t="shared" si="41"/>
        <v>12.953605000000016</v>
      </c>
      <c r="F370">
        <f t="shared" si="42"/>
        <v>12.938187750000006</v>
      </c>
      <c r="G370" s="5">
        <f t="shared" si="36"/>
        <v>0.92089999999999961</v>
      </c>
      <c r="H370" s="6">
        <f t="shared" si="37"/>
        <v>-8.240382625481614E-2</v>
      </c>
      <c r="I370" s="7">
        <f t="shared" si="40"/>
        <v>2.3455412571940486</v>
      </c>
      <c r="J370" s="5"/>
      <c r="K370" s="6"/>
      <c r="L370" s="6"/>
      <c r="M370" s="6"/>
    </row>
    <row r="371" spans="1:13" x14ac:dyDescent="0.25">
      <c r="A371" s="20">
        <v>174.5</v>
      </c>
      <c r="B371" s="21">
        <v>13.569100000000001</v>
      </c>
      <c r="C371">
        <f t="shared" si="38"/>
        <v>5.1619247416424816</v>
      </c>
      <c r="D371">
        <f t="shared" si="39"/>
        <v>13.209844813622906</v>
      </c>
      <c r="E371" s="5">
        <f t="shared" si="41"/>
        <v>12.960339999999997</v>
      </c>
      <c r="F371">
        <f t="shared" si="42"/>
        <v>12.936269000000005</v>
      </c>
      <c r="G371" s="5">
        <f t="shared" si="36"/>
        <v>0.91510000000000069</v>
      </c>
      <c r="H371" s="6">
        <f t="shared" si="37"/>
        <v>-8.8721930060803797E-2</v>
      </c>
      <c r="I371" s="7">
        <f t="shared" si="40"/>
        <v>2.3536441988584365</v>
      </c>
      <c r="J371" s="5"/>
      <c r="K371" s="6"/>
      <c r="L371" s="6"/>
      <c r="M371" s="6"/>
    </row>
    <row r="372" spans="1:13" x14ac:dyDescent="0.25">
      <c r="A372" s="20">
        <v>175</v>
      </c>
      <c r="B372" s="21">
        <v>13.5726</v>
      </c>
      <c r="C372">
        <f t="shared" si="38"/>
        <v>5.1647859739235145</v>
      </c>
      <c r="D372">
        <f t="shared" si="39"/>
        <v>13.228756555322953</v>
      </c>
      <c r="E372" s="5">
        <f t="shared" si="41"/>
        <v>12.943645000000014</v>
      </c>
      <c r="F372">
        <f t="shared" si="42"/>
        <v>12.934675000000002</v>
      </c>
      <c r="G372" s="5">
        <f t="shared" si="36"/>
        <v>0.91859999999999964</v>
      </c>
      <c r="H372" s="6">
        <f t="shared" si="37"/>
        <v>-8.4904507090444378E-2</v>
      </c>
      <c r="I372" s="7">
        <f t="shared" si="40"/>
        <v>2.3379773954931413</v>
      </c>
      <c r="J372" s="5"/>
      <c r="K372" s="6"/>
      <c r="L372" s="6"/>
      <c r="M372" s="6"/>
    </row>
    <row r="373" spans="1:13" x14ac:dyDescent="0.25">
      <c r="A373" s="20">
        <v>175.5</v>
      </c>
      <c r="B373" s="21">
        <v>13.5654</v>
      </c>
      <c r="C373">
        <f t="shared" si="38"/>
        <v>5.1676390429059209</v>
      </c>
      <c r="D373">
        <f t="shared" si="39"/>
        <v>13.24764129949177</v>
      </c>
      <c r="E373" s="5">
        <f t="shared" si="41"/>
        <v>12.951000000000022</v>
      </c>
      <c r="F373">
        <f t="shared" si="42"/>
        <v>12.934786000000003</v>
      </c>
      <c r="G373" s="5">
        <f t="shared" si="36"/>
        <v>0.91140000000000043</v>
      </c>
      <c r="H373" s="6">
        <f t="shared" si="37"/>
        <v>-9.2773400152354399E-2</v>
      </c>
      <c r="I373" s="7">
        <f t="shared" si="40"/>
        <v>2.3497337380361549</v>
      </c>
      <c r="J373" s="5"/>
      <c r="K373" s="6"/>
      <c r="L373" s="6"/>
      <c r="M373" s="6"/>
    </row>
    <row r="374" spans="1:13" x14ac:dyDescent="0.25">
      <c r="A374" s="20">
        <v>176</v>
      </c>
      <c r="B374" s="21">
        <v>13.5684</v>
      </c>
      <c r="C374">
        <f t="shared" si="38"/>
        <v>5.1704839950381514</v>
      </c>
      <c r="D374">
        <f t="shared" si="39"/>
        <v>13.266499161421599</v>
      </c>
      <c r="E374" s="5">
        <f t="shared" si="41"/>
        <v>12.960670000000027</v>
      </c>
      <c r="F374">
        <f t="shared" si="42"/>
        <v>12.932596</v>
      </c>
      <c r="G374" s="5">
        <f t="shared" si="36"/>
        <v>0.91440000000000055</v>
      </c>
      <c r="H374" s="6">
        <f t="shared" si="37"/>
        <v>-8.9487166501535556E-2</v>
      </c>
      <c r="I374" s="7">
        <f t="shared" si="40"/>
        <v>2.3353711587609585</v>
      </c>
      <c r="J374" s="5"/>
      <c r="K374" s="6"/>
      <c r="L374" s="6"/>
      <c r="M374" s="6"/>
    </row>
    <row r="375" spans="1:13" x14ac:dyDescent="0.25">
      <c r="A375" s="20">
        <v>176.5</v>
      </c>
      <c r="B375" s="21">
        <v>13.561999999999999</v>
      </c>
      <c r="C375">
        <f t="shared" si="38"/>
        <v>5.1733208763733511</v>
      </c>
      <c r="D375">
        <f t="shared" si="39"/>
        <v>13.285330255586423</v>
      </c>
      <c r="E375" s="5">
        <f t="shared" si="41"/>
        <v>12.945299999999998</v>
      </c>
      <c r="F375">
        <f t="shared" si="42"/>
        <v>12.92962925</v>
      </c>
      <c r="G375" s="5">
        <f t="shared" si="36"/>
        <v>0.90799999999999947</v>
      </c>
      <c r="H375" s="6">
        <f t="shared" si="37"/>
        <v>-9.6510900380844339E-2</v>
      </c>
      <c r="I375" s="7">
        <f t="shared" si="40"/>
        <v>2.3451695112534474</v>
      </c>
      <c r="J375" s="5"/>
      <c r="K375" s="6"/>
      <c r="L375" s="6"/>
      <c r="M375" s="6"/>
    </row>
    <row r="376" spans="1:13" x14ac:dyDescent="0.25">
      <c r="A376" s="20">
        <v>177</v>
      </c>
      <c r="B376" s="21">
        <v>13.5648</v>
      </c>
      <c r="C376">
        <f t="shared" si="38"/>
        <v>5.1761497325738288</v>
      </c>
      <c r="D376">
        <f t="shared" si="39"/>
        <v>13.30413469565007</v>
      </c>
      <c r="E376" s="5">
        <f t="shared" si="41"/>
        <v>12.955875000000015</v>
      </c>
      <c r="F376">
        <f t="shared" si="42"/>
        <v>12.928239249999999</v>
      </c>
      <c r="G376" s="5">
        <f t="shared" si="36"/>
        <v>0.91080000000000005</v>
      </c>
      <c r="H376" s="6">
        <f t="shared" si="37"/>
        <v>-9.3431944792552443E-2</v>
      </c>
      <c r="I376" s="7">
        <f t="shared" si="40"/>
        <v>2.3313555365277669</v>
      </c>
      <c r="J376" s="5"/>
      <c r="K376" s="6"/>
      <c r="L376" s="6"/>
      <c r="M376" s="6"/>
    </row>
    <row r="377" spans="1:13" x14ac:dyDescent="0.25">
      <c r="A377" s="20">
        <v>177.5</v>
      </c>
      <c r="B377" s="21">
        <v>13.5593</v>
      </c>
      <c r="C377">
        <f t="shared" si="38"/>
        <v>5.1789706089154706</v>
      </c>
      <c r="D377">
        <f t="shared" si="39"/>
        <v>13.322912594474229</v>
      </c>
      <c r="E377" s="5">
        <f t="shared" si="41"/>
        <v>12.953310000000011</v>
      </c>
      <c r="F377">
        <f t="shared" si="42"/>
        <v>12.925775250000001</v>
      </c>
      <c r="G377" s="5">
        <f t="shared" si="36"/>
        <v>0.90530000000000044</v>
      </c>
      <c r="H377" s="6">
        <f t="shared" si="37"/>
        <v>-9.9488898500741899E-2</v>
      </c>
      <c r="I377" s="7">
        <f t="shared" si="40"/>
        <v>2.3389122037982872</v>
      </c>
      <c r="J377" s="5"/>
      <c r="K377" s="6"/>
      <c r="L377" s="6"/>
      <c r="M377" s="6"/>
    </row>
    <row r="378" spans="1:13" x14ac:dyDescent="0.25">
      <c r="A378" s="20">
        <v>178</v>
      </c>
      <c r="B378" s="21">
        <v>13.561500000000001</v>
      </c>
      <c r="C378">
        <f t="shared" si="38"/>
        <v>5.181783550292085</v>
      </c>
      <c r="D378">
        <f t="shared" si="39"/>
        <v>13.341664064126334</v>
      </c>
      <c r="E378" s="5">
        <f t="shared" si="41"/>
        <v>12.906799999999976</v>
      </c>
      <c r="F378">
        <f t="shared" si="42"/>
        <v>12.92368725</v>
      </c>
      <c r="G378" s="5">
        <f t="shared" si="36"/>
        <v>0.90750000000000064</v>
      </c>
      <c r="H378" s="6">
        <f t="shared" si="37"/>
        <v>-9.7061712843130504E-2</v>
      </c>
      <c r="I378" s="7">
        <f t="shared" si="40"/>
        <v>2.3266880627263413</v>
      </c>
      <c r="J378" s="5"/>
      <c r="K378" s="6"/>
      <c r="L378" s="6"/>
      <c r="M378" s="6"/>
    </row>
    <row r="379" spans="1:13" x14ac:dyDescent="0.25">
      <c r="A379" s="20">
        <v>178.5</v>
      </c>
      <c r="B379" s="21">
        <v>13.5555</v>
      </c>
      <c r="C379">
        <f t="shared" si="38"/>
        <v>5.1845886012196933</v>
      </c>
      <c r="D379">
        <f t="shared" si="39"/>
        <v>13.360389215887388</v>
      </c>
      <c r="E379" s="5">
        <f t="shared" si="41"/>
        <v>12.950499999999966</v>
      </c>
      <c r="F379">
        <f t="shared" si="42"/>
        <v>12.925144750000001</v>
      </c>
      <c r="G379" s="5">
        <f t="shared" si="36"/>
        <v>0.90150000000000041</v>
      </c>
      <c r="H379" s="6">
        <f t="shared" si="37"/>
        <v>-0.10369523633876464</v>
      </c>
      <c r="I379" s="7">
        <f t="shared" si="40"/>
        <v>2.3356127972986176</v>
      </c>
      <c r="J379" s="5"/>
      <c r="K379" s="6"/>
      <c r="L379" s="6"/>
      <c r="M379" s="6"/>
    </row>
    <row r="380" spans="1:13" x14ac:dyDescent="0.25">
      <c r="A380" s="20">
        <v>179</v>
      </c>
      <c r="B380" s="21">
        <v>13.5571</v>
      </c>
      <c r="C380">
        <f t="shared" si="38"/>
        <v>5.1873858058407549</v>
      </c>
      <c r="D380">
        <f t="shared" si="39"/>
        <v>13.379088160259652</v>
      </c>
      <c r="E380" s="5">
        <f t="shared" si="41"/>
        <v>12.925909999999977</v>
      </c>
      <c r="F380">
        <f t="shared" si="42"/>
        <v>12.922092750000004</v>
      </c>
      <c r="G380" s="5">
        <f t="shared" si="36"/>
        <v>0.90310000000000024</v>
      </c>
      <c r="H380" s="6">
        <f t="shared" si="37"/>
        <v>-0.10192198972538372</v>
      </c>
      <c r="I380" s="7">
        <f t="shared" si="40"/>
        <v>2.3249623501205323</v>
      </c>
      <c r="J380" s="5"/>
      <c r="K380" s="6"/>
      <c r="L380" s="6"/>
      <c r="M380" s="6"/>
    </row>
    <row r="381" spans="1:13" x14ac:dyDescent="0.25">
      <c r="A381" s="20">
        <v>179.5</v>
      </c>
      <c r="B381" s="21">
        <v>13.5527</v>
      </c>
      <c r="C381">
        <f t="shared" si="38"/>
        <v>5.1901752079283332</v>
      </c>
      <c r="D381">
        <f t="shared" si="39"/>
        <v>13.397761006974262</v>
      </c>
      <c r="E381" s="5">
        <f t="shared" si="41"/>
        <v>12.952300000000013</v>
      </c>
      <c r="F381">
        <f t="shared" si="42"/>
        <v>12.922425000000004</v>
      </c>
      <c r="G381" s="5">
        <f t="shared" si="36"/>
        <v>0.89869999999999983</v>
      </c>
      <c r="H381" s="6">
        <f t="shared" si="37"/>
        <v>-0.1068060043178095</v>
      </c>
      <c r="I381" s="7">
        <f t="shared" si="40"/>
        <v>2.3298373491669944</v>
      </c>
      <c r="J381" s="5"/>
      <c r="K381" s="6"/>
      <c r="L381" s="6"/>
      <c r="M381" s="6"/>
    </row>
    <row r="382" spans="1:13" x14ac:dyDescent="0.25">
      <c r="A382" s="20">
        <v>180</v>
      </c>
      <c r="B382" s="21">
        <v>13.555099999999999</v>
      </c>
      <c r="C382">
        <f t="shared" si="38"/>
        <v>5.1929568508902104</v>
      </c>
      <c r="D382">
        <f t="shared" si="39"/>
        <v>13.416407864998739</v>
      </c>
      <c r="E382" s="5">
        <f t="shared" si="41"/>
        <v>12.929245000000037</v>
      </c>
      <c r="F382">
        <f t="shared" si="42"/>
        <v>12.921712500000003</v>
      </c>
      <c r="G382" s="5">
        <f t="shared" si="36"/>
        <v>0.90109999999999957</v>
      </c>
      <c r="H382" s="6">
        <f t="shared" si="37"/>
        <v>-0.10413903974114588</v>
      </c>
      <c r="I382" s="7">
        <f t="shared" si="40"/>
        <v>2.3171775004161574</v>
      </c>
      <c r="J382" s="5"/>
      <c r="K382" s="6"/>
      <c r="L382" s="6"/>
      <c r="M382" s="6"/>
    </row>
    <row r="383" spans="1:13" x14ac:dyDescent="0.25">
      <c r="A383" s="20">
        <v>180.5</v>
      </c>
      <c r="B383" s="21">
        <v>13.549099999999999</v>
      </c>
      <c r="C383">
        <f t="shared" si="38"/>
        <v>5.195730777772936</v>
      </c>
      <c r="D383">
        <f t="shared" si="39"/>
        <v>13.435028842544403</v>
      </c>
      <c r="E383" s="5">
        <f t="shared" si="41"/>
        <v>12.928099999999995</v>
      </c>
      <c r="F383">
        <f t="shared" si="42"/>
        <v>12.91971925</v>
      </c>
      <c r="G383" s="5">
        <f t="shared" si="36"/>
        <v>0.89509999999999934</v>
      </c>
      <c r="H383" s="6">
        <f t="shared" si="37"/>
        <v>-0.11081983510524451</v>
      </c>
      <c r="I383" s="7">
        <f t="shared" si="40"/>
        <v>2.3262481154707797</v>
      </c>
      <c r="J383" s="5"/>
      <c r="K383" s="6"/>
      <c r="L383" s="6"/>
      <c r="M383" s="6"/>
    </row>
    <row r="384" spans="1:13" x14ac:dyDescent="0.25">
      <c r="A384" s="20">
        <v>181</v>
      </c>
      <c r="B384" s="21">
        <v>13.5517</v>
      </c>
      <c r="C384">
        <f t="shared" si="38"/>
        <v>5.1984970312658261</v>
      </c>
      <c r="D384">
        <f t="shared" si="39"/>
        <v>13.45362404707371</v>
      </c>
      <c r="E384" s="5">
        <f t="shared" si="41"/>
        <v>12.933785000000034</v>
      </c>
      <c r="F384">
        <f t="shared" si="42"/>
        <v>12.91971925</v>
      </c>
      <c r="G384" s="5">
        <f t="shared" si="36"/>
        <v>0.89770000000000039</v>
      </c>
      <c r="H384" s="6">
        <f t="shared" si="37"/>
        <v>-0.10791934221949384</v>
      </c>
      <c r="I384" s="7">
        <f t="shared" si="40"/>
        <v>2.3131031371916051</v>
      </c>
      <c r="J384" s="5"/>
      <c r="K384" s="6"/>
      <c r="L384" s="6"/>
      <c r="M384" s="6"/>
    </row>
    <row r="385" spans="1:13" x14ac:dyDescent="0.25">
      <c r="A385" s="20">
        <v>181.5</v>
      </c>
      <c r="B385" s="21">
        <v>13.5463</v>
      </c>
      <c r="C385">
        <f t="shared" si="38"/>
        <v>5.2012556537049051</v>
      </c>
      <c r="D385">
        <f t="shared" si="39"/>
        <v>13.47219358530748</v>
      </c>
      <c r="E385" s="5">
        <f t="shared" si="41"/>
        <v>12.921399999999995</v>
      </c>
      <c r="F385">
        <f t="shared" si="42"/>
        <v>12.91749175</v>
      </c>
      <c r="G385" s="5">
        <f t="shared" si="36"/>
        <v>0.89230000000000054</v>
      </c>
      <c r="H385" s="6">
        <f t="shared" si="37"/>
        <v>-0.1139528800760307</v>
      </c>
      <c r="I385" s="7">
        <f t="shared" si="40"/>
        <v>2.3206907719673242</v>
      </c>
      <c r="J385" s="5"/>
      <c r="K385" s="6"/>
      <c r="L385" s="6"/>
      <c r="M385" s="6"/>
    </row>
    <row r="386" spans="1:13" x14ac:dyDescent="0.25">
      <c r="A386" s="20">
        <v>182</v>
      </c>
      <c r="B386" s="21">
        <v>13.5479</v>
      </c>
      <c r="C386">
        <f t="shared" si="38"/>
        <v>5.2040066870767951</v>
      </c>
      <c r="D386">
        <f t="shared" si="39"/>
        <v>13.490737563232042</v>
      </c>
      <c r="E386" s="5">
        <f t="shared" si="41"/>
        <v>12.90668999999998</v>
      </c>
      <c r="F386">
        <f t="shared" si="42"/>
        <v>12.917910249999997</v>
      </c>
      <c r="G386" s="5">
        <f t="shared" si="36"/>
        <v>0.89390000000000036</v>
      </c>
      <c r="H386" s="6">
        <f t="shared" si="37"/>
        <v>-0.11216136688832974</v>
      </c>
      <c r="I386" s="7">
        <f t="shared" si="40"/>
        <v>2.3101728332845677</v>
      </c>
      <c r="J386" s="5"/>
      <c r="K386" s="6"/>
      <c r="L386" s="6"/>
      <c r="M386" s="6"/>
    </row>
    <row r="387" spans="1:13" x14ac:dyDescent="0.25">
      <c r="A387" s="20">
        <v>182.5</v>
      </c>
      <c r="B387" s="21">
        <v>13.5421</v>
      </c>
      <c r="C387">
        <f t="shared" si="38"/>
        <v>5.2067501730225461</v>
      </c>
      <c r="D387">
        <f t="shared" si="39"/>
        <v>13.509256086106296</v>
      </c>
      <c r="E387" s="5">
        <f t="shared" si="41"/>
        <v>12.952700000000004</v>
      </c>
      <c r="F387">
        <f t="shared" si="42"/>
        <v>12.918398750000003</v>
      </c>
      <c r="G387" s="5">
        <f t="shared" si="36"/>
        <v>0.88809999999999967</v>
      </c>
      <c r="H387" s="6">
        <f t="shared" si="37"/>
        <v>-0.11867092971767901</v>
      </c>
      <c r="I387" s="7">
        <f t="shared" si="40"/>
        <v>2.3188895253527226</v>
      </c>
      <c r="J387" s="5"/>
      <c r="K387" s="6"/>
      <c r="L387" s="6"/>
      <c r="M387" s="6"/>
    </row>
    <row r="388" spans="1:13" x14ac:dyDescent="0.25">
      <c r="A388" s="20">
        <v>183</v>
      </c>
      <c r="B388" s="21">
        <v>13.545299999999999</v>
      </c>
      <c r="C388">
        <f t="shared" si="38"/>
        <v>5.2094861528414214</v>
      </c>
      <c r="D388">
        <f t="shared" si="39"/>
        <v>13.527749258468683</v>
      </c>
      <c r="E388" s="5">
        <f t="shared" si="41"/>
        <v>12.922249999999986</v>
      </c>
      <c r="F388">
        <f t="shared" si="42"/>
        <v>12.91509675</v>
      </c>
      <c r="G388" s="5">
        <f t="shared" si="36"/>
        <v>0.89129999999999932</v>
      </c>
      <c r="H388" s="6">
        <f t="shared" si="37"/>
        <v>-0.11507420784546617</v>
      </c>
      <c r="I388" s="7">
        <f t="shared" si="40"/>
        <v>2.304251089079683</v>
      </c>
      <c r="J388" s="5"/>
      <c r="K388" s="6"/>
      <c r="L388" s="6"/>
      <c r="M388" s="6"/>
    </row>
    <row r="389" spans="1:13" x14ac:dyDescent="0.25">
      <c r="A389" s="20">
        <v>183.5</v>
      </c>
      <c r="B389" s="21">
        <v>13.5383</v>
      </c>
      <c r="C389">
        <f t="shared" si="38"/>
        <v>5.2122146674946253</v>
      </c>
      <c r="D389">
        <f t="shared" si="39"/>
        <v>13.546217184144066</v>
      </c>
      <c r="E389" s="5">
        <f t="shared" si="41"/>
        <v>12.910330000000021</v>
      </c>
      <c r="F389">
        <f t="shared" si="42"/>
        <v>12.913598000000002</v>
      </c>
      <c r="G389" s="5">
        <f t="shared" si="36"/>
        <v>0.88429999999999964</v>
      </c>
      <c r="H389" s="6">
        <f t="shared" si="37"/>
        <v>-0.12295890740044803</v>
      </c>
      <c r="I389" s="7">
        <f t="shared" si="40"/>
        <v>2.3161629171582621</v>
      </c>
      <c r="J389" s="5"/>
      <c r="K389" s="6"/>
      <c r="L389" s="6"/>
      <c r="M389" s="6"/>
    </row>
    <row r="390" spans="1:13" x14ac:dyDescent="0.25">
      <c r="A390" s="20">
        <v>184</v>
      </c>
      <c r="B390" s="21">
        <v>13.541499999999999</v>
      </c>
      <c r="C390">
        <f t="shared" si="38"/>
        <v>5.2149357576089859</v>
      </c>
      <c r="D390">
        <f t="shared" si="39"/>
        <v>13.564659966250536</v>
      </c>
      <c r="E390" s="5">
        <f t="shared" si="41"/>
        <v>12.915230000000019</v>
      </c>
      <c r="F390">
        <f t="shared" si="42"/>
        <v>12.913556</v>
      </c>
      <c r="G390" s="5">
        <f t="shared" si="36"/>
        <v>0.88749999999999929</v>
      </c>
      <c r="H390" s="6">
        <f t="shared" si="37"/>
        <v>-0.119346757632567</v>
      </c>
      <c r="I390" s="7">
        <f t="shared" si="40"/>
        <v>2.3015404544549911</v>
      </c>
      <c r="J390" s="5"/>
      <c r="K390" s="6"/>
      <c r="L390" s="6"/>
      <c r="M390" s="6"/>
    </row>
    <row r="391" spans="1:13" x14ac:dyDescent="0.25">
      <c r="A391" s="20">
        <v>184.5</v>
      </c>
      <c r="B391" s="21">
        <v>13.5352</v>
      </c>
      <c r="C391">
        <f t="shared" si="38"/>
        <v>5.2176494634805817</v>
      </c>
      <c r="D391">
        <f t="shared" si="39"/>
        <v>13.583077707206124</v>
      </c>
      <c r="E391" s="5">
        <f t="shared" si="41"/>
        <v>12.928459999999996</v>
      </c>
      <c r="F391">
        <f t="shared" si="42"/>
        <v>12.913286750000001</v>
      </c>
      <c r="G391" s="5">
        <f t="shared" si="36"/>
        <v>0.88119999999999976</v>
      </c>
      <c r="H391" s="6">
        <f t="shared" si="37"/>
        <v>-0.12647066405394927</v>
      </c>
      <c r="I391" s="7">
        <f t="shared" si="40"/>
        <v>2.311713124702456</v>
      </c>
      <c r="J391" s="5"/>
      <c r="K391" s="6"/>
      <c r="L391" s="6"/>
      <c r="M391" s="6"/>
    </row>
    <row r="392" spans="1:13" x14ac:dyDescent="0.25">
      <c r="A392" s="20">
        <v>185</v>
      </c>
      <c r="B392" s="21">
        <v>13.539</v>
      </c>
      <c r="C392">
        <f t="shared" si="38"/>
        <v>5.2203558250783244</v>
      </c>
      <c r="D392">
        <f t="shared" si="39"/>
        <v>13.601470508735444</v>
      </c>
      <c r="E392" s="5">
        <f t="shared" si="41"/>
        <v>12.945865000000003</v>
      </c>
      <c r="F392">
        <f t="shared" si="42"/>
        <v>12.912778750000001</v>
      </c>
      <c r="G392" s="5">
        <f t="shared" si="36"/>
        <v>0.88499999999999979</v>
      </c>
      <c r="H392" s="6">
        <f t="shared" si="37"/>
        <v>-0.12216763397420778</v>
      </c>
      <c r="I392" s="7">
        <f t="shared" si="40"/>
        <v>2.2955660785616119</v>
      </c>
      <c r="J392" s="5"/>
      <c r="K392" s="6"/>
      <c r="L392" s="6"/>
      <c r="M392" s="6"/>
    </row>
    <row r="393" spans="1:13" x14ac:dyDescent="0.25">
      <c r="A393" s="20">
        <v>185.5</v>
      </c>
      <c r="B393" s="21">
        <v>13.5328</v>
      </c>
      <c r="C393">
        <f t="shared" si="38"/>
        <v>5.2230548820474896</v>
      </c>
      <c r="D393">
        <f t="shared" si="39"/>
        <v>13.619838471876236</v>
      </c>
      <c r="E393" s="5">
        <f t="shared" si="41"/>
        <v>12.907200000000012</v>
      </c>
      <c r="F393">
        <f t="shared" si="42"/>
        <v>12.90954425</v>
      </c>
      <c r="G393" s="5">
        <f t="shared" si="36"/>
        <v>0.87880000000000003</v>
      </c>
      <c r="H393" s="6">
        <f t="shared" si="37"/>
        <v>-0.12919793847168187</v>
      </c>
      <c r="I393" s="7">
        <f t="shared" si="40"/>
        <v>2.3055303066574475</v>
      </c>
      <c r="J393" s="5"/>
      <c r="K393" s="6"/>
      <c r="L393" s="6"/>
      <c r="M393" s="6"/>
    </row>
    <row r="394" spans="1:13" x14ac:dyDescent="0.25">
      <c r="A394" s="20">
        <v>186</v>
      </c>
      <c r="B394" s="21">
        <v>13.5349</v>
      </c>
      <c r="C394">
        <f t="shared" si="38"/>
        <v>5.2257466737132017</v>
      </c>
      <c r="D394">
        <f t="shared" si="39"/>
        <v>13.638181696985855</v>
      </c>
      <c r="E394" s="5">
        <f t="shared" si="41"/>
        <v>12.901334999999971</v>
      </c>
      <c r="F394">
        <f t="shared" si="42"/>
        <v>12.909276749999998</v>
      </c>
      <c r="G394" s="5">
        <f t="shared" si="36"/>
        <v>0.88090000000000046</v>
      </c>
      <c r="H394" s="6">
        <f t="shared" si="37"/>
        <v>-0.12681116686638652</v>
      </c>
      <c r="I394" s="7">
        <f t="shared" si="40"/>
        <v>2.2938512067478616</v>
      </c>
      <c r="J394" s="5"/>
      <c r="K394" s="6"/>
      <c r="L394" s="6"/>
      <c r="M394" s="6"/>
    </row>
    <row r="395" spans="1:13" x14ac:dyDescent="0.25">
      <c r="A395" s="20">
        <v>186.5</v>
      </c>
      <c r="B395" s="21">
        <v>13.529500000000001</v>
      </c>
      <c r="C395">
        <f t="shared" si="38"/>
        <v>5.2284312390838705</v>
      </c>
      <c r="D395">
        <f t="shared" si="39"/>
        <v>13.656500283747663</v>
      </c>
      <c r="E395" s="5">
        <f t="shared" si="41"/>
        <v>12.917500000000018</v>
      </c>
      <c r="F395">
        <f t="shared" si="42"/>
        <v>12.909848499999999</v>
      </c>
      <c r="G395" s="5">
        <f t="shared" si="36"/>
        <v>0.87550000000000061</v>
      </c>
      <c r="H395" s="6">
        <f t="shared" si="37"/>
        <v>-0.1329601272562298</v>
      </c>
      <c r="I395" s="7">
        <f t="shared" si="40"/>
        <v>2.301811794792096</v>
      </c>
      <c r="J395" s="5"/>
      <c r="K395" s="6"/>
      <c r="L395" s="6"/>
      <c r="M395" s="6"/>
    </row>
    <row r="396" spans="1:13" x14ac:dyDescent="0.25">
      <c r="A396" s="20">
        <v>187</v>
      </c>
      <c r="B396" s="21">
        <v>13.5321</v>
      </c>
      <c r="C396">
        <f t="shared" si="38"/>
        <v>5.2311086168545868</v>
      </c>
      <c r="D396">
        <f t="shared" si="39"/>
        <v>13.674794331177344</v>
      </c>
      <c r="E396" s="5">
        <f t="shared" si="41"/>
        <v>12.906595000000015</v>
      </c>
      <c r="F396">
        <f t="shared" si="42"/>
        <v>12.908552499999995</v>
      </c>
      <c r="G396" s="5">
        <f t="shared" si="36"/>
        <v>0.87809999999999988</v>
      </c>
      <c r="H396" s="6">
        <f t="shared" si="37"/>
        <v>-0.12999479661618732</v>
      </c>
      <c r="I396" s="7">
        <f t="shared" si="40"/>
        <v>2.2888599182148854</v>
      </c>
      <c r="J396" s="5"/>
      <c r="K396" s="6"/>
      <c r="L396" s="6"/>
      <c r="M396" s="6"/>
    </row>
    <row r="397" spans="1:13" x14ac:dyDescent="0.25">
      <c r="A397" s="20">
        <v>187.5</v>
      </c>
      <c r="B397" s="21">
        <v>13.5245</v>
      </c>
      <c r="C397">
        <f t="shared" si="38"/>
        <v>5.2337788454104652</v>
      </c>
      <c r="D397">
        <f t="shared" si="39"/>
        <v>13.693063937629153</v>
      </c>
      <c r="E397" s="5">
        <f t="shared" si="41"/>
        <v>12.911549999999988</v>
      </c>
      <c r="F397">
        <f t="shared" si="42"/>
        <v>12.908583249999992</v>
      </c>
      <c r="G397" s="5">
        <f t="shared" si="36"/>
        <v>0.87049999999999983</v>
      </c>
      <c r="H397" s="6">
        <f t="shared" si="37"/>
        <v>-0.13868751977389351</v>
      </c>
      <c r="I397" s="7">
        <f t="shared" si="40"/>
        <v>2.302686157151062</v>
      </c>
      <c r="J397" s="5"/>
      <c r="K397" s="6"/>
      <c r="L397" s="6"/>
      <c r="M397" s="6"/>
    </row>
    <row r="398" spans="1:13" x14ac:dyDescent="0.25">
      <c r="A398" s="20">
        <v>188</v>
      </c>
      <c r="B398" s="21">
        <v>13.529</v>
      </c>
      <c r="C398">
        <f t="shared" si="38"/>
        <v>5.2364419628299492</v>
      </c>
      <c r="D398">
        <f t="shared" si="39"/>
        <v>13.711309200802088</v>
      </c>
      <c r="E398" s="5">
        <f t="shared" si="41"/>
        <v>12.935950000000002</v>
      </c>
      <c r="F398">
        <f t="shared" si="42"/>
        <v>12.909573249999994</v>
      </c>
      <c r="G398" s="5">
        <f t="shared" si="36"/>
        <v>0.875</v>
      </c>
      <c r="H398" s="6">
        <f t="shared" si="37"/>
        <v>-0.13353139262452263</v>
      </c>
      <c r="I398" s="7">
        <f t="shared" si="40"/>
        <v>2.2847511015957434</v>
      </c>
      <c r="J398" s="5"/>
      <c r="K398" s="6"/>
      <c r="L398" s="6"/>
      <c r="M398" s="6"/>
    </row>
    <row r="399" spans="1:13" x14ac:dyDescent="0.25">
      <c r="A399" s="20">
        <v>188.5</v>
      </c>
      <c r="B399" s="21">
        <v>13.5221</v>
      </c>
      <c r="C399">
        <f t="shared" si="38"/>
        <v>5.2390980068880655</v>
      </c>
      <c r="D399">
        <f t="shared" si="39"/>
        <v>13.729530217745982</v>
      </c>
      <c r="E399" s="5">
        <f t="shared" si="41"/>
        <v>12.889460000000053</v>
      </c>
      <c r="F399">
        <f t="shared" si="42"/>
        <v>12.907838249999994</v>
      </c>
      <c r="G399" s="5">
        <f t="shared" si="36"/>
        <v>0.86810000000000009</v>
      </c>
      <c r="H399" s="6">
        <f t="shared" si="37"/>
        <v>-0.14144836358437465</v>
      </c>
      <c r="I399" s="7">
        <f t="shared" si="40"/>
        <v>2.2968026835795223</v>
      </c>
      <c r="J399" s="5"/>
      <c r="K399" s="6"/>
      <c r="L399" s="6"/>
      <c r="M399" s="6"/>
    </row>
    <row r="400" spans="1:13" x14ac:dyDescent="0.25">
      <c r="A400" s="20">
        <v>189</v>
      </c>
      <c r="B400" s="21">
        <v>13.5251</v>
      </c>
      <c r="C400">
        <f t="shared" si="38"/>
        <v>5.2417470150596426</v>
      </c>
      <c r="D400">
        <f t="shared" si="39"/>
        <v>13.74772708486752</v>
      </c>
      <c r="E400" s="5">
        <f t="shared" si="41"/>
        <v>12.932555000000002</v>
      </c>
      <c r="F400">
        <f t="shared" si="42"/>
        <v>12.908768249999991</v>
      </c>
      <c r="G400" s="5">
        <f t="shared" si="36"/>
        <v>0.87110000000000021</v>
      </c>
      <c r="H400" s="6">
        <f t="shared" si="37"/>
        <v>-0.13799849815729048</v>
      </c>
      <c r="I400" s="7">
        <f t="shared" si="40"/>
        <v>2.2828374038571901</v>
      </c>
      <c r="J400" s="5"/>
      <c r="K400" s="6"/>
      <c r="L400" s="6"/>
      <c r="M400" s="6"/>
    </row>
    <row r="401" spans="1:13" x14ac:dyDescent="0.25">
      <c r="A401" s="20">
        <v>189.5</v>
      </c>
      <c r="B401" s="21">
        <v>13.5198</v>
      </c>
      <c r="C401">
        <f t="shared" si="38"/>
        <v>5.2443890245224809</v>
      </c>
      <c r="D401">
        <f t="shared" si="39"/>
        <v>13.765899897936205</v>
      </c>
      <c r="E401" s="5">
        <f t="shared" si="41"/>
        <v>12.938049999999976</v>
      </c>
      <c r="F401">
        <f t="shared" si="42"/>
        <v>12.905485499999994</v>
      </c>
      <c r="G401" s="5">
        <f t="shared" si="36"/>
        <v>0.86580000000000013</v>
      </c>
      <c r="H401" s="6">
        <f t="shared" si="37"/>
        <v>-0.14410134397425672</v>
      </c>
      <c r="I401" s="7">
        <f t="shared" si="40"/>
        <v>2.290751617534927</v>
      </c>
      <c r="J401" s="5"/>
      <c r="K401" s="6"/>
      <c r="L401" s="6"/>
      <c r="M401" s="6"/>
    </row>
    <row r="402" spans="1:13" x14ac:dyDescent="0.25">
      <c r="A402" s="20">
        <v>190</v>
      </c>
      <c r="B402" s="21">
        <v>13.5221</v>
      </c>
      <c r="C402">
        <f t="shared" si="38"/>
        <v>5.2470240721604862</v>
      </c>
      <c r="D402">
        <f t="shared" si="39"/>
        <v>13.784048752090222</v>
      </c>
      <c r="E402" s="5">
        <f t="shared" si="41"/>
        <v>12.889379999999983</v>
      </c>
      <c r="F402">
        <f t="shared" si="42"/>
        <v>12.903162499999997</v>
      </c>
      <c r="G402" s="5">
        <f t="shared" si="36"/>
        <v>0.86810000000000009</v>
      </c>
      <c r="H402" s="6">
        <f t="shared" si="37"/>
        <v>-0.14144836358437465</v>
      </c>
      <c r="I402" s="7">
        <f t="shared" si="40"/>
        <v>2.2786700308144208</v>
      </c>
      <c r="J402" s="5"/>
      <c r="K402" s="6"/>
      <c r="L402" s="6"/>
      <c r="M402" s="6"/>
    </row>
    <row r="403" spans="1:13" x14ac:dyDescent="0.25">
      <c r="A403" s="20">
        <v>190.5</v>
      </c>
      <c r="B403" s="21">
        <v>13.5168</v>
      </c>
      <c r="C403">
        <f t="shared" si="38"/>
        <v>5.2496521945667558</v>
      </c>
      <c r="D403">
        <f t="shared" si="39"/>
        <v>13.80217374184226</v>
      </c>
      <c r="E403" s="5">
        <f t="shared" si="41"/>
        <v>12.928099999999995</v>
      </c>
      <c r="F403">
        <f t="shared" si="42"/>
        <v>12.902935499999998</v>
      </c>
      <c r="G403" s="5">
        <f t="shared" si="36"/>
        <v>0.86280000000000001</v>
      </c>
      <c r="H403" s="6">
        <f t="shared" si="37"/>
        <v>-0.14757236446713573</v>
      </c>
      <c r="I403" s="7">
        <f t="shared" si="40"/>
        <v>2.2866499245726226</v>
      </c>
      <c r="J403" s="5"/>
      <c r="K403" s="6"/>
      <c r="L403" s="6"/>
      <c r="M403" s="6"/>
    </row>
    <row r="404" spans="1:13" x14ac:dyDescent="0.25">
      <c r="A404" s="20">
        <v>191</v>
      </c>
      <c r="B404" s="21">
        <v>13.518700000000001</v>
      </c>
      <c r="C404">
        <f t="shared" si="38"/>
        <v>5.2522734280466299</v>
      </c>
      <c r="D404">
        <f t="shared" si="39"/>
        <v>13.820274961085254</v>
      </c>
      <c r="E404" s="5">
        <f t="shared" si="41"/>
        <v>12.889234999999962</v>
      </c>
      <c r="F404">
        <f t="shared" si="42"/>
        <v>12.900385500000002</v>
      </c>
      <c r="G404" s="5">
        <f t="shared" si="36"/>
        <v>0.86470000000000091</v>
      </c>
      <c r="H404" s="6">
        <f t="shared" si="37"/>
        <v>-0.14537265301575145</v>
      </c>
      <c r="I404" s="7">
        <f t="shared" si="40"/>
        <v>2.275652641157508</v>
      </c>
      <c r="J404" s="5"/>
      <c r="K404" s="6"/>
      <c r="L404" s="6"/>
      <c r="M404" s="6"/>
    </row>
    <row r="405" spans="1:13" x14ac:dyDescent="0.25">
      <c r="A405" s="20">
        <v>191.5</v>
      </c>
      <c r="B405" s="21">
        <v>13.5129</v>
      </c>
      <c r="C405">
        <f t="shared" si="38"/>
        <v>5.2548878086207003</v>
      </c>
      <c r="D405">
        <f t="shared" si="39"/>
        <v>13.838352503098047</v>
      </c>
      <c r="E405" s="5">
        <f t="shared" si="41"/>
        <v>12.929770000000008</v>
      </c>
      <c r="F405">
        <f t="shared" si="42"/>
        <v>12.900413000000004</v>
      </c>
      <c r="G405" s="5">
        <f t="shared" si="36"/>
        <v>0.85890000000000022</v>
      </c>
      <c r="H405" s="6">
        <f t="shared" si="37"/>
        <v>-0.15210277820995774</v>
      </c>
      <c r="I405" s="7">
        <f t="shared" si="40"/>
        <v>2.2850379467848074</v>
      </c>
      <c r="J405" s="5"/>
      <c r="K405" s="6"/>
      <c r="L405" s="6"/>
      <c r="M405" s="6"/>
    </row>
    <row r="406" spans="1:13" x14ac:dyDescent="0.25">
      <c r="A406" s="20">
        <v>192</v>
      </c>
      <c r="B406" s="21">
        <v>13.5169</v>
      </c>
      <c r="C406">
        <f t="shared" si="38"/>
        <v>5.2574953720277815</v>
      </c>
      <c r="D406">
        <f t="shared" si="39"/>
        <v>13.856406460551018</v>
      </c>
      <c r="E406" s="5">
        <f t="shared" si="41"/>
        <v>12.916460000000006</v>
      </c>
      <c r="F406">
        <f t="shared" si="42"/>
        <v>12.897483000000003</v>
      </c>
      <c r="G406" s="5">
        <f t="shared" ref="G406:G469" si="43">B406-$G$9</f>
        <v>0.86289999999999978</v>
      </c>
      <c r="H406" s="6">
        <f t="shared" ref="H406:H469" si="44">LN(B406-$G$9)</f>
        <v>-0.1474564694678755</v>
      </c>
      <c r="I406" s="7">
        <f t="shared" si="40"/>
        <v>2.2685225463824739</v>
      </c>
      <c r="J406" s="5"/>
      <c r="K406" s="6"/>
      <c r="L406" s="6"/>
      <c r="M406" s="6"/>
    </row>
    <row r="407" spans="1:13" x14ac:dyDescent="0.25">
      <c r="A407" s="20">
        <v>192.5</v>
      </c>
      <c r="B407" s="21">
        <v>13.5099</v>
      </c>
      <c r="C407">
        <f t="shared" ref="C407:C470" si="45">LN(A407)</f>
        <v>5.2600961537278392</v>
      </c>
      <c r="D407">
        <f t="shared" ref="D407:D470" si="46">SQRT(A407)</f>
        <v>13.874436925511608</v>
      </c>
      <c r="E407" s="5">
        <f t="shared" si="41"/>
        <v>12.886659999999983</v>
      </c>
      <c r="F407">
        <f t="shared" si="42"/>
        <v>12.895686250000002</v>
      </c>
      <c r="G407" s="5">
        <f t="shared" si="43"/>
        <v>0.85590000000000011</v>
      </c>
      <c r="H407" s="6">
        <f t="shared" si="44"/>
        <v>-0.15560173209457293</v>
      </c>
      <c r="I407" s="7">
        <f t="shared" ref="I407:I470" si="47">$C$16/4/PI()/A407/G407</f>
        <v>2.2811352595354157</v>
      </c>
      <c r="J407" s="5"/>
      <c r="K407" s="6"/>
      <c r="L407" s="6"/>
      <c r="M407" s="6"/>
    </row>
    <row r="408" spans="1:13" x14ac:dyDescent="0.25">
      <c r="A408" s="20">
        <v>193</v>
      </c>
      <c r="B408" s="21">
        <v>13.5124</v>
      </c>
      <c r="C408">
        <f t="shared" si="45"/>
        <v>5.2626901889048856</v>
      </c>
      <c r="D408">
        <f t="shared" si="46"/>
        <v>13.892443989449804</v>
      </c>
      <c r="E408" s="5">
        <f t="shared" ref="E408:E471" si="48">(A407*B407-A427*B427)/(A407-A427)</f>
        <v>12.892275000000017</v>
      </c>
      <c r="F408">
        <f t="shared" si="42"/>
        <v>12.896488250000004</v>
      </c>
      <c r="G408" s="5">
        <f t="shared" si="43"/>
        <v>0.85839999999999961</v>
      </c>
      <c r="H408" s="6">
        <f t="shared" si="44"/>
        <v>-0.15268508766564878</v>
      </c>
      <c r="I408" s="7">
        <f t="shared" si="47"/>
        <v>2.2685992267364514</v>
      </c>
      <c r="J408" s="5"/>
      <c r="K408" s="6"/>
      <c r="L408" s="6"/>
      <c r="M408" s="6"/>
    </row>
    <row r="409" spans="1:13" x14ac:dyDescent="0.25">
      <c r="A409" s="20">
        <v>193.5</v>
      </c>
      <c r="B409" s="21">
        <v>13.5061</v>
      </c>
      <c r="C409">
        <f t="shared" si="45"/>
        <v>5.2652775124698366</v>
      </c>
      <c r="D409">
        <f t="shared" si="46"/>
        <v>13.910427743243556</v>
      </c>
      <c r="E409" s="5">
        <f t="shared" si="48"/>
        <v>12.909490000000005</v>
      </c>
      <c r="F409">
        <f t="shared" si="42"/>
        <v>12.8969445</v>
      </c>
      <c r="G409" s="5">
        <f t="shared" si="43"/>
        <v>0.85210000000000008</v>
      </c>
      <c r="H409" s="6">
        <f t="shared" si="44"/>
        <v>-0.16005138814822667</v>
      </c>
      <c r="I409" s="7">
        <f t="shared" si="47"/>
        <v>2.2794667572317899</v>
      </c>
      <c r="J409" s="5"/>
      <c r="K409" s="6"/>
      <c r="L409" s="6"/>
      <c r="M409" s="6"/>
    </row>
    <row r="410" spans="1:13" x14ac:dyDescent="0.25">
      <c r="A410" s="20">
        <v>194</v>
      </c>
      <c r="B410" s="21">
        <v>13.5099</v>
      </c>
      <c r="C410">
        <f t="shared" si="45"/>
        <v>5.2678581590633282</v>
      </c>
      <c r="D410">
        <f t="shared" si="46"/>
        <v>13.928388277184119</v>
      </c>
      <c r="E410" s="5">
        <f t="shared" si="48"/>
        <v>12.909844999999995</v>
      </c>
      <c r="F410">
        <f t="shared" si="42"/>
        <v>12.895891500000001</v>
      </c>
      <c r="G410" s="5">
        <f t="shared" si="43"/>
        <v>0.85590000000000011</v>
      </c>
      <c r="H410" s="6">
        <f t="shared" si="44"/>
        <v>-0.15560173209457293</v>
      </c>
      <c r="I410" s="7">
        <f t="shared" si="47"/>
        <v>2.2634976157761209</v>
      </c>
      <c r="J410" s="5"/>
      <c r="K410" s="6"/>
      <c r="L410" s="6"/>
      <c r="M410" s="6"/>
    </row>
    <row r="411" spans="1:13" x14ac:dyDescent="0.25">
      <c r="A411" s="20">
        <v>194.5</v>
      </c>
      <c r="B411" s="21">
        <v>13.504899999999999</v>
      </c>
      <c r="C411">
        <f t="shared" si="45"/>
        <v>5.2704321630585014</v>
      </c>
      <c r="D411">
        <f t="shared" si="46"/>
        <v>13.946325680981353</v>
      </c>
      <c r="E411" s="5">
        <f t="shared" si="48"/>
        <v>12.918299999999999</v>
      </c>
      <c r="F411">
        <f t="shared" si="42"/>
        <v>12.894242500000004</v>
      </c>
      <c r="G411" s="5">
        <f t="shared" si="43"/>
        <v>0.85089999999999932</v>
      </c>
      <c r="H411" s="6">
        <f t="shared" si="44"/>
        <v>-0.16146066612662618</v>
      </c>
      <c r="I411" s="7">
        <f t="shared" si="47"/>
        <v>2.2709452729017308</v>
      </c>
      <c r="J411" s="5"/>
      <c r="K411" s="6"/>
      <c r="L411" s="6"/>
      <c r="M411" s="6"/>
    </row>
    <row r="412" spans="1:13" x14ac:dyDescent="0.25">
      <c r="A412" s="20">
        <v>195</v>
      </c>
      <c r="B412" s="21">
        <v>13.506600000000001</v>
      </c>
      <c r="C412">
        <f t="shared" si="45"/>
        <v>5.2729995585637468</v>
      </c>
      <c r="D412">
        <f t="shared" si="46"/>
        <v>13.964240043768941</v>
      </c>
      <c r="E412" s="5">
        <f t="shared" si="48"/>
        <v>12.881174999999985</v>
      </c>
      <c r="F412">
        <f t="shared" si="42"/>
        <v>12.891770500000003</v>
      </c>
      <c r="G412" s="5">
        <f t="shared" si="43"/>
        <v>0.85260000000000069</v>
      </c>
      <c r="H412" s="6">
        <f t="shared" si="44"/>
        <v>-0.15946477465102629</v>
      </c>
      <c r="I412" s="7">
        <f t="shared" si="47"/>
        <v>2.2606059065934034</v>
      </c>
      <c r="J412" s="5"/>
      <c r="K412" s="6"/>
      <c r="L412" s="6"/>
      <c r="M412" s="6"/>
    </row>
    <row r="413" spans="1:13" x14ac:dyDescent="0.25">
      <c r="A413" s="20">
        <v>195.5</v>
      </c>
      <c r="B413" s="21">
        <v>13.500500000000001</v>
      </c>
      <c r="C413">
        <f t="shared" si="45"/>
        <v>5.2755603794254204</v>
      </c>
      <c r="D413">
        <f t="shared" si="46"/>
        <v>13.982131454109563</v>
      </c>
      <c r="E413" s="5">
        <f t="shared" si="48"/>
        <v>12.901849999999968</v>
      </c>
      <c r="F413">
        <f t="shared" si="42"/>
        <v>12.892259750000003</v>
      </c>
      <c r="G413" s="5">
        <f t="shared" si="43"/>
        <v>0.8465000000000007</v>
      </c>
      <c r="H413" s="6">
        <f t="shared" si="44"/>
        <v>-0.16664507740894621</v>
      </c>
      <c r="I413" s="7">
        <f t="shared" si="47"/>
        <v>2.2710728920649612</v>
      </c>
      <c r="J413" s="5"/>
      <c r="K413" s="6"/>
      <c r="L413" s="6"/>
      <c r="M413" s="6"/>
    </row>
    <row r="414" spans="1:13" x14ac:dyDescent="0.25">
      <c r="A414" s="20">
        <v>196</v>
      </c>
      <c r="B414" s="21">
        <v>13.503399999999999</v>
      </c>
      <c r="C414">
        <f t="shared" si="45"/>
        <v>5.2781146592305168</v>
      </c>
      <c r="D414">
        <f t="shared" si="46"/>
        <v>14</v>
      </c>
      <c r="E414" s="5">
        <f t="shared" si="48"/>
        <v>12.91277</v>
      </c>
      <c r="F414">
        <f t="shared" si="42"/>
        <v>12.891889750000008</v>
      </c>
      <c r="G414" s="5">
        <f t="shared" si="43"/>
        <v>0.84939999999999927</v>
      </c>
      <c r="H414" s="6">
        <f t="shared" si="44"/>
        <v>-0.16322506110296714</v>
      </c>
      <c r="I414" s="7">
        <f t="shared" si="47"/>
        <v>2.2575452793358344</v>
      </c>
      <c r="J414" s="5"/>
      <c r="K414" s="6"/>
      <c r="L414" s="6"/>
      <c r="M414" s="6"/>
    </row>
    <row r="415" spans="1:13" x14ac:dyDescent="0.25">
      <c r="A415" s="20">
        <v>196.5</v>
      </c>
      <c r="B415" s="21">
        <v>13.4978</v>
      </c>
      <c r="C415">
        <f t="shared" si="45"/>
        <v>5.2806624313093158</v>
      </c>
      <c r="D415">
        <f t="shared" si="46"/>
        <v>14.017845768876187</v>
      </c>
      <c r="E415" s="5">
        <f t="shared" si="48"/>
        <v>12.891579999999976</v>
      </c>
      <c r="F415">
        <f t="shared" si="42"/>
        <v>12.888491000000005</v>
      </c>
      <c r="G415" s="5">
        <f t="shared" si="43"/>
        <v>0.84379999999999988</v>
      </c>
      <c r="H415" s="6">
        <f t="shared" si="44"/>
        <v>-0.16983977929189889</v>
      </c>
      <c r="I415" s="7">
        <f t="shared" si="47"/>
        <v>2.2667452896203821</v>
      </c>
      <c r="J415" s="5"/>
      <c r="K415" s="6"/>
      <c r="L415" s="6"/>
      <c r="M415" s="6"/>
    </row>
    <row r="416" spans="1:13" x14ac:dyDescent="0.25">
      <c r="A416" s="20">
        <v>197</v>
      </c>
      <c r="B416" s="21">
        <v>13.5006</v>
      </c>
      <c r="C416">
        <f t="shared" si="45"/>
        <v>5.2832037287379885</v>
      </c>
      <c r="D416">
        <f t="shared" si="46"/>
        <v>14.035668847618199</v>
      </c>
      <c r="E416" s="5">
        <f t="shared" si="48"/>
        <v>12.907209999999987</v>
      </c>
      <c r="F416">
        <f t="shared" si="42"/>
        <v>12.888545000000008</v>
      </c>
      <c r="G416" s="5">
        <f t="shared" si="43"/>
        <v>0.84660000000000046</v>
      </c>
      <c r="H416" s="6">
        <f t="shared" si="44"/>
        <v>-0.16652695089531319</v>
      </c>
      <c r="I416" s="7">
        <f t="shared" si="47"/>
        <v>2.253514243372412</v>
      </c>
      <c r="J416" s="5"/>
      <c r="K416" s="6"/>
      <c r="L416" s="6"/>
      <c r="M416" s="6"/>
    </row>
    <row r="417" spans="1:13" x14ac:dyDescent="0.25">
      <c r="A417" s="20">
        <v>197.5</v>
      </c>
      <c r="B417" s="21">
        <v>13.4947</v>
      </c>
      <c r="C417">
        <f t="shared" si="45"/>
        <v>5.2857385843411766</v>
      </c>
      <c r="D417">
        <f t="shared" si="46"/>
        <v>14.053469322555197</v>
      </c>
      <c r="E417" s="5">
        <f t="shared" si="48"/>
        <v>12.93135000000002</v>
      </c>
      <c r="F417">
        <f t="shared" ref="F417:F480" si="49">AVERAGE(E417:E436)</f>
        <v>12.885360250000014</v>
      </c>
      <c r="G417" s="5">
        <f t="shared" si="43"/>
        <v>0.8407</v>
      </c>
      <c r="H417" s="6">
        <f t="shared" si="44"/>
        <v>-0.17352040084088588</v>
      </c>
      <c r="I417" s="7">
        <f t="shared" si="47"/>
        <v>2.2635841814310846</v>
      </c>
      <c r="J417" s="5"/>
      <c r="K417" s="6"/>
      <c r="L417" s="6"/>
      <c r="M417" s="6"/>
    </row>
    <row r="418" spans="1:13" x14ac:dyDescent="0.25">
      <c r="A418" s="20">
        <v>198</v>
      </c>
      <c r="B418" s="21">
        <v>13.496700000000001</v>
      </c>
      <c r="C418">
        <f t="shared" si="45"/>
        <v>5.2882670306945352</v>
      </c>
      <c r="D418">
        <f t="shared" si="46"/>
        <v>14.071247279470288</v>
      </c>
      <c r="E418" s="5">
        <f t="shared" si="48"/>
        <v>12.901250000000028</v>
      </c>
      <c r="F418">
        <f t="shared" si="49"/>
        <v>12.880765750000009</v>
      </c>
      <c r="G418" s="5">
        <f t="shared" si="43"/>
        <v>0.84270000000000067</v>
      </c>
      <c r="H418" s="6">
        <f t="shared" si="44"/>
        <v>-0.17114425620382859</v>
      </c>
      <c r="I418" s="7">
        <f t="shared" si="47"/>
        <v>2.2525094076669117</v>
      </c>
      <c r="J418" s="5"/>
      <c r="K418" s="6"/>
      <c r="L418" s="6"/>
      <c r="M418" s="6"/>
    </row>
    <row r="419" spans="1:13" x14ac:dyDescent="0.25">
      <c r="A419" s="20">
        <v>198.5</v>
      </c>
      <c r="B419" s="21">
        <v>13.4924</v>
      </c>
      <c r="C419">
        <f t="shared" si="45"/>
        <v>5.2907891001272453</v>
      </c>
      <c r="D419">
        <f t="shared" si="46"/>
        <v>14.089002803605371</v>
      </c>
      <c r="E419" s="5">
        <f t="shared" si="48"/>
        <v>12.908059999999978</v>
      </c>
      <c r="F419">
        <f t="shared" si="49"/>
        <v>12.879102000000007</v>
      </c>
      <c r="G419" s="5">
        <f t="shared" si="43"/>
        <v>0.83840000000000003</v>
      </c>
      <c r="H419" s="6">
        <f t="shared" si="44"/>
        <v>-0.17625996541535929</v>
      </c>
      <c r="I419" s="7">
        <f t="shared" si="47"/>
        <v>2.2583591885016663</v>
      </c>
      <c r="J419" s="5"/>
      <c r="K419" s="6"/>
      <c r="L419" s="6"/>
      <c r="M419" s="6"/>
    </row>
    <row r="420" spans="1:13" x14ac:dyDescent="0.25">
      <c r="A420" s="20">
        <v>199</v>
      </c>
      <c r="B420" s="21">
        <v>13.4956</v>
      </c>
      <c r="C420">
        <f t="shared" si="45"/>
        <v>5.2933048247244923</v>
      </c>
      <c r="D420">
        <f t="shared" si="46"/>
        <v>14.106735979665885</v>
      </c>
      <c r="E420" s="5">
        <f t="shared" si="48"/>
        <v>12.866900000000033</v>
      </c>
      <c r="F420">
        <f t="shared" si="49"/>
        <v>12.87823400000001</v>
      </c>
      <c r="G420" s="5">
        <f t="shared" si="43"/>
        <v>0.84159999999999968</v>
      </c>
      <c r="H420" s="6">
        <f t="shared" si="44"/>
        <v>-0.172450436998692</v>
      </c>
      <c r="I420" s="7">
        <f t="shared" si="47"/>
        <v>2.2441195772857867</v>
      </c>
      <c r="J420" s="5"/>
      <c r="K420" s="6"/>
      <c r="L420" s="6"/>
      <c r="M420" s="6"/>
    </row>
    <row r="421" spans="1:13" x14ac:dyDescent="0.25">
      <c r="A421" s="20">
        <v>199.5</v>
      </c>
      <c r="B421" s="21">
        <v>13.488200000000001</v>
      </c>
      <c r="C421">
        <f t="shared" si="45"/>
        <v>5.2958142363299183</v>
      </c>
      <c r="D421">
        <f t="shared" si="46"/>
        <v>14.124446891825535</v>
      </c>
      <c r="E421" s="5">
        <f t="shared" si="48"/>
        <v>12.891589999999997</v>
      </c>
      <c r="F421">
        <f t="shared" si="49"/>
        <v>12.879276250000004</v>
      </c>
      <c r="G421" s="5">
        <f t="shared" si="43"/>
        <v>0.83420000000000094</v>
      </c>
      <c r="H421" s="6">
        <f t="shared" si="44"/>
        <v>-0.18128209721929106</v>
      </c>
      <c r="I421" s="7">
        <f t="shared" si="47"/>
        <v>2.2583524035003557</v>
      </c>
      <c r="J421" s="5"/>
      <c r="K421" s="6"/>
      <c r="L421" s="6"/>
      <c r="M421" s="6"/>
    </row>
    <row r="422" spans="1:13" x14ac:dyDescent="0.25">
      <c r="A422" s="20">
        <v>200</v>
      </c>
      <c r="B422" s="21">
        <v>13.4924</v>
      </c>
      <c r="C422">
        <f t="shared" si="45"/>
        <v>5.2983173665480363</v>
      </c>
      <c r="D422">
        <f t="shared" si="46"/>
        <v>14.142135623730951</v>
      </c>
      <c r="E422" s="5">
        <f t="shared" si="48"/>
        <v>12.884840000000031</v>
      </c>
      <c r="F422">
        <f t="shared" si="49"/>
        <v>12.876605250000006</v>
      </c>
      <c r="G422" s="5">
        <f t="shared" si="43"/>
        <v>0.83840000000000003</v>
      </c>
      <c r="H422" s="6">
        <f t="shared" si="44"/>
        <v>-0.17625996541535929</v>
      </c>
      <c r="I422" s="7">
        <f t="shared" si="47"/>
        <v>2.2414214945879039</v>
      </c>
      <c r="J422" s="5"/>
      <c r="K422" s="6"/>
      <c r="L422" s="6"/>
      <c r="M422" s="6"/>
    </row>
    <row r="423" spans="1:13" x14ac:dyDescent="0.25">
      <c r="A423" s="20">
        <v>200.5</v>
      </c>
      <c r="B423" s="21">
        <v>13.4855</v>
      </c>
      <c r="C423">
        <f t="shared" si="45"/>
        <v>5.3008142467466239</v>
      </c>
      <c r="D423">
        <f t="shared" si="46"/>
        <v>14.159802258506296</v>
      </c>
      <c r="E423" s="5">
        <f t="shared" si="48"/>
        <v>12.877100000000018</v>
      </c>
      <c r="F423">
        <f t="shared" si="49"/>
        <v>12.876688500000004</v>
      </c>
      <c r="G423" s="5">
        <f t="shared" si="43"/>
        <v>0.83150000000000013</v>
      </c>
      <c r="H423" s="6">
        <f t="shared" si="44"/>
        <v>-0.18452398034915454</v>
      </c>
      <c r="I423" s="7">
        <f t="shared" si="47"/>
        <v>2.2543854207685818</v>
      </c>
      <c r="J423" s="5"/>
      <c r="K423" s="6"/>
      <c r="L423" s="6"/>
      <c r="M423" s="6"/>
    </row>
    <row r="424" spans="1:13" x14ac:dyDescent="0.25">
      <c r="A424" s="20">
        <v>201</v>
      </c>
      <c r="B424" s="21">
        <v>13.4894</v>
      </c>
      <c r="C424">
        <f t="shared" si="45"/>
        <v>5.3033049080590757</v>
      </c>
      <c r="D424">
        <f t="shared" si="46"/>
        <v>14.177446878757825</v>
      </c>
      <c r="E424" s="5">
        <f t="shared" si="48"/>
        <v>12.889785000000028</v>
      </c>
      <c r="F424">
        <f t="shared" si="49"/>
        <v>12.876948500000001</v>
      </c>
      <c r="G424" s="5">
        <f t="shared" si="43"/>
        <v>0.83539999999999992</v>
      </c>
      <c r="H424" s="6">
        <f t="shared" si="44"/>
        <v>-0.17984462691906219</v>
      </c>
      <c r="I424" s="7">
        <f t="shared" si="47"/>
        <v>2.2382792537938738</v>
      </c>
      <c r="J424" s="5"/>
      <c r="K424" s="6"/>
      <c r="L424" s="6"/>
      <c r="M424" s="6"/>
    </row>
    <row r="425" spans="1:13" x14ac:dyDescent="0.25">
      <c r="A425" s="20">
        <v>201.5</v>
      </c>
      <c r="B425" s="21">
        <v>13.4833</v>
      </c>
      <c r="C425">
        <f t="shared" si="45"/>
        <v>5.3057893813867381</v>
      </c>
      <c r="D425">
        <f t="shared" si="46"/>
        <v>14.19506956657839</v>
      </c>
      <c r="E425" s="5">
        <f t="shared" si="48"/>
        <v>12.87117000000003</v>
      </c>
      <c r="F425">
        <f t="shared" si="49"/>
        <v>12.87422875</v>
      </c>
      <c r="G425" s="5">
        <f t="shared" si="43"/>
        <v>0.82929999999999993</v>
      </c>
      <c r="H425" s="6">
        <f t="shared" si="44"/>
        <v>-0.18717330752497907</v>
      </c>
      <c r="I425" s="7">
        <f t="shared" si="47"/>
        <v>2.2491482470192943</v>
      </c>
      <c r="J425" s="5"/>
      <c r="K425" s="6"/>
      <c r="L425" s="6"/>
      <c r="M425" s="6"/>
    </row>
    <row r="426" spans="1:13" x14ac:dyDescent="0.25">
      <c r="A426" s="20">
        <v>202</v>
      </c>
      <c r="B426" s="21">
        <v>13.4857</v>
      </c>
      <c r="C426">
        <f t="shared" si="45"/>
        <v>5.3082676974012051</v>
      </c>
      <c r="D426">
        <f t="shared" si="46"/>
        <v>14.212670403551895</v>
      </c>
      <c r="E426" s="5">
        <f t="shared" si="48"/>
        <v>12.880524999999988</v>
      </c>
      <c r="F426">
        <f t="shared" si="49"/>
        <v>12.87494525</v>
      </c>
      <c r="G426" s="5">
        <f t="shared" si="43"/>
        <v>0.83169999999999966</v>
      </c>
      <c r="H426" s="6">
        <f t="shared" si="44"/>
        <v>-0.18428348010749562</v>
      </c>
      <c r="I426" s="7">
        <f t="shared" si="47"/>
        <v>2.2371068455311018</v>
      </c>
      <c r="J426" s="5"/>
      <c r="K426" s="6"/>
      <c r="L426" s="6"/>
      <c r="M426" s="6"/>
    </row>
    <row r="427" spans="1:13" x14ac:dyDescent="0.25">
      <c r="A427" s="20">
        <v>202.5</v>
      </c>
      <c r="B427" s="21">
        <v>13.4794</v>
      </c>
      <c r="C427">
        <f t="shared" si="45"/>
        <v>5.3107398865465942</v>
      </c>
      <c r="D427">
        <f t="shared" si="46"/>
        <v>14.230249470757707</v>
      </c>
      <c r="E427" s="5">
        <f t="shared" si="48"/>
        <v>12.902700000000005</v>
      </c>
      <c r="F427">
        <f t="shared" si="49"/>
        <v>12.8733135</v>
      </c>
      <c r="G427" s="5">
        <f t="shared" si="43"/>
        <v>0.82540000000000013</v>
      </c>
      <c r="H427" s="6">
        <f t="shared" si="44"/>
        <v>-0.19188716166365544</v>
      </c>
      <c r="I427" s="7">
        <f t="shared" si="47"/>
        <v>2.248616046765203</v>
      </c>
      <c r="J427" s="5"/>
      <c r="K427" s="6"/>
      <c r="L427" s="6"/>
      <c r="M427" s="6"/>
    </row>
    <row r="428" spans="1:13" x14ac:dyDescent="0.25">
      <c r="A428" s="20">
        <v>203</v>
      </c>
      <c r="B428" s="21">
        <v>13.482699999999999</v>
      </c>
      <c r="C428">
        <f t="shared" si="45"/>
        <v>5.3132059790417872</v>
      </c>
      <c r="D428">
        <f t="shared" si="46"/>
        <v>14.247806848775006</v>
      </c>
      <c r="E428" s="5">
        <f t="shared" si="48"/>
        <v>12.901399999999967</v>
      </c>
      <c r="F428">
        <f t="shared" si="49"/>
        <v>12.871340499999999</v>
      </c>
      <c r="G428" s="5">
        <f t="shared" si="43"/>
        <v>0.82869999999999955</v>
      </c>
      <c r="H428" s="6">
        <f t="shared" si="44"/>
        <v>-0.1878970711271408</v>
      </c>
      <c r="I428" s="7">
        <f t="shared" si="47"/>
        <v>2.2341453330517678</v>
      </c>
      <c r="J428" s="5"/>
      <c r="K428" s="6"/>
      <c r="L428" s="6"/>
      <c r="M428" s="6"/>
    </row>
    <row r="429" spans="1:13" x14ac:dyDescent="0.25">
      <c r="A429" s="20">
        <v>203.5</v>
      </c>
      <c r="B429" s="21">
        <v>13.476800000000001</v>
      </c>
      <c r="C429">
        <f t="shared" si="45"/>
        <v>5.3156660048826501</v>
      </c>
      <c r="D429">
        <f t="shared" si="46"/>
        <v>14.265342617687105</v>
      </c>
      <c r="E429" s="5">
        <f t="shared" si="48"/>
        <v>12.888430000000017</v>
      </c>
      <c r="F429">
        <f t="shared" si="49"/>
        <v>12.867619249999999</v>
      </c>
      <c r="G429" s="5">
        <f t="shared" si="43"/>
        <v>0.82280000000000086</v>
      </c>
      <c r="H429" s="6">
        <f t="shared" si="44"/>
        <v>-0.19504212120333389</v>
      </c>
      <c r="I429" s="7">
        <f t="shared" si="47"/>
        <v>2.2446369155511374</v>
      </c>
      <c r="J429" s="5"/>
      <c r="K429" s="6"/>
      <c r="L429" s="6"/>
      <c r="M429" s="6"/>
    </row>
    <row r="430" spans="1:13" x14ac:dyDescent="0.25">
      <c r="A430" s="20">
        <v>204</v>
      </c>
      <c r="B430" s="21">
        <v>13.4809</v>
      </c>
      <c r="C430">
        <f t="shared" si="45"/>
        <v>5.3181199938442161</v>
      </c>
      <c r="D430">
        <f t="shared" si="46"/>
        <v>14.282856857085701</v>
      </c>
      <c r="E430" s="5">
        <f t="shared" si="48"/>
        <v>12.876864999999999</v>
      </c>
      <c r="F430">
        <f t="shared" si="49"/>
        <v>12.866501749999998</v>
      </c>
      <c r="G430" s="5">
        <f t="shared" si="43"/>
        <v>0.82690000000000019</v>
      </c>
      <c r="H430" s="6">
        <f t="shared" si="44"/>
        <v>-0.19007151025401581</v>
      </c>
      <c r="I430" s="7">
        <f t="shared" si="47"/>
        <v>2.2280330991282091</v>
      </c>
      <c r="J430" s="5"/>
      <c r="K430" s="6"/>
      <c r="L430" s="6"/>
      <c r="M430" s="6"/>
    </row>
    <row r="431" spans="1:13" x14ac:dyDescent="0.25">
      <c r="A431" s="20">
        <v>204.5</v>
      </c>
      <c r="B431" s="21">
        <v>13.474399999999999</v>
      </c>
      <c r="C431">
        <f t="shared" si="45"/>
        <v>5.3205679754828568</v>
      </c>
      <c r="D431">
        <f t="shared" si="46"/>
        <v>14.300349646075091</v>
      </c>
      <c r="E431" s="5">
        <f t="shared" si="48"/>
        <v>12.868859999999994</v>
      </c>
      <c r="F431">
        <f t="shared" si="49"/>
        <v>12.865591499999997</v>
      </c>
      <c r="G431" s="5">
        <f t="shared" si="43"/>
        <v>0.82039999999999935</v>
      </c>
      <c r="H431" s="6">
        <f t="shared" si="44"/>
        <v>-0.1979632527839123</v>
      </c>
      <c r="I431" s="7">
        <f t="shared" si="47"/>
        <v>2.2401950519246983</v>
      </c>
      <c r="J431" s="5"/>
      <c r="K431" s="6"/>
      <c r="L431" s="6"/>
      <c r="M431" s="6"/>
    </row>
    <row r="432" spans="1:13" x14ac:dyDescent="0.25">
      <c r="A432" s="20">
        <v>205</v>
      </c>
      <c r="B432" s="21">
        <v>13.4771</v>
      </c>
      <c r="C432">
        <f t="shared" si="45"/>
        <v>5.3230099791384085</v>
      </c>
      <c r="D432">
        <f t="shared" si="46"/>
        <v>14.317821063276353</v>
      </c>
      <c r="E432" s="5">
        <f t="shared" si="48"/>
        <v>12.890959999999996</v>
      </c>
      <c r="F432">
        <f t="shared" si="49"/>
        <v>12.865419499999996</v>
      </c>
      <c r="G432" s="5">
        <f t="shared" si="43"/>
        <v>0.82310000000000016</v>
      </c>
      <c r="H432" s="6">
        <f t="shared" si="44"/>
        <v>-0.19467757900353855</v>
      </c>
      <c r="I432" s="7">
        <f t="shared" si="47"/>
        <v>2.2274006134601176</v>
      </c>
      <c r="J432" s="5"/>
      <c r="K432" s="6"/>
      <c r="L432" s="6"/>
      <c r="M432" s="6"/>
    </row>
    <row r="433" spans="1:13" x14ac:dyDescent="0.25">
      <c r="A433" s="20">
        <v>205.5</v>
      </c>
      <c r="B433" s="21">
        <v>13.4719</v>
      </c>
      <c r="C433">
        <f t="shared" si="45"/>
        <v>5.3254460339362897</v>
      </c>
      <c r="D433">
        <f t="shared" si="46"/>
        <v>14.33527118683145</v>
      </c>
      <c r="E433" s="5">
        <f t="shared" si="48"/>
        <v>12.894450000000006</v>
      </c>
      <c r="F433">
        <f t="shared" si="49"/>
        <v>12.863036249999997</v>
      </c>
      <c r="G433" s="5">
        <f t="shared" si="43"/>
        <v>0.81789999999999985</v>
      </c>
      <c r="H433" s="6">
        <f t="shared" si="44"/>
        <v>-0.20101519924120881</v>
      </c>
      <c r="I433" s="7">
        <f t="shared" si="47"/>
        <v>2.23610793776656</v>
      </c>
      <c r="J433" s="5"/>
      <c r="K433" s="6"/>
      <c r="L433" s="6"/>
      <c r="M433" s="6"/>
    </row>
    <row r="434" spans="1:13" x14ac:dyDescent="0.25">
      <c r="A434" s="20">
        <v>206</v>
      </c>
      <c r="B434" s="21">
        <v>13.473699999999999</v>
      </c>
      <c r="C434">
        <f t="shared" si="45"/>
        <v>5.3278761687895813</v>
      </c>
      <c r="D434">
        <f t="shared" si="46"/>
        <v>14.352700094407323</v>
      </c>
      <c r="E434" s="5">
        <f t="shared" si="48"/>
        <v>12.844795000000023</v>
      </c>
      <c r="F434">
        <f t="shared" si="49"/>
        <v>12.862688749999995</v>
      </c>
      <c r="G434" s="5">
        <f t="shared" si="43"/>
        <v>0.81969999999999921</v>
      </c>
      <c r="H434" s="6">
        <f t="shared" si="44"/>
        <v>-0.19881685932315304</v>
      </c>
      <c r="I434" s="7">
        <f t="shared" si="47"/>
        <v>2.2257820835026085</v>
      </c>
      <c r="J434" s="5"/>
      <c r="K434" s="6"/>
      <c r="L434" s="6"/>
      <c r="M434" s="6"/>
    </row>
    <row r="435" spans="1:13" x14ac:dyDescent="0.25">
      <c r="A435" s="20">
        <v>206.5</v>
      </c>
      <c r="B435" s="21">
        <v>13.469200000000001</v>
      </c>
      <c r="C435">
        <f t="shared" si="45"/>
        <v>5.3303004124010878</v>
      </c>
      <c r="D435">
        <f t="shared" si="46"/>
        <v>14.370107863199914</v>
      </c>
      <c r="E435" s="5">
        <f t="shared" si="48"/>
        <v>12.892660000000024</v>
      </c>
      <c r="F435">
        <f t="shared" si="49"/>
        <v>12.863612249999992</v>
      </c>
      <c r="G435" s="5">
        <f t="shared" si="43"/>
        <v>0.81520000000000081</v>
      </c>
      <c r="H435" s="6">
        <f t="shared" si="44"/>
        <v>-0.204321797073621</v>
      </c>
      <c r="I435" s="7">
        <f t="shared" si="47"/>
        <v>2.2326496102651285</v>
      </c>
      <c r="J435" s="5"/>
      <c r="K435" s="6"/>
      <c r="L435" s="6"/>
      <c r="M435" s="6"/>
    </row>
    <row r="436" spans="1:13" x14ac:dyDescent="0.25">
      <c r="A436" s="20">
        <v>207</v>
      </c>
      <c r="B436" s="21">
        <v>13.473100000000001</v>
      </c>
      <c r="C436">
        <f t="shared" si="45"/>
        <v>5.3327187932653688</v>
      </c>
      <c r="D436">
        <f t="shared" si="46"/>
        <v>14.387494569938159</v>
      </c>
      <c r="E436" s="5">
        <f t="shared" si="48"/>
        <v>12.843515000000025</v>
      </c>
      <c r="F436">
        <f t="shared" si="49"/>
        <v>12.861487249999991</v>
      </c>
      <c r="G436" s="5">
        <f t="shared" si="43"/>
        <v>0.81910000000000061</v>
      </c>
      <c r="H436" s="6">
        <f t="shared" si="44"/>
        <v>-0.19954910246057997</v>
      </c>
      <c r="I436" s="7">
        <f t="shared" si="47"/>
        <v>2.2166520471832789</v>
      </c>
      <c r="J436" s="5"/>
      <c r="K436" s="6"/>
      <c r="L436" s="6"/>
      <c r="M436" s="6"/>
    </row>
    <row r="437" spans="1:13" x14ac:dyDescent="0.25">
      <c r="A437" s="20">
        <v>207.5</v>
      </c>
      <c r="B437" s="21">
        <v>13.466100000000001</v>
      </c>
      <c r="C437">
        <f t="shared" si="45"/>
        <v>5.3351313396707534</v>
      </c>
      <c r="D437">
        <f t="shared" si="46"/>
        <v>14.404860290887934</v>
      </c>
      <c r="E437" s="5">
        <f t="shared" si="48"/>
        <v>12.839459999999963</v>
      </c>
      <c r="F437">
        <f t="shared" si="49"/>
        <v>12.863013999999989</v>
      </c>
      <c r="G437" s="5">
        <f t="shared" si="43"/>
        <v>0.81210000000000093</v>
      </c>
      <c r="H437" s="6">
        <f t="shared" si="44"/>
        <v>-0.20813179369377072</v>
      </c>
      <c r="I437" s="7">
        <f t="shared" si="47"/>
        <v>2.2303713929971787</v>
      </c>
      <c r="J437" s="5"/>
      <c r="K437" s="6"/>
      <c r="L437" s="6"/>
      <c r="M437" s="6"/>
    </row>
    <row r="438" spans="1:13" x14ac:dyDescent="0.25">
      <c r="A438" s="20">
        <v>208</v>
      </c>
      <c r="B438" s="21">
        <v>13.468400000000001</v>
      </c>
      <c r="C438">
        <f t="shared" si="45"/>
        <v>5.3375380797013179</v>
      </c>
      <c r="D438">
        <f t="shared" si="46"/>
        <v>14.422205101855956</v>
      </c>
      <c r="E438" s="5">
        <f t="shared" si="48"/>
        <v>12.867974999999934</v>
      </c>
      <c r="F438">
        <f t="shared" si="49"/>
        <v>12.863612499999993</v>
      </c>
      <c r="G438" s="5">
        <f t="shared" si="43"/>
        <v>0.8144000000000009</v>
      </c>
      <c r="H438" s="6">
        <f t="shared" si="44"/>
        <v>-0.20530363318587766</v>
      </c>
      <c r="I438" s="7">
        <f t="shared" si="47"/>
        <v>2.2187261280868604</v>
      </c>
      <c r="J438" s="5"/>
      <c r="K438" s="6"/>
      <c r="L438" s="6"/>
      <c r="M438" s="6"/>
    </row>
    <row r="439" spans="1:13" x14ac:dyDescent="0.25">
      <c r="A439" s="20">
        <v>208.5</v>
      </c>
      <c r="B439" s="21">
        <v>13.462400000000001</v>
      </c>
      <c r="C439">
        <f t="shared" si="45"/>
        <v>5.3399390412388561</v>
      </c>
      <c r="D439">
        <f t="shared" si="46"/>
        <v>14.439529078193651</v>
      </c>
      <c r="E439" s="5">
        <f t="shared" si="48"/>
        <v>12.890700000000015</v>
      </c>
      <c r="F439">
        <f t="shared" si="49"/>
        <v>12.861886249999998</v>
      </c>
      <c r="G439" s="5">
        <f t="shared" si="43"/>
        <v>0.80840000000000067</v>
      </c>
      <c r="H439" s="6">
        <f t="shared" si="44"/>
        <v>-0.21269829345267027</v>
      </c>
      <c r="I439" s="7">
        <f t="shared" si="47"/>
        <v>2.2298334882563982</v>
      </c>
      <c r="J439" s="5"/>
      <c r="K439" s="6"/>
      <c r="L439" s="6"/>
      <c r="M439" s="6"/>
    </row>
    <row r="440" spans="1:13" x14ac:dyDescent="0.25">
      <c r="A440" s="20">
        <v>209</v>
      </c>
      <c r="B440" s="21">
        <v>13.466699999999999</v>
      </c>
      <c r="C440">
        <f t="shared" si="45"/>
        <v>5.3423342519648109</v>
      </c>
      <c r="D440">
        <f t="shared" si="46"/>
        <v>14.456832294800961</v>
      </c>
      <c r="E440" s="5">
        <f t="shared" si="48"/>
        <v>12.887744999999995</v>
      </c>
      <c r="F440">
        <f t="shared" si="49"/>
        <v>12.859578249999993</v>
      </c>
      <c r="G440" s="5">
        <f t="shared" si="43"/>
        <v>0.81269999999999953</v>
      </c>
      <c r="H440" s="6">
        <f t="shared" si="44"/>
        <v>-0.2073932412229785</v>
      </c>
      <c r="I440" s="7">
        <f t="shared" si="47"/>
        <v>2.2127291226215644</v>
      </c>
      <c r="J440" s="5"/>
      <c r="K440" s="6"/>
      <c r="L440" s="6"/>
      <c r="M440" s="6"/>
    </row>
    <row r="441" spans="1:13" x14ac:dyDescent="0.25">
      <c r="A441" s="20">
        <v>209.5</v>
      </c>
      <c r="B441" s="21">
        <v>13.4594</v>
      </c>
      <c r="C441">
        <f t="shared" si="45"/>
        <v>5.344723739362192</v>
      </c>
      <c r="D441">
        <f t="shared" si="46"/>
        <v>14.474114826130128</v>
      </c>
      <c r="E441" s="5">
        <f t="shared" si="48"/>
        <v>12.838170000000037</v>
      </c>
      <c r="F441">
        <f t="shared" si="49"/>
        <v>12.858547749999991</v>
      </c>
      <c r="G441" s="5">
        <f t="shared" si="43"/>
        <v>0.80540000000000056</v>
      </c>
      <c r="H441" s="6">
        <f t="shared" si="44"/>
        <v>-0.21641623056478257</v>
      </c>
      <c r="I441" s="7">
        <f t="shared" si="47"/>
        <v>2.227456057130476</v>
      </c>
      <c r="J441" s="5"/>
      <c r="K441" s="6"/>
      <c r="L441" s="6"/>
      <c r="M441" s="6"/>
    </row>
    <row r="442" spans="1:13" x14ac:dyDescent="0.25">
      <c r="A442" s="20">
        <v>210</v>
      </c>
      <c r="B442" s="21">
        <v>13.463100000000001</v>
      </c>
      <c r="C442">
        <f t="shared" si="45"/>
        <v>5.3471075307174685</v>
      </c>
      <c r="D442">
        <f t="shared" si="46"/>
        <v>14.491376746189438</v>
      </c>
      <c r="E442" s="5">
        <f t="shared" si="48"/>
        <v>12.886504999999943</v>
      </c>
      <c r="F442">
        <f t="shared" si="49"/>
        <v>12.860715749999992</v>
      </c>
      <c r="G442" s="5">
        <f t="shared" si="43"/>
        <v>0.80910000000000082</v>
      </c>
      <c r="H442" s="6">
        <f t="shared" si="44"/>
        <v>-0.21183276016834207</v>
      </c>
      <c r="I442" s="7">
        <f t="shared" si="47"/>
        <v>2.211990725806448</v>
      </c>
      <c r="J442" s="5"/>
      <c r="K442" s="6"/>
      <c r="L442" s="6"/>
      <c r="M442" s="6"/>
    </row>
    <row r="443" spans="1:13" x14ac:dyDescent="0.25">
      <c r="A443" s="20">
        <v>210.5</v>
      </c>
      <c r="B443" s="21">
        <v>13.4572</v>
      </c>
      <c r="C443">
        <f t="shared" si="45"/>
        <v>5.3494856531224357</v>
      </c>
      <c r="D443">
        <f t="shared" si="46"/>
        <v>14.508618128546908</v>
      </c>
      <c r="E443" s="5">
        <f t="shared" si="48"/>
        <v>12.882299999999987</v>
      </c>
      <c r="F443">
        <f t="shared" si="49"/>
        <v>12.858449999999999</v>
      </c>
      <c r="G443" s="5">
        <f t="shared" si="43"/>
        <v>0.80320000000000036</v>
      </c>
      <c r="H443" s="6">
        <f t="shared" si="44"/>
        <v>-0.21915153004467186</v>
      </c>
      <c r="I443" s="7">
        <f t="shared" si="47"/>
        <v>2.2229464340529779</v>
      </c>
      <c r="J443" s="5"/>
      <c r="K443" s="6"/>
      <c r="L443" s="6"/>
      <c r="M443" s="6"/>
    </row>
    <row r="444" spans="1:13" x14ac:dyDescent="0.25">
      <c r="A444" s="20">
        <v>211</v>
      </c>
      <c r="B444" s="21">
        <v>13.460100000000001</v>
      </c>
      <c r="C444">
        <f t="shared" si="45"/>
        <v>5.3518581334760666</v>
      </c>
      <c r="D444">
        <f t="shared" si="46"/>
        <v>14.52583904633395</v>
      </c>
      <c r="E444" s="5">
        <f t="shared" si="48"/>
        <v>12.835390000000007</v>
      </c>
      <c r="F444">
        <f t="shared" si="49"/>
        <v>12.856729999999999</v>
      </c>
      <c r="G444" s="5">
        <f t="shared" si="43"/>
        <v>0.8061000000000007</v>
      </c>
      <c r="H444" s="6">
        <f t="shared" si="44"/>
        <v>-0.21554747469258095</v>
      </c>
      <c r="I444" s="7">
        <f t="shared" si="47"/>
        <v>2.2097005370336693</v>
      </c>
      <c r="J444" s="5"/>
      <c r="K444" s="6"/>
      <c r="L444" s="6"/>
      <c r="M444" s="6"/>
    </row>
    <row r="445" spans="1:13" x14ac:dyDescent="0.25">
      <c r="A445" s="20">
        <v>211.5</v>
      </c>
      <c r="B445" s="21">
        <v>13.454800000000001</v>
      </c>
      <c r="C445">
        <f t="shared" si="45"/>
        <v>5.354224998486333</v>
      </c>
      <c r="D445">
        <f t="shared" si="46"/>
        <v>14.543039572248986</v>
      </c>
      <c r="E445" s="5">
        <f t="shared" si="48"/>
        <v>12.885500000000002</v>
      </c>
      <c r="F445">
        <f t="shared" si="49"/>
        <v>12.858750499999996</v>
      </c>
      <c r="G445" s="5">
        <f t="shared" si="43"/>
        <v>0.80080000000000062</v>
      </c>
      <c r="H445" s="6">
        <f t="shared" si="44"/>
        <v>-0.22214405098112544</v>
      </c>
      <c r="I445" s="7">
        <f t="shared" si="47"/>
        <v>2.2190667264915906</v>
      </c>
      <c r="J445" s="5"/>
      <c r="K445" s="6"/>
      <c r="L445" s="6"/>
      <c r="M445" s="6"/>
    </row>
    <row r="446" spans="1:13" x14ac:dyDescent="0.25">
      <c r="A446" s="20">
        <v>212</v>
      </c>
      <c r="B446" s="21">
        <v>13.4582</v>
      </c>
      <c r="C446">
        <f t="shared" si="45"/>
        <v>5.3565862746720123</v>
      </c>
      <c r="D446">
        <f t="shared" si="46"/>
        <v>14.560219778561036</v>
      </c>
      <c r="E446" s="5">
        <f t="shared" si="48"/>
        <v>12.847890000000007</v>
      </c>
      <c r="F446">
        <f t="shared" si="49"/>
        <v>12.856612499999994</v>
      </c>
      <c r="G446" s="5">
        <f t="shared" si="43"/>
        <v>0.8041999999999998</v>
      </c>
      <c r="H446" s="6">
        <f t="shared" si="44"/>
        <v>-0.21790728451896366</v>
      </c>
      <c r="I446" s="7">
        <f t="shared" si="47"/>
        <v>2.2044734261430547</v>
      </c>
      <c r="J446" s="5"/>
      <c r="K446" s="6"/>
      <c r="L446" s="6"/>
      <c r="M446" s="6"/>
    </row>
    <row r="447" spans="1:13" x14ac:dyDescent="0.25">
      <c r="A447" s="20">
        <v>212.5</v>
      </c>
      <c r="B447" s="21">
        <v>13.452199999999999</v>
      </c>
      <c r="C447">
        <f t="shared" si="45"/>
        <v>5.3589419883644718</v>
      </c>
      <c r="D447">
        <f t="shared" si="46"/>
        <v>14.577379737113251</v>
      </c>
      <c r="E447" s="5">
        <f t="shared" si="48"/>
        <v>12.863239999999996</v>
      </c>
      <c r="F447">
        <f t="shared" si="49"/>
        <v>12.857923749999992</v>
      </c>
      <c r="G447" s="5">
        <f t="shared" si="43"/>
        <v>0.79819999999999958</v>
      </c>
      <c r="H447" s="6">
        <f t="shared" si="44"/>
        <v>-0.22539608636750408</v>
      </c>
      <c r="I447" s="7">
        <f t="shared" si="47"/>
        <v>2.2158182747210633</v>
      </c>
      <c r="J447" s="5"/>
      <c r="K447" s="6"/>
      <c r="L447" s="6"/>
      <c r="M447" s="6"/>
    </row>
    <row r="448" spans="1:13" x14ac:dyDescent="0.25">
      <c r="A448" s="20">
        <v>213</v>
      </c>
      <c r="B448" s="21">
        <v>13.454800000000001</v>
      </c>
      <c r="C448">
        <f t="shared" si="45"/>
        <v>5.3612921657094255</v>
      </c>
      <c r="D448">
        <f t="shared" si="46"/>
        <v>14.594519519326424</v>
      </c>
      <c r="E448" s="5">
        <f t="shared" si="48"/>
        <v>12.826974999999994</v>
      </c>
      <c r="F448">
        <f t="shared" si="49"/>
        <v>12.857099749999994</v>
      </c>
      <c r="G448" s="5">
        <f t="shared" si="43"/>
        <v>0.80080000000000062</v>
      </c>
      <c r="H448" s="6">
        <f t="shared" si="44"/>
        <v>-0.22214405098112544</v>
      </c>
      <c r="I448" s="7">
        <f t="shared" si="47"/>
        <v>2.2034394960233397</v>
      </c>
      <c r="J448" s="5"/>
      <c r="K448" s="6"/>
      <c r="L448" s="6"/>
      <c r="M448" s="6"/>
    </row>
    <row r="449" spans="1:13" x14ac:dyDescent="0.25">
      <c r="A449" s="20">
        <v>213.5</v>
      </c>
      <c r="B449" s="21">
        <v>13.448700000000001</v>
      </c>
      <c r="C449">
        <f t="shared" si="45"/>
        <v>5.3636368326686794</v>
      </c>
      <c r="D449">
        <f t="shared" si="46"/>
        <v>14.611639196202457</v>
      </c>
      <c r="E449" s="5">
        <f t="shared" si="48"/>
        <v>12.866079999999965</v>
      </c>
      <c r="F449">
        <f t="shared" si="49"/>
        <v>12.858474749999994</v>
      </c>
      <c r="G449" s="5">
        <f t="shared" si="43"/>
        <v>0.79470000000000063</v>
      </c>
      <c r="H449" s="6">
        <f t="shared" si="44"/>
        <v>-0.22979059403600255</v>
      </c>
      <c r="I449" s="7">
        <f t="shared" si="47"/>
        <v>2.2151528832408118</v>
      </c>
      <c r="J449" s="5"/>
      <c r="K449" s="6"/>
      <c r="L449" s="6"/>
      <c r="M449" s="6"/>
    </row>
    <row r="450" spans="1:13" x14ac:dyDescent="0.25">
      <c r="A450" s="20">
        <v>214</v>
      </c>
      <c r="B450" s="21">
        <v>13.452299999999999</v>
      </c>
      <c r="C450">
        <f t="shared" si="45"/>
        <v>5.3659760150218512</v>
      </c>
      <c r="D450">
        <f t="shared" si="46"/>
        <v>14.628738838327793</v>
      </c>
      <c r="E450" s="5">
        <f t="shared" si="48"/>
        <v>12.858660000000009</v>
      </c>
      <c r="F450">
        <f t="shared" si="49"/>
        <v>12.857698750000001</v>
      </c>
      <c r="G450" s="5">
        <f t="shared" si="43"/>
        <v>0.79829999999999934</v>
      </c>
      <c r="H450" s="6">
        <f t="shared" si="44"/>
        <v>-0.22527081233038468</v>
      </c>
      <c r="I450" s="7">
        <f t="shared" si="47"/>
        <v>2.200011216665438</v>
      </c>
      <c r="J450" s="5"/>
      <c r="K450" s="6"/>
      <c r="L450" s="6"/>
      <c r="M450" s="6"/>
    </row>
    <row r="451" spans="1:13" x14ac:dyDescent="0.25">
      <c r="A451" s="20">
        <v>214.5</v>
      </c>
      <c r="B451" s="21">
        <v>13.4472</v>
      </c>
      <c r="C451">
        <f t="shared" si="45"/>
        <v>5.3683097383680716</v>
      </c>
      <c r="D451">
        <f t="shared" si="46"/>
        <v>14.64581851587681</v>
      </c>
      <c r="E451" s="5">
        <f t="shared" si="48"/>
        <v>12.865419999999995</v>
      </c>
      <c r="F451">
        <f t="shared" si="49"/>
        <v>12.856109499999999</v>
      </c>
      <c r="G451" s="5">
        <f t="shared" si="43"/>
        <v>0.79320000000000057</v>
      </c>
      <c r="H451" s="6">
        <f t="shared" si="44"/>
        <v>-0.23167988233649542</v>
      </c>
      <c r="I451" s="7">
        <f t="shared" si="47"/>
        <v>2.2089953192609175</v>
      </c>
      <c r="J451" s="5"/>
      <c r="K451" s="6"/>
      <c r="L451" s="6"/>
      <c r="M451" s="6"/>
    </row>
    <row r="452" spans="1:13" x14ac:dyDescent="0.25">
      <c r="A452" s="20">
        <v>215</v>
      </c>
      <c r="B452" s="21">
        <v>13.45</v>
      </c>
      <c r="C452">
        <f t="shared" si="45"/>
        <v>5.3706380281276624</v>
      </c>
      <c r="D452">
        <f t="shared" si="46"/>
        <v>14.66287829861518</v>
      </c>
      <c r="E452" s="5">
        <f t="shared" si="48"/>
        <v>12.843294999999989</v>
      </c>
      <c r="F452">
        <f t="shared" si="49"/>
        <v>12.8547765</v>
      </c>
      <c r="G452" s="5">
        <f t="shared" si="43"/>
        <v>0.79599999999999937</v>
      </c>
      <c r="H452" s="6">
        <f t="shared" si="44"/>
        <v>-0.22815609313775481</v>
      </c>
      <c r="I452" s="7">
        <f t="shared" si="47"/>
        <v>2.1961058560973474</v>
      </c>
      <c r="J452" s="5"/>
      <c r="K452" s="6"/>
      <c r="L452" s="6"/>
      <c r="M452" s="6"/>
    </row>
    <row r="453" spans="1:13" x14ac:dyDescent="0.25">
      <c r="A453" s="20">
        <v>215.5</v>
      </c>
      <c r="B453" s="21">
        <v>13.4428</v>
      </c>
      <c r="C453">
        <f t="shared" si="45"/>
        <v>5.3729609095438029</v>
      </c>
      <c r="D453">
        <f t="shared" si="46"/>
        <v>14.679918255903198</v>
      </c>
      <c r="E453" s="5">
        <f t="shared" si="48"/>
        <v>12.887499999999999</v>
      </c>
      <c r="F453">
        <f t="shared" si="49"/>
        <v>12.854314250000005</v>
      </c>
      <c r="G453" s="5">
        <f t="shared" si="43"/>
        <v>0.78880000000000017</v>
      </c>
      <c r="H453" s="6">
        <f t="shared" si="44"/>
        <v>-0.23724247569371118</v>
      </c>
      <c r="I453" s="7">
        <f t="shared" si="47"/>
        <v>2.2110095643680885</v>
      </c>
      <c r="J453" s="5"/>
      <c r="K453" s="6"/>
      <c r="L453" s="6"/>
      <c r="M453" s="6"/>
    </row>
    <row r="454" spans="1:13" x14ac:dyDescent="0.25">
      <c r="A454" s="20">
        <v>216</v>
      </c>
      <c r="B454" s="21">
        <v>13.4468</v>
      </c>
      <c r="C454">
        <f t="shared" si="45"/>
        <v>5.3752784076841653</v>
      </c>
      <c r="D454">
        <f t="shared" si="46"/>
        <v>14.696938456699069</v>
      </c>
      <c r="E454" s="5">
        <f t="shared" si="48"/>
        <v>12.863264999999956</v>
      </c>
      <c r="F454">
        <f t="shared" si="49"/>
        <v>12.850991750000002</v>
      </c>
      <c r="G454" s="5">
        <f t="shared" si="43"/>
        <v>0.79279999999999973</v>
      </c>
      <c r="H454" s="6">
        <f t="shared" si="44"/>
        <v>-0.23218429596635917</v>
      </c>
      <c r="I454" s="7">
        <f t="shared" si="47"/>
        <v>2.1947618626229812</v>
      </c>
      <c r="J454" s="5"/>
      <c r="K454" s="6"/>
      <c r="L454" s="6"/>
      <c r="M454" s="6"/>
    </row>
    <row r="455" spans="1:13" x14ac:dyDescent="0.25">
      <c r="A455" s="20">
        <v>216.5</v>
      </c>
      <c r="B455" s="21">
        <v>13.440300000000001</v>
      </c>
      <c r="C455">
        <f t="shared" si="45"/>
        <v>5.3775905474425443</v>
      </c>
      <c r="D455">
        <f t="shared" si="46"/>
        <v>14.713938969562161</v>
      </c>
      <c r="E455" s="5">
        <f t="shared" si="48"/>
        <v>12.850160000000006</v>
      </c>
      <c r="F455">
        <f t="shared" si="49"/>
        <v>12.850188000000006</v>
      </c>
      <c r="G455" s="5">
        <f t="shared" si="43"/>
        <v>0.78630000000000067</v>
      </c>
      <c r="H455" s="6">
        <f t="shared" si="44"/>
        <v>-0.24041687998466585</v>
      </c>
      <c r="I455" s="7">
        <f t="shared" si="47"/>
        <v>2.2077943689405051</v>
      </c>
      <c r="J455" s="5"/>
      <c r="K455" s="6"/>
      <c r="L455" s="6"/>
      <c r="M455" s="6"/>
    </row>
    <row r="456" spans="1:13" x14ac:dyDescent="0.25">
      <c r="A456" s="20">
        <v>217</v>
      </c>
      <c r="B456" s="21">
        <v>13.443899999999999</v>
      </c>
      <c r="C456">
        <f t="shared" si="45"/>
        <v>5.3798973535404597</v>
      </c>
      <c r="D456">
        <f t="shared" si="46"/>
        <v>14.730919862656235</v>
      </c>
      <c r="E456" s="5">
        <f t="shared" si="48"/>
        <v>12.874049999999988</v>
      </c>
      <c r="F456">
        <f t="shared" si="49"/>
        <v>12.849908000000005</v>
      </c>
      <c r="G456" s="5">
        <f t="shared" si="43"/>
        <v>0.78989999999999938</v>
      </c>
      <c r="H456" s="6">
        <f t="shared" si="44"/>
        <v>-0.23584892381176442</v>
      </c>
      <c r="I456" s="7">
        <f t="shared" si="47"/>
        <v>2.1926683609399316</v>
      </c>
      <c r="J456" s="5"/>
      <c r="K456" s="6"/>
      <c r="L456" s="6"/>
      <c r="M456" s="6"/>
    </row>
    <row r="457" spans="1:13" x14ac:dyDescent="0.25">
      <c r="A457" s="20">
        <v>217.5</v>
      </c>
      <c r="B457" s="21">
        <v>13.438599999999999</v>
      </c>
      <c r="C457">
        <f t="shared" si="45"/>
        <v>5.3821988505287388</v>
      </c>
      <c r="D457">
        <f t="shared" si="46"/>
        <v>14.747881203752625</v>
      </c>
      <c r="E457" s="5">
        <f t="shared" si="48"/>
        <v>12.851430000000027</v>
      </c>
      <c r="F457">
        <f t="shared" si="49"/>
        <v>12.847999250000006</v>
      </c>
      <c r="G457" s="5">
        <f t="shared" si="43"/>
        <v>0.7845999999999993</v>
      </c>
      <c r="H457" s="6">
        <f t="shared" si="44"/>
        <v>-0.24258124520668575</v>
      </c>
      <c r="I457" s="7">
        <f t="shared" si="47"/>
        <v>2.2024052447106812</v>
      </c>
      <c r="J457" s="5"/>
      <c r="K457" s="6"/>
      <c r="L457" s="6"/>
      <c r="M457" s="6"/>
    </row>
    <row r="458" spans="1:13" x14ac:dyDescent="0.25">
      <c r="A458" s="20">
        <v>218</v>
      </c>
      <c r="B458" s="21">
        <v>13.4419</v>
      </c>
      <c r="C458">
        <f t="shared" si="45"/>
        <v>5.3844950627890888</v>
      </c>
      <c r="D458">
        <f t="shared" si="46"/>
        <v>14.7648230602334</v>
      </c>
      <c r="E458" s="5">
        <f t="shared" si="48"/>
        <v>12.833450000000038</v>
      </c>
      <c r="F458">
        <f t="shared" si="49"/>
        <v>12.848233250000003</v>
      </c>
      <c r="G458" s="5">
        <f t="shared" si="43"/>
        <v>0.78790000000000049</v>
      </c>
      <c r="H458" s="6">
        <f t="shared" si="44"/>
        <v>-0.23838410073049401</v>
      </c>
      <c r="I458" s="7">
        <f t="shared" si="47"/>
        <v>2.188150572200982</v>
      </c>
      <c r="J458" s="5"/>
      <c r="K458" s="6"/>
      <c r="L458" s="6"/>
      <c r="M458" s="6"/>
    </row>
    <row r="459" spans="1:13" x14ac:dyDescent="0.25">
      <c r="A459" s="20">
        <v>218.5</v>
      </c>
      <c r="B459" s="21">
        <v>13.4361</v>
      </c>
      <c r="C459">
        <f t="shared" si="45"/>
        <v>5.3867860145356445</v>
      </c>
      <c r="D459">
        <f t="shared" si="46"/>
        <v>14.781745499094482</v>
      </c>
      <c r="E459" s="5">
        <f t="shared" si="48"/>
        <v>12.844539999999961</v>
      </c>
      <c r="F459">
        <f t="shared" si="49"/>
        <v>12.849017</v>
      </c>
      <c r="G459" s="5">
        <f t="shared" si="43"/>
        <v>0.7820999999999998</v>
      </c>
      <c r="H459" s="6">
        <f t="shared" si="44"/>
        <v>-0.24577266937457157</v>
      </c>
      <c r="I459" s="7">
        <f t="shared" si="47"/>
        <v>2.1993334042127373</v>
      </c>
      <c r="J459" s="5"/>
      <c r="K459" s="6"/>
      <c r="L459" s="6"/>
      <c r="M459" s="6"/>
    </row>
    <row r="460" spans="1:13" x14ac:dyDescent="0.25">
      <c r="A460" s="20">
        <v>219</v>
      </c>
      <c r="B460" s="21">
        <v>13.438000000000001</v>
      </c>
      <c r="C460">
        <f t="shared" si="45"/>
        <v>5.389071729816501</v>
      </c>
      <c r="D460">
        <f t="shared" si="46"/>
        <v>14.798648586948742</v>
      </c>
      <c r="E460" s="5">
        <f t="shared" si="48"/>
        <v>12.867134999999962</v>
      </c>
      <c r="F460">
        <f t="shared" si="49"/>
        <v>12.848420000000004</v>
      </c>
      <c r="G460" s="5">
        <f t="shared" si="43"/>
        <v>0.7840000000000007</v>
      </c>
      <c r="H460" s="6">
        <f t="shared" si="44"/>
        <v>-0.24334625863172832</v>
      </c>
      <c r="I460" s="7">
        <f t="shared" si="47"/>
        <v>2.1889942468811121</v>
      </c>
      <c r="J460" s="5"/>
      <c r="K460" s="6"/>
      <c r="L460" s="6"/>
      <c r="M460" s="6"/>
    </row>
    <row r="461" spans="1:13" x14ac:dyDescent="0.25">
      <c r="A461" s="20">
        <v>219.5</v>
      </c>
      <c r="B461" s="21">
        <v>13.433299999999999</v>
      </c>
      <c r="C461">
        <f t="shared" si="45"/>
        <v>5.3913522325152261</v>
      </c>
      <c r="D461">
        <f t="shared" si="46"/>
        <v>14.815532390029054</v>
      </c>
      <c r="E461" s="5">
        <f t="shared" si="48"/>
        <v>12.881530000000021</v>
      </c>
      <c r="F461">
        <f t="shared" si="49"/>
        <v>12.844618250000007</v>
      </c>
      <c r="G461" s="5">
        <f t="shared" si="43"/>
        <v>0.77929999999999922</v>
      </c>
      <c r="H461" s="6">
        <f t="shared" si="44"/>
        <v>-0.24935919813262281</v>
      </c>
      <c r="I461" s="7">
        <f t="shared" si="47"/>
        <v>2.1971797960876644</v>
      </c>
      <c r="J461" s="5"/>
      <c r="K461" s="6"/>
      <c r="L461" s="6"/>
      <c r="M461" s="6"/>
    </row>
    <row r="462" spans="1:13" x14ac:dyDescent="0.25">
      <c r="A462" s="20">
        <v>220</v>
      </c>
      <c r="B462" s="21">
        <v>13.4367</v>
      </c>
      <c r="C462">
        <f t="shared" si="45"/>
        <v>5.393627546352362</v>
      </c>
      <c r="D462">
        <f t="shared" si="46"/>
        <v>14.832396974191326</v>
      </c>
      <c r="E462" s="5">
        <f t="shared" si="48"/>
        <v>12.841190000000051</v>
      </c>
      <c r="F462">
        <f t="shared" si="49"/>
        <v>12.843024750000003</v>
      </c>
      <c r="G462" s="5">
        <f t="shared" si="43"/>
        <v>0.78270000000000017</v>
      </c>
      <c r="H462" s="6">
        <f t="shared" si="44"/>
        <v>-0.24500579817134438</v>
      </c>
      <c r="I462" s="7">
        <f t="shared" si="47"/>
        <v>2.1826634854437419</v>
      </c>
      <c r="J462" s="5"/>
      <c r="K462" s="6"/>
      <c r="L462" s="6"/>
      <c r="M462" s="6"/>
    </row>
    <row r="463" spans="1:13" x14ac:dyDescent="0.25">
      <c r="A463" s="20">
        <v>220.5</v>
      </c>
      <c r="B463" s="21">
        <v>13.429</v>
      </c>
      <c r="C463">
        <f t="shared" si="45"/>
        <v>5.3958976948869006</v>
      </c>
      <c r="D463">
        <f t="shared" si="46"/>
        <v>14.849242404917497</v>
      </c>
      <c r="E463" s="5">
        <f t="shared" si="48"/>
        <v>12.847899999999981</v>
      </c>
      <c r="F463">
        <f t="shared" si="49"/>
        <v>12.842001499999999</v>
      </c>
      <c r="G463" s="5">
        <f t="shared" si="43"/>
        <v>0.77500000000000036</v>
      </c>
      <c r="H463" s="6">
        <f t="shared" si="44"/>
        <v>-0.25489224962878959</v>
      </c>
      <c r="I463" s="7">
        <f t="shared" si="47"/>
        <v>2.1993507788018412</v>
      </c>
      <c r="J463" s="5"/>
      <c r="K463" s="6"/>
      <c r="L463" s="6"/>
      <c r="M463" s="6"/>
    </row>
    <row r="464" spans="1:13" x14ac:dyDescent="0.25">
      <c r="A464" s="20">
        <v>221</v>
      </c>
      <c r="B464" s="21">
        <v>13.434100000000001</v>
      </c>
      <c r="C464">
        <f t="shared" si="45"/>
        <v>5.3981627015177525</v>
      </c>
      <c r="D464">
        <f t="shared" si="46"/>
        <v>14.866068747318506</v>
      </c>
      <c r="E464" s="5">
        <f t="shared" si="48"/>
        <v>12.87579999999998</v>
      </c>
      <c r="F464">
        <f t="shared" si="49"/>
        <v>12.841121500000003</v>
      </c>
      <c r="G464" s="5">
        <f t="shared" si="43"/>
        <v>0.7801000000000009</v>
      </c>
      <c r="H464" s="6">
        <f t="shared" si="44"/>
        <v>-0.24833316238786846</v>
      </c>
      <c r="I464" s="7">
        <f t="shared" si="47"/>
        <v>2.1800288755908386</v>
      </c>
      <c r="J464" s="5"/>
      <c r="K464" s="6"/>
      <c r="L464" s="6"/>
      <c r="M464" s="6"/>
    </row>
    <row r="465" spans="1:13" x14ac:dyDescent="0.25">
      <c r="A465" s="20">
        <v>221.5</v>
      </c>
      <c r="B465" s="21">
        <v>13.4274</v>
      </c>
      <c r="C465">
        <f t="shared" si="45"/>
        <v>5.4004225894851903</v>
      </c>
      <c r="D465">
        <f t="shared" si="46"/>
        <v>14.882876066137216</v>
      </c>
      <c r="E465" s="5">
        <f t="shared" si="48"/>
        <v>12.842739999999958</v>
      </c>
      <c r="F465">
        <f t="shared" si="49"/>
        <v>12.839803750000002</v>
      </c>
      <c r="G465" s="5">
        <f t="shared" si="43"/>
        <v>0.77340000000000053</v>
      </c>
      <c r="H465" s="6">
        <f t="shared" si="44"/>
        <v>-0.25695889980893966</v>
      </c>
      <c r="I465" s="7">
        <f t="shared" si="47"/>
        <v>2.193950876884978</v>
      </c>
      <c r="J465" s="5"/>
      <c r="K465" s="6"/>
      <c r="L465" s="6"/>
      <c r="M465" s="6"/>
    </row>
    <row r="466" spans="1:13" x14ac:dyDescent="0.25">
      <c r="A466" s="20">
        <v>222</v>
      </c>
      <c r="B466" s="21">
        <v>13.4314</v>
      </c>
      <c r="C466">
        <f t="shared" si="45"/>
        <v>5.4026773818722793</v>
      </c>
      <c r="D466">
        <f t="shared" si="46"/>
        <v>14.89966442575134</v>
      </c>
      <c r="E466" s="5">
        <f t="shared" si="48"/>
        <v>12.874114999999984</v>
      </c>
      <c r="F466">
        <f t="shared" si="49"/>
        <v>12.838448750000003</v>
      </c>
      <c r="G466" s="5">
        <f t="shared" si="43"/>
        <v>0.77740000000000009</v>
      </c>
      <c r="H466" s="6">
        <f t="shared" si="44"/>
        <v>-0.25180026056401417</v>
      </c>
      <c r="I466" s="7">
        <f t="shared" si="47"/>
        <v>2.1777463119876357</v>
      </c>
      <c r="J466" s="5"/>
      <c r="K466" s="6"/>
      <c r="L466" s="6"/>
      <c r="M466" s="6"/>
    </row>
    <row r="467" spans="1:13" x14ac:dyDescent="0.25">
      <c r="A467" s="20">
        <v>222.5</v>
      </c>
      <c r="B467" s="21">
        <v>13.424099999999999</v>
      </c>
      <c r="C467">
        <f t="shared" si="45"/>
        <v>5.4049271016062947</v>
      </c>
      <c r="D467">
        <f t="shared" si="46"/>
        <v>14.916433890176299</v>
      </c>
      <c r="E467" s="5">
        <f t="shared" si="48"/>
        <v>12.846760000000041</v>
      </c>
      <c r="F467">
        <f t="shared" si="49"/>
        <v>12.835213500000005</v>
      </c>
      <c r="G467" s="5">
        <f t="shared" si="43"/>
        <v>0.77009999999999934</v>
      </c>
      <c r="H467" s="6">
        <f t="shared" si="44"/>
        <v>-0.26123490243693348</v>
      </c>
      <c r="I467" s="7">
        <f t="shared" si="47"/>
        <v>2.1934495955581435</v>
      </c>
      <c r="J467" s="5"/>
      <c r="K467" s="6"/>
      <c r="L467" s="6"/>
      <c r="M467" s="6"/>
    </row>
    <row r="468" spans="1:13" x14ac:dyDescent="0.25">
      <c r="A468" s="20">
        <v>223</v>
      </c>
      <c r="B468" s="21">
        <v>13.4284</v>
      </c>
      <c r="C468">
        <f t="shared" si="45"/>
        <v>5.4071717714601188</v>
      </c>
      <c r="D468">
        <f t="shared" si="46"/>
        <v>14.933184523068078</v>
      </c>
      <c r="E468" s="5">
        <f t="shared" si="48"/>
        <v>12.854475000000003</v>
      </c>
      <c r="F468">
        <f t="shared" si="49"/>
        <v>12.834750500000004</v>
      </c>
      <c r="G468" s="5">
        <f t="shared" si="43"/>
        <v>0.77439999999999998</v>
      </c>
      <c r="H468" s="6">
        <f t="shared" si="44"/>
        <v>-0.25566674301976983</v>
      </c>
      <c r="I468" s="7">
        <f t="shared" si="47"/>
        <v>2.1763793187637805</v>
      </c>
      <c r="J468" s="5"/>
      <c r="K468" s="6"/>
      <c r="L468" s="6"/>
      <c r="M468" s="6"/>
    </row>
    <row r="469" spans="1:13" x14ac:dyDescent="0.25">
      <c r="A469" s="20">
        <v>223.5</v>
      </c>
      <c r="B469" s="21">
        <v>13.4223</v>
      </c>
      <c r="C469">
        <f t="shared" si="45"/>
        <v>5.4094114140536238</v>
      </c>
      <c r="D469">
        <f t="shared" si="46"/>
        <v>14.949916387726054</v>
      </c>
      <c r="E469" s="5">
        <f t="shared" si="48"/>
        <v>12.850560000000041</v>
      </c>
      <c r="F469">
        <f t="shared" si="49"/>
        <v>12.834725500000005</v>
      </c>
      <c r="G469" s="5">
        <f t="shared" si="43"/>
        <v>0.76829999999999998</v>
      </c>
      <c r="H469" s="6">
        <f t="shared" si="44"/>
        <v>-0.26357499710854781</v>
      </c>
      <c r="I469" s="7">
        <f t="shared" si="47"/>
        <v>2.1887514007217179</v>
      </c>
      <c r="J469" s="5"/>
      <c r="K469" s="6"/>
      <c r="L469" s="6"/>
      <c r="M469" s="6"/>
    </row>
    <row r="470" spans="1:13" x14ac:dyDescent="0.25">
      <c r="A470" s="20">
        <v>224</v>
      </c>
      <c r="B470" s="21">
        <v>13.4261</v>
      </c>
      <c r="C470">
        <f t="shared" si="45"/>
        <v>5.4116460518550396</v>
      </c>
      <c r="D470">
        <f t="shared" si="46"/>
        <v>14.966629547095765</v>
      </c>
      <c r="E470" s="5">
        <f t="shared" si="48"/>
        <v>12.826875000000019</v>
      </c>
      <c r="F470">
        <f t="shared" si="49"/>
        <v>12.833217500000003</v>
      </c>
      <c r="G470" s="5">
        <f t="shared" ref="G470:G533" si="50">B470-$G$9</f>
        <v>0.77210000000000001</v>
      </c>
      <c r="H470" s="6">
        <f t="shared" ref="H470:H533" si="51">LN(B470-$G$9)</f>
        <v>-0.25864120366736693</v>
      </c>
      <c r="I470" s="7">
        <f t="shared" si="47"/>
        <v>2.1731175886988394</v>
      </c>
      <c r="J470" s="5"/>
      <c r="K470" s="6"/>
      <c r="L470" s="6"/>
      <c r="M470" s="6"/>
    </row>
    <row r="471" spans="1:13" x14ac:dyDescent="0.25">
      <c r="A471" s="20">
        <v>224.5</v>
      </c>
      <c r="B471" s="21">
        <v>13.420299999999999</v>
      </c>
      <c r="C471">
        <f t="shared" ref="C471:C534" si="52">LN(A471)</f>
        <v>5.4138757071823091</v>
      </c>
      <c r="D471">
        <f t="shared" ref="D471:D534" si="53">SQRT(A471)</f>
        <v>14.983324063771697</v>
      </c>
      <c r="E471" s="5">
        <f t="shared" si="48"/>
        <v>12.838760000000002</v>
      </c>
      <c r="F471">
        <f t="shared" si="49"/>
        <v>12.833467750000001</v>
      </c>
      <c r="G471" s="5">
        <f t="shared" si="50"/>
        <v>0.76629999999999932</v>
      </c>
      <c r="H471" s="6">
        <f t="shared" si="51"/>
        <v>-0.26618154100577929</v>
      </c>
      <c r="I471" s="7">
        <f t="shared" ref="I471:I534" si="54">$C$16/4/PI()/A471/G471</f>
        <v>2.1846890240960604</v>
      </c>
      <c r="J471" s="5"/>
      <c r="K471" s="6"/>
      <c r="L471" s="6"/>
      <c r="M471" s="6"/>
    </row>
    <row r="472" spans="1:13" x14ac:dyDescent="0.25">
      <c r="A472" s="20">
        <v>225</v>
      </c>
      <c r="B472" s="21">
        <v>13.425000000000001</v>
      </c>
      <c r="C472">
        <f t="shared" si="52"/>
        <v>5.4161004022044201</v>
      </c>
      <c r="D472">
        <f t="shared" si="53"/>
        <v>15</v>
      </c>
      <c r="E472" s="5">
        <f t="shared" ref="E472:E535" si="55">(A471*B471-A491*B491)/(A471-A491)</f>
        <v>12.834050000000024</v>
      </c>
      <c r="F472">
        <f t="shared" si="49"/>
        <v>12.834373750000001</v>
      </c>
      <c r="G472" s="5">
        <f t="shared" si="50"/>
        <v>0.7710000000000008</v>
      </c>
      <c r="H472" s="6">
        <f t="shared" si="51"/>
        <v>-0.2600669054188065</v>
      </c>
      <c r="I472" s="7">
        <f t="shared" si="54"/>
        <v>2.1665459357976617</v>
      </c>
      <c r="J472" s="5"/>
      <c r="K472" s="6"/>
      <c r="L472" s="6"/>
      <c r="M472" s="6"/>
    </row>
    <row r="473" spans="1:13" x14ac:dyDescent="0.25">
      <c r="A473" s="20">
        <v>225.5</v>
      </c>
      <c r="B473" s="21">
        <v>13.4171</v>
      </c>
      <c r="C473">
        <f t="shared" si="52"/>
        <v>5.4183201589427332</v>
      </c>
      <c r="D473">
        <f t="shared" si="53"/>
        <v>15.016657417681207</v>
      </c>
      <c r="E473" s="5">
        <f t="shared" si="55"/>
        <v>12.821050000000014</v>
      </c>
      <c r="F473">
        <f t="shared" si="49"/>
        <v>12.835418999999996</v>
      </c>
      <c r="G473" s="5">
        <f t="shared" si="50"/>
        <v>0.76309999999999967</v>
      </c>
      <c r="H473" s="6">
        <f t="shared" si="51"/>
        <v>-0.27036619468654999</v>
      </c>
      <c r="I473" s="7">
        <f t="shared" si="54"/>
        <v>2.1841215198044148</v>
      </c>
      <c r="J473" s="5"/>
      <c r="K473" s="6"/>
      <c r="L473" s="6"/>
      <c r="M473" s="6"/>
    </row>
    <row r="474" spans="1:13" x14ac:dyDescent="0.25">
      <c r="A474" s="20">
        <v>226</v>
      </c>
      <c r="B474" s="21">
        <v>13.420400000000001</v>
      </c>
      <c r="C474">
        <f t="shared" si="52"/>
        <v>5.4205349992722862</v>
      </c>
      <c r="D474">
        <f t="shared" si="53"/>
        <v>15.033296378372908</v>
      </c>
      <c r="E474" s="5">
        <f t="shared" si="55"/>
        <v>12.847190000000001</v>
      </c>
      <c r="F474">
        <f t="shared" si="49"/>
        <v>12.835911499999998</v>
      </c>
      <c r="G474" s="5">
        <f t="shared" si="50"/>
        <v>0.76640000000000086</v>
      </c>
      <c r="H474" s="6">
        <f t="shared" si="51"/>
        <v>-0.26605105232548515</v>
      </c>
      <c r="I474" s="7">
        <f t="shared" si="54"/>
        <v>2.1699057090990825</v>
      </c>
      <c r="J474" s="5"/>
      <c r="K474" s="6"/>
      <c r="L474" s="6"/>
      <c r="M474" s="6"/>
    </row>
    <row r="475" spans="1:13" x14ac:dyDescent="0.25">
      <c r="A475" s="20">
        <v>226.5</v>
      </c>
      <c r="B475" s="21">
        <v>13.4153</v>
      </c>
      <c r="C475">
        <f t="shared" si="52"/>
        <v>5.4227449449230889</v>
      </c>
      <c r="D475">
        <f t="shared" si="53"/>
        <v>15.049916943292411</v>
      </c>
      <c r="E475" s="5">
        <f t="shared" si="55"/>
        <v>12.844560000000001</v>
      </c>
      <c r="F475">
        <f t="shared" si="49"/>
        <v>12.834718999999998</v>
      </c>
      <c r="G475" s="5">
        <f t="shared" si="50"/>
        <v>0.76130000000000031</v>
      </c>
      <c r="H475" s="6">
        <f t="shared" si="51"/>
        <v>-0.27272778066996972</v>
      </c>
      <c r="I475" s="7">
        <f t="shared" si="54"/>
        <v>2.1796198857739832</v>
      </c>
      <c r="J475" s="5"/>
      <c r="K475" s="6"/>
      <c r="L475" s="6"/>
      <c r="M475" s="6"/>
    </row>
    <row r="476" spans="1:13" x14ac:dyDescent="0.25">
      <c r="A476" s="20">
        <v>227</v>
      </c>
      <c r="B476" s="21">
        <v>13.4178</v>
      </c>
      <c r="C476">
        <f t="shared" si="52"/>
        <v>5.4249500174814029</v>
      </c>
      <c r="D476">
        <f t="shared" si="53"/>
        <v>15.066519173319364</v>
      </c>
      <c r="E476" s="5">
        <f t="shared" si="55"/>
        <v>12.835874999999987</v>
      </c>
      <c r="F476">
        <f t="shared" si="49"/>
        <v>12.834492999999998</v>
      </c>
      <c r="G476" s="5">
        <f t="shared" si="50"/>
        <v>0.76379999999999981</v>
      </c>
      <c r="H476" s="6">
        <f t="shared" si="51"/>
        <v>-0.26944930419072144</v>
      </c>
      <c r="I476" s="7">
        <f t="shared" si="54"/>
        <v>2.1677005432638561</v>
      </c>
      <c r="J476" s="5"/>
      <c r="K476" s="6"/>
      <c r="L476" s="6"/>
      <c r="M476" s="6"/>
    </row>
    <row r="477" spans="1:13" x14ac:dyDescent="0.25">
      <c r="A477" s="20">
        <v>227.5</v>
      </c>
      <c r="B477" s="21">
        <v>13.412000000000001</v>
      </c>
      <c r="C477">
        <f t="shared" si="52"/>
        <v>5.4271502383910049</v>
      </c>
      <c r="D477">
        <f t="shared" si="53"/>
        <v>15.083103128998356</v>
      </c>
      <c r="E477" s="5">
        <f t="shared" si="55"/>
        <v>12.85610999999999</v>
      </c>
      <c r="F477">
        <f t="shared" si="49"/>
        <v>12.834754499999997</v>
      </c>
      <c r="G477" s="5">
        <f t="shared" si="50"/>
        <v>0.7580000000000009</v>
      </c>
      <c r="H477" s="6">
        <f t="shared" si="51"/>
        <v>-0.27707189333976423</v>
      </c>
      <c r="I477" s="7">
        <f t="shared" si="54"/>
        <v>2.1794865389689426</v>
      </c>
      <c r="J477" s="5"/>
      <c r="K477" s="6"/>
      <c r="L477" s="6"/>
      <c r="M477" s="6"/>
    </row>
    <row r="478" spans="1:13" x14ac:dyDescent="0.25">
      <c r="A478" s="20">
        <v>228</v>
      </c>
      <c r="B478" s="21">
        <v>13.415699999999999</v>
      </c>
      <c r="C478">
        <f t="shared" si="52"/>
        <v>5.4293456289544411</v>
      </c>
      <c r="D478">
        <f t="shared" si="53"/>
        <v>15.0996688705415</v>
      </c>
      <c r="E478" s="5">
        <f t="shared" si="55"/>
        <v>12.849124999999958</v>
      </c>
      <c r="F478">
        <f t="shared" si="49"/>
        <v>12.832754999999997</v>
      </c>
      <c r="G478" s="5">
        <f t="shared" si="50"/>
        <v>0.76169999999999938</v>
      </c>
      <c r="H478" s="6">
        <f t="shared" si="51"/>
        <v>-0.27220250160339543</v>
      </c>
      <c r="I478" s="7">
        <f t="shared" si="54"/>
        <v>2.1641432035250103</v>
      </c>
      <c r="J478" s="5"/>
      <c r="K478" s="6"/>
      <c r="L478" s="6"/>
      <c r="M478" s="6"/>
    </row>
    <row r="479" spans="1:13" x14ac:dyDescent="0.25">
      <c r="A479" s="20">
        <v>228.5</v>
      </c>
      <c r="B479" s="21">
        <v>13.411199999999999</v>
      </c>
      <c r="C479">
        <f t="shared" si="52"/>
        <v>5.4315362103342597</v>
      </c>
      <c r="D479">
        <f t="shared" si="53"/>
        <v>15.116216457830975</v>
      </c>
      <c r="E479" s="5">
        <f t="shared" si="55"/>
        <v>12.832600000000003</v>
      </c>
      <c r="F479">
        <f t="shared" si="49"/>
        <v>12.832241250000001</v>
      </c>
      <c r="G479" s="5">
        <f t="shared" si="50"/>
        <v>0.75719999999999921</v>
      </c>
      <c r="H479" s="6">
        <f t="shared" si="51"/>
        <v>-0.27812785964697034</v>
      </c>
      <c r="I479" s="7">
        <f t="shared" si="54"/>
        <v>2.1722409072033217</v>
      </c>
      <c r="J479" s="5"/>
      <c r="K479" s="6"/>
      <c r="L479" s="6"/>
      <c r="M479" s="6"/>
    </row>
    <row r="480" spans="1:13" x14ac:dyDescent="0.25">
      <c r="A480" s="20">
        <v>229</v>
      </c>
      <c r="B480" s="21">
        <v>13.4137</v>
      </c>
      <c r="C480">
        <f t="shared" si="52"/>
        <v>5.43372200355424</v>
      </c>
      <c r="D480">
        <f t="shared" si="53"/>
        <v>15.132745950421556</v>
      </c>
      <c r="E480" s="5">
        <f t="shared" si="55"/>
        <v>12.791100000000005</v>
      </c>
      <c r="F480">
        <f t="shared" si="49"/>
        <v>12.831403250000003</v>
      </c>
      <c r="G480" s="5">
        <f t="shared" si="50"/>
        <v>0.75970000000000049</v>
      </c>
      <c r="H480" s="6">
        <f t="shared" si="51"/>
        <v>-0.27483166047296048</v>
      </c>
      <c r="I480" s="7">
        <f t="shared" si="54"/>
        <v>2.1603652798622504</v>
      </c>
      <c r="J480" s="5"/>
      <c r="K480" s="6"/>
      <c r="L480" s="6"/>
      <c r="M480" s="6"/>
    </row>
    <row r="481" spans="1:13" x14ac:dyDescent="0.25">
      <c r="A481" s="20">
        <v>229.5</v>
      </c>
      <c r="B481" s="21">
        <v>13.407500000000001</v>
      </c>
      <c r="C481">
        <f t="shared" si="52"/>
        <v>5.4359030295005999</v>
      </c>
      <c r="D481">
        <f t="shared" si="53"/>
        <v>15.149257407543116</v>
      </c>
      <c r="E481" s="5">
        <f t="shared" si="55"/>
        <v>12.849659999999995</v>
      </c>
      <c r="F481">
        <f t="shared" ref="F481:F544" si="56">AVERAGE(E481:E500)</f>
        <v>12.832779250000005</v>
      </c>
      <c r="G481" s="5">
        <f t="shared" si="50"/>
        <v>0.75350000000000072</v>
      </c>
      <c r="H481" s="6">
        <f t="shared" si="51"/>
        <v>-0.28302626091558591</v>
      </c>
      <c r="I481" s="7">
        <f t="shared" si="54"/>
        <v>2.1733959385612205</v>
      </c>
      <c r="J481" s="5"/>
      <c r="K481" s="6"/>
      <c r="L481" s="6"/>
      <c r="M481" s="6"/>
    </row>
    <row r="482" spans="1:13" x14ac:dyDescent="0.25">
      <c r="A482" s="20">
        <v>230</v>
      </c>
      <c r="B482" s="21">
        <v>13.411099999999999</v>
      </c>
      <c r="C482">
        <f t="shared" si="52"/>
        <v>5.4380793089231956</v>
      </c>
      <c r="D482">
        <f t="shared" si="53"/>
        <v>15.165750888103101</v>
      </c>
      <c r="E482" s="5">
        <f t="shared" si="55"/>
        <v>12.820724999999948</v>
      </c>
      <c r="F482">
        <f t="shared" si="56"/>
        <v>12.830170250000004</v>
      </c>
      <c r="G482" s="5">
        <f t="shared" si="50"/>
        <v>0.75709999999999944</v>
      </c>
      <c r="H482" s="6">
        <f t="shared" si="51"/>
        <v>-0.27825993387287684</v>
      </c>
      <c r="I482" s="7">
        <f t="shared" si="54"/>
        <v>2.1583591634698767</v>
      </c>
      <c r="J482" s="5"/>
      <c r="K482" s="6"/>
      <c r="L482" s="6"/>
      <c r="M482" s="6"/>
    </row>
    <row r="483" spans="1:13" x14ac:dyDescent="0.25">
      <c r="A483" s="20">
        <v>230.5</v>
      </c>
      <c r="B483" s="21">
        <v>13.404999999999999</v>
      </c>
      <c r="C483">
        <f t="shared" si="52"/>
        <v>5.4402508624367032</v>
      </c>
      <c r="D483">
        <f t="shared" si="53"/>
        <v>15.182226450688976</v>
      </c>
      <c r="E483" s="5">
        <f t="shared" si="55"/>
        <v>12.830300000000033</v>
      </c>
      <c r="F483">
        <f t="shared" si="56"/>
        <v>12.830589500000007</v>
      </c>
      <c r="G483" s="5">
        <f t="shared" si="50"/>
        <v>0.75099999999999945</v>
      </c>
      <c r="H483" s="6">
        <f t="shared" si="51"/>
        <v>-0.28634962721800306</v>
      </c>
      <c r="I483" s="7">
        <f t="shared" si="54"/>
        <v>2.1711705070751655</v>
      </c>
      <c r="J483" s="5"/>
      <c r="K483" s="6"/>
      <c r="L483" s="6"/>
      <c r="M483" s="6"/>
    </row>
    <row r="484" spans="1:13" x14ac:dyDescent="0.25">
      <c r="A484" s="20">
        <v>231</v>
      </c>
      <c r="B484" s="21">
        <v>13.4085</v>
      </c>
      <c r="C484">
        <f t="shared" si="52"/>
        <v>5.4424177105217932</v>
      </c>
      <c r="D484">
        <f t="shared" si="53"/>
        <v>15.198684153570664</v>
      </c>
      <c r="E484" s="5">
        <f t="shared" si="55"/>
        <v>12.849445000000014</v>
      </c>
      <c r="F484">
        <f t="shared" si="56"/>
        <v>12.829669500000003</v>
      </c>
      <c r="G484" s="5">
        <f t="shared" si="50"/>
        <v>0.75450000000000017</v>
      </c>
      <c r="H484" s="6">
        <f t="shared" si="51"/>
        <v>-0.28170000077423324</v>
      </c>
      <c r="I484" s="7">
        <f t="shared" si="54"/>
        <v>2.1564211051870577</v>
      </c>
      <c r="J484" s="5"/>
      <c r="K484" s="6"/>
      <c r="L484" s="6"/>
      <c r="M484" s="6"/>
    </row>
    <row r="485" spans="1:13" x14ac:dyDescent="0.25">
      <c r="A485" s="20">
        <v>231.5</v>
      </c>
      <c r="B485" s="21">
        <v>13.403499999999999</v>
      </c>
      <c r="C485">
        <f t="shared" si="52"/>
        <v>5.4445798735262887</v>
      </c>
      <c r="D485">
        <f t="shared" si="53"/>
        <v>15.215124054702938</v>
      </c>
      <c r="E485" s="5">
        <f t="shared" si="55"/>
        <v>12.81564000000003</v>
      </c>
      <c r="F485">
        <f t="shared" si="56"/>
        <v>12.828111000000002</v>
      </c>
      <c r="G485" s="5">
        <f t="shared" si="50"/>
        <v>0.74949999999999939</v>
      </c>
      <c r="H485" s="6">
        <f t="shared" si="51"/>
        <v>-0.28834896143948546</v>
      </c>
      <c r="I485" s="7">
        <f t="shared" si="54"/>
        <v>2.1661182686946088</v>
      </c>
      <c r="J485" s="5"/>
      <c r="K485" s="6"/>
      <c r="L485" s="6"/>
      <c r="M485" s="6"/>
    </row>
    <row r="486" spans="1:13" x14ac:dyDescent="0.25">
      <c r="A486" s="20">
        <v>232</v>
      </c>
      <c r="B486" s="21">
        <v>13.4062</v>
      </c>
      <c r="C486">
        <f t="shared" si="52"/>
        <v>5.4467373716663099</v>
      </c>
      <c r="D486">
        <f t="shared" si="53"/>
        <v>15.231546211727817</v>
      </c>
      <c r="E486" s="5">
        <f t="shared" si="55"/>
        <v>12.809410000000025</v>
      </c>
      <c r="F486">
        <f t="shared" si="56"/>
        <v>12.829541499999999</v>
      </c>
      <c r="G486" s="5">
        <f t="shared" si="50"/>
        <v>0.7522000000000002</v>
      </c>
      <c r="H486" s="6">
        <f t="shared" si="51"/>
        <v>-0.28475303294590076</v>
      </c>
      <c r="I486" s="7">
        <f t="shared" si="54"/>
        <v>2.15369144883342</v>
      </c>
      <c r="J486" s="5"/>
      <c r="K486" s="6"/>
      <c r="L486" s="6"/>
      <c r="M486" s="6"/>
    </row>
    <row r="487" spans="1:13" x14ac:dyDescent="0.25">
      <c r="A487" s="20">
        <v>232.5</v>
      </c>
      <c r="B487" s="21">
        <v>13.3996</v>
      </c>
      <c r="C487">
        <f t="shared" si="52"/>
        <v>5.4488902250274114</v>
      </c>
      <c r="D487">
        <f t="shared" si="53"/>
        <v>15.247950681976906</v>
      </c>
      <c r="E487" s="5">
        <f t="shared" si="55"/>
        <v>12.8375</v>
      </c>
      <c r="F487">
        <f t="shared" si="56"/>
        <v>12.830099499999998</v>
      </c>
      <c r="G487" s="5">
        <f t="shared" si="50"/>
        <v>0.7455999999999996</v>
      </c>
      <c r="H487" s="6">
        <f t="shared" si="51"/>
        <v>-0.29356601561075618</v>
      </c>
      <c r="I487" s="7">
        <f t="shared" si="54"/>
        <v>2.1680831845753148</v>
      </c>
      <c r="J487" s="5"/>
      <c r="K487" s="6"/>
      <c r="L487" s="6"/>
      <c r="M487" s="6"/>
    </row>
    <row r="488" spans="1:13" x14ac:dyDescent="0.25">
      <c r="A488" s="20">
        <v>233</v>
      </c>
      <c r="B488" s="21">
        <v>13.403600000000001</v>
      </c>
      <c r="C488">
        <f t="shared" si="52"/>
        <v>5.4510384535657002</v>
      </c>
      <c r="D488">
        <f t="shared" si="53"/>
        <v>15.264337522473747</v>
      </c>
      <c r="E488" s="5">
        <f t="shared" si="55"/>
        <v>12.853975000000037</v>
      </c>
      <c r="F488">
        <f t="shared" si="56"/>
        <v>12.829513499999999</v>
      </c>
      <c r="G488" s="5">
        <f t="shared" si="50"/>
        <v>0.74960000000000093</v>
      </c>
      <c r="H488" s="6">
        <f t="shared" si="51"/>
        <v>-0.28821554805792338</v>
      </c>
      <c r="I488" s="7">
        <f t="shared" si="54"/>
        <v>2.1518861917343002</v>
      </c>
      <c r="J488" s="5"/>
      <c r="K488" s="6"/>
      <c r="L488" s="6"/>
      <c r="M488" s="6"/>
    </row>
    <row r="489" spans="1:13" x14ac:dyDescent="0.25">
      <c r="A489" s="20">
        <v>233.5</v>
      </c>
      <c r="B489" s="21">
        <v>13.396800000000001</v>
      </c>
      <c r="C489">
        <f t="shared" si="52"/>
        <v>5.4531820771089521</v>
      </c>
      <c r="D489">
        <f t="shared" si="53"/>
        <v>15.280706789936126</v>
      </c>
      <c r="E489" s="5">
        <f t="shared" si="55"/>
        <v>12.820399999999973</v>
      </c>
      <c r="F489">
        <f t="shared" si="56"/>
        <v>12.827515999999994</v>
      </c>
      <c r="G489" s="5">
        <f t="shared" si="50"/>
        <v>0.74280000000000079</v>
      </c>
      <c r="H489" s="6">
        <f t="shared" si="51"/>
        <v>-0.29732844950358528</v>
      </c>
      <c r="I489" s="7">
        <f t="shared" si="54"/>
        <v>2.1669356656882481</v>
      </c>
      <c r="J489" s="5"/>
      <c r="K489" s="6"/>
      <c r="L489" s="6"/>
      <c r="M489" s="6"/>
    </row>
    <row r="490" spans="1:13" x14ac:dyDescent="0.25">
      <c r="A490" s="20">
        <v>234</v>
      </c>
      <c r="B490" s="21">
        <v>13.401</v>
      </c>
      <c r="C490">
        <f t="shared" si="52"/>
        <v>5.4553211153577017</v>
      </c>
      <c r="D490">
        <f t="shared" si="53"/>
        <v>15.297058540778355</v>
      </c>
      <c r="E490" s="5">
        <f t="shared" si="55"/>
        <v>12.831879999999956</v>
      </c>
      <c r="F490">
        <f t="shared" si="56"/>
        <v>12.828404999999995</v>
      </c>
      <c r="G490" s="5">
        <f t="shared" si="50"/>
        <v>0.74699999999999989</v>
      </c>
      <c r="H490" s="6">
        <f t="shared" si="51"/>
        <v>-0.29169009384931988</v>
      </c>
      <c r="I490" s="7">
        <f t="shared" si="54"/>
        <v>2.1501479205282656</v>
      </c>
      <c r="J490" s="5"/>
      <c r="K490" s="6"/>
      <c r="L490" s="6"/>
      <c r="M490" s="6"/>
    </row>
    <row r="491" spans="1:13" x14ac:dyDescent="0.25">
      <c r="A491" s="20">
        <v>234.5</v>
      </c>
      <c r="B491" s="21">
        <v>13.395300000000001</v>
      </c>
      <c r="C491">
        <f t="shared" si="52"/>
        <v>5.4574555878863338</v>
      </c>
      <c r="D491">
        <f t="shared" si="53"/>
        <v>15.313392831113555</v>
      </c>
      <c r="E491" s="5">
        <f t="shared" si="55"/>
        <v>12.85688</v>
      </c>
      <c r="F491">
        <f t="shared" si="56"/>
        <v>12.82798625</v>
      </c>
      <c r="G491" s="5">
        <f t="shared" si="50"/>
        <v>0.74130000000000074</v>
      </c>
      <c r="H491" s="6">
        <f t="shared" si="51"/>
        <v>-0.299349877319462</v>
      </c>
      <c r="I491" s="7">
        <f t="shared" si="54"/>
        <v>2.16206103789027</v>
      </c>
      <c r="J491" s="5"/>
      <c r="K491" s="6"/>
      <c r="L491" s="6"/>
      <c r="M491" s="6"/>
    </row>
    <row r="492" spans="1:13" x14ac:dyDescent="0.25">
      <c r="A492" s="20">
        <v>235</v>
      </c>
      <c r="B492" s="21">
        <v>13.3993</v>
      </c>
      <c r="C492">
        <f t="shared" si="52"/>
        <v>5.4595855141441589</v>
      </c>
      <c r="D492">
        <f t="shared" si="53"/>
        <v>15.329709716755891</v>
      </c>
      <c r="E492" s="5">
        <f t="shared" si="55"/>
        <v>12.854955000000018</v>
      </c>
      <c r="F492">
        <f t="shared" si="56"/>
        <v>12.825248249999998</v>
      </c>
      <c r="G492" s="5">
        <f t="shared" si="50"/>
        <v>0.7453000000000003</v>
      </c>
      <c r="H492" s="6">
        <f t="shared" si="51"/>
        <v>-0.29396845709448849</v>
      </c>
      <c r="I492" s="7">
        <f t="shared" si="54"/>
        <v>2.145881887987414</v>
      </c>
      <c r="J492" s="5"/>
      <c r="K492" s="6"/>
      <c r="L492" s="6"/>
      <c r="M492" s="6"/>
    </row>
    <row r="493" spans="1:13" x14ac:dyDescent="0.25">
      <c r="A493" s="20">
        <v>235.5</v>
      </c>
      <c r="B493" s="21">
        <v>13.392899999999999</v>
      </c>
      <c r="C493">
        <f t="shared" si="52"/>
        <v>5.4617109134564723</v>
      </c>
      <c r="D493">
        <f t="shared" si="53"/>
        <v>15.346009253222807</v>
      </c>
      <c r="E493" s="5">
        <f t="shared" si="55"/>
        <v>12.830899999999975</v>
      </c>
      <c r="F493">
        <f t="shared" si="56"/>
        <v>12.821892999999998</v>
      </c>
      <c r="G493" s="5">
        <f t="shared" si="50"/>
        <v>0.73889999999999922</v>
      </c>
      <c r="H493" s="6">
        <f t="shared" si="51"/>
        <v>-0.30259268518753618</v>
      </c>
      <c r="I493" s="7">
        <f t="shared" si="54"/>
        <v>2.1598730207064563</v>
      </c>
      <c r="J493" s="5"/>
      <c r="K493" s="6"/>
      <c r="L493" s="6"/>
      <c r="M493" s="6"/>
    </row>
    <row r="494" spans="1:13" x14ac:dyDescent="0.25">
      <c r="A494" s="20">
        <v>236</v>
      </c>
      <c r="B494" s="21">
        <v>13.396000000000001</v>
      </c>
      <c r="C494">
        <f t="shared" si="52"/>
        <v>5.4638318050256105</v>
      </c>
      <c r="D494">
        <f t="shared" si="53"/>
        <v>15.362291495737216</v>
      </c>
      <c r="E494" s="5">
        <f t="shared" si="55"/>
        <v>12.823340000000007</v>
      </c>
      <c r="F494">
        <f t="shared" si="56"/>
        <v>12.822122999999999</v>
      </c>
      <c r="G494" s="5">
        <f t="shared" si="50"/>
        <v>0.74200000000000088</v>
      </c>
      <c r="H494" s="6">
        <f t="shared" si="51"/>
        <v>-0.29840603581475544</v>
      </c>
      <c r="I494" s="7">
        <f t="shared" si="54"/>
        <v>2.1462924083586463</v>
      </c>
      <c r="J494" s="5"/>
      <c r="K494" s="6"/>
      <c r="L494" s="6"/>
      <c r="M494" s="6"/>
    </row>
    <row r="495" spans="1:13" x14ac:dyDescent="0.25">
      <c r="A495" s="20">
        <v>236.5</v>
      </c>
      <c r="B495" s="21">
        <v>13.3908</v>
      </c>
      <c r="C495">
        <f t="shared" si="52"/>
        <v>5.4659482079319881</v>
      </c>
      <c r="D495">
        <f t="shared" si="53"/>
        <v>15.378556499229699</v>
      </c>
      <c r="E495" s="5">
        <f t="shared" si="55"/>
        <v>12.840039999999998</v>
      </c>
      <c r="F495">
        <f t="shared" si="56"/>
        <v>12.821591500000002</v>
      </c>
      <c r="G495" s="5">
        <f t="shared" si="50"/>
        <v>0.73680000000000057</v>
      </c>
      <c r="H495" s="6">
        <f t="shared" si="51"/>
        <v>-0.30543879404103919</v>
      </c>
      <c r="I495" s="7">
        <f t="shared" si="54"/>
        <v>2.1568703255521244</v>
      </c>
      <c r="J495" s="5"/>
      <c r="K495" s="6"/>
      <c r="L495" s="6"/>
      <c r="M495" s="6"/>
    </row>
    <row r="496" spans="1:13" x14ac:dyDescent="0.25">
      <c r="A496" s="20">
        <v>237</v>
      </c>
      <c r="B496" s="21">
        <v>13.3941</v>
      </c>
      <c r="C496">
        <f t="shared" si="52"/>
        <v>5.4680601411351315</v>
      </c>
      <c r="D496">
        <f t="shared" si="53"/>
        <v>15.394804318340652</v>
      </c>
      <c r="E496" s="5">
        <f t="shared" si="55"/>
        <v>12.84110499999997</v>
      </c>
      <c r="F496">
        <f t="shared" si="56"/>
        <v>12.822531500000002</v>
      </c>
      <c r="G496" s="5">
        <f t="shared" si="50"/>
        <v>0.74009999999999998</v>
      </c>
      <c r="H496" s="6">
        <f t="shared" si="51"/>
        <v>-0.30096996677871635</v>
      </c>
      <c r="I496" s="7">
        <f t="shared" si="54"/>
        <v>2.142723079458984</v>
      </c>
      <c r="J496" s="5"/>
      <c r="K496" s="6"/>
      <c r="L496" s="6"/>
      <c r="M496" s="6"/>
    </row>
    <row r="497" spans="1:13" x14ac:dyDescent="0.25">
      <c r="A497" s="20">
        <v>237.5</v>
      </c>
      <c r="B497" s="21">
        <v>13.388299999999999</v>
      </c>
      <c r="C497">
        <f t="shared" si="52"/>
        <v>5.4701676234746959</v>
      </c>
      <c r="D497">
        <f t="shared" si="53"/>
        <v>15.411035007422441</v>
      </c>
      <c r="E497" s="5">
        <f t="shared" si="55"/>
        <v>12.816120000000002</v>
      </c>
      <c r="F497">
        <f t="shared" si="56"/>
        <v>12.820429750000006</v>
      </c>
      <c r="G497" s="5">
        <f t="shared" si="50"/>
        <v>0.73429999999999929</v>
      </c>
      <c r="H497" s="6">
        <f t="shared" si="51"/>
        <v>-0.3088376145245732</v>
      </c>
      <c r="I497" s="7">
        <f t="shared" si="54"/>
        <v>2.1551011344137279</v>
      </c>
      <c r="J497" s="5"/>
      <c r="K497" s="6"/>
      <c r="L497" s="6"/>
      <c r="M497" s="6"/>
    </row>
    <row r="498" spans="1:13" x14ac:dyDescent="0.25">
      <c r="A498" s="20">
        <v>238</v>
      </c>
      <c r="B498" s="21">
        <v>13.3912</v>
      </c>
      <c r="C498">
        <f t="shared" si="52"/>
        <v>5.472270673671475</v>
      </c>
      <c r="D498">
        <f t="shared" si="53"/>
        <v>15.427248620541512</v>
      </c>
      <c r="E498" s="5">
        <f t="shared" si="55"/>
        <v>12.838850000000047</v>
      </c>
      <c r="F498">
        <f t="shared" si="56"/>
        <v>12.820531250000005</v>
      </c>
      <c r="G498" s="5">
        <f t="shared" si="50"/>
        <v>0.73719999999999963</v>
      </c>
      <c r="H498" s="6">
        <f t="shared" si="51"/>
        <v>-0.30489605318646934</v>
      </c>
      <c r="I498" s="7">
        <f t="shared" si="54"/>
        <v>2.1421136768496054</v>
      </c>
      <c r="J498" s="5"/>
      <c r="K498" s="6"/>
      <c r="L498" s="6"/>
      <c r="M498" s="6"/>
    </row>
    <row r="499" spans="1:13" x14ac:dyDescent="0.25">
      <c r="A499" s="20">
        <v>238.5</v>
      </c>
      <c r="B499" s="21">
        <v>13.385199999999999</v>
      </c>
      <c r="C499">
        <f t="shared" si="52"/>
        <v>5.4743693103283961</v>
      </c>
      <c r="D499">
        <f t="shared" si="53"/>
        <v>15.443445211480501</v>
      </c>
      <c r="E499" s="5">
        <f t="shared" si="55"/>
        <v>12.815840000000026</v>
      </c>
      <c r="F499">
        <f t="shared" si="56"/>
        <v>12.817796250000004</v>
      </c>
      <c r="G499" s="5">
        <f t="shared" si="50"/>
        <v>0.73119999999999941</v>
      </c>
      <c r="H499" s="6">
        <f t="shared" si="51"/>
        <v>-0.31306825884219763</v>
      </c>
      <c r="I499" s="7">
        <f t="shared" si="54"/>
        <v>2.1551635415806536</v>
      </c>
      <c r="J499" s="5"/>
      <c r="K499" s="6"/>
      <c r="L499" s="6"/>
      <c r="M499" s="6"/>
    </row>
    <row r="500" spans="1:13" x14ac:dyDescent="0.25">
      <c r="A500" s="20">
        <v>239</v>
      </c>
      <c r="B500" s="21">
        <v>13.3901</v>
      </c>
      <c r="C500">
        <f t="shared" si="52"/>
        <v>5.476463551931511</v>
      </c>
      <c r="D500">
        <f t="shared" si="53"/>
        <v>15.459624833740307</v>
      </c>
      <c r="E500" s="5">
        <f t="shared" si="55"/>
        <v>12.81862000000001</v>
      </c>
      <c r="F500">
        <f t="shared" si="56"/>
        <v>12.818443249999998</v>
      </c>
      <c r="G500" s="5">
        <f t="shared" si="50"/>
        <v>0.73610000000000042</v>
      </c>
      <c r="H500" s="6">
        <f t="shared" si="51"/>
        <v>-0.30638929991747621</v>
      </c>
      <c r="I500" s="7">
        <f t="shared" si="54"/>
        <v>2.1363385580825982</v>
      </c>
      <c r="J500" s="5"/>
      <c r="K500" s="6"/>
      <c r="L500" s="6"/>
      <c r="M500" s="6"/>
    </row>
    <row r="501" spans="1:13" x14ac:dyDescent="0.25">
      <c r="A501" s="20">
        <v>239.5</v>
      </c>
      <c r="B501" s="21">
        <v>13.382999999999999</v>
      </c>
      <c r="C501">
        <f t="shared" si="52"/>
        <v>5.4785534168509695</v>
      </c>
      <c r="D501">
        <f t="shared" si="53"/>
        <v>15.475787540542161</v>
      </c>
      <c r="E501" s="5">
        <f t="shared" si="55"/>
        <v>12.797479999999997</v>
      </c>
      <c r="F501">
        <f t="shared" si="56"/>
        <v>12.818748249999999</v>
      </c>
      <c r="G501" s="5">
        <f t="shared" si="50"/>
        <v>0.7289999999999992</v>
      </c>
      <c r="H501" s="6">
        <f t="shared" si="51"/>
        <v>-0.31608154697348001</v>
      </c>
      <c r="I501" s="7">
        <f t="shared" si="54"/>
        <v>2.1526417130596158</v>
      </c>
      <c r="J501" s="5"/>
      <c r="K501" s="6"/>
      <c r="L501" s="6"/>
      <c r="M501" s="6"/>
    </row>
    <row r="502" spans="1:13" x14ac:dyDescent="0.25">
      <c r="A502" s="20">
        <v>240</v>
      </c>
      <c r="B502" s="21">
        <v>13.386900000000001</v>
      </c>
      <c r="C502">
        <f t="shared" si="52"/>
        <v>5.4806389233419912</v>
      </c>
      <c r="D502">
        <f t="shared" si="53"/>
        <v>15.491933384829668</v>
      </c>
      <c r="E502" s="5">
        <f t="shared" si="55"/>
        <v>12.829109999999991</v>
      </c>
      <c r="F502">
        <f t="shared" si="56"/>
        <v>12.819217249999998</v>
      </c>
      <c r="G502" s="5">
        <f t="shared" si="50"/>
        <v>0.73290000000000077</v>
      </c>
      <c r="H502" s="6">
        <f t="shared" si="51"/>
        <v>-0.31074601205033153</v>
      </c>
      <c r="I502" s="7">
        <f t="shared" si="54"/>
        <v>2.1367259983882487</v>
      </c>
      <c r="J502" s="5"/>
      <c r="K502" s="6"/>
      <c r="L502" s="6"/>
      <c r="M502" s="6"/>
    </row>
    <row r="503" spans="1:13" x14ac:dyDescent="0.25">
      <c r="A503" s="20">
        <v>240.5</v>
      </c>
      <c r="B503" s="21">
        <v>13.3819</v>
      </c>
      <c r="C503">
        <f t="shared" si="52"/>
        <v>5.4827200895458157</v>
      </c>
      <c r="D503">
        <f t="shared" si="53"/>
        <v>15.508062419270823</v>
      </c>
      <c r="E503" s="5">
        <f t="shared" si="55"/>
        <v>12.811899999999969</v>
      </c>
      <c r="F503">
        <f t="shared" si="56"/>
        <v>12.818554250000002</v>
      </c>
      <c r="G503" s="5">
        <f t="shared" si="50"/>
        <v>0.72789999999999999</v>
      </c>
      <c r="H503" s="6">
        <f t="shared" si="51"/>
        <v>-0.31759160285792482</v>
      </c>
      <c r="I503" s="7">
        <f t="shared" si="54"/>
        <v>2.1469305584315532</v>
      </c>
      <c r="J503" s="5"/>
      <c r="K503" s="6"/>
      <c r="L503" s="6"/>
      <c r="M503" s="6"/>
    </row>
    <row r="504" spans="1:13" x14ac:dyDescent="0.25">
      <c r="A504" s="20">
        <v>241</v>
      </c>
      <c r="B504" s="21">
        <v>13.383900000000001</v>
      </c>
      <c r="C504">
        <f t="shared" si="52"/>
        <v>5.4847969334906548</v>
      </c>
      <c r="D504">
        <f t="shared" si="53"/>
        <v>15.524174696260024</v>
      </c>
      <c r="E504" s="5">
        <f t="shared" si="55"/>
        <v>12.818274999999995</v>
      </c>
      <c r="F504">
        <f t="shared" si="56"/>
        <v>12.819504250000003</v>
      </c>
      <c r="G504" s="5">
        <f t="shared" si="50"/>
        <v>0.72990000000000066</v>
      </c>
      <c r="H504" s="6">
        <f t="shared" si="51"/>
        <v>-0.3148477405245495</v>
      </c>
      <c r="I504" s="7">
        <f t="shared" si="54"/>
        <v>2.1366057432553394</v>
      </c>
      <c r="J504" s="5"/>
      <c r="K504" s="6"/>
      <c r="L504" s="6"/>
      <c r="M504" s="6"/>
    </row>
    <row r="505" spans="1:13" x14ac:dyDescent="0.25">
      <c r="A505" s="20">
        <v>241.5</v>
      </c>
      <c r="B505" s="21">
        <v>13.3789</v>
      </c>
      <c r="C505">
        <f t="shared" si="52"/>
        <v>5.4868694730926277</v>
      </c>
      <c r="D505">
        <f t="shared" si="53"/>
        <v>15.540270267920054</v>
      </c>
      <c r="E505" s="5">
        <f t="shared" si="55"/>
        <v>12.844249999999965</v>
      </c>
      <c r="F505">
        <f t="shared" si="56"/>
        <v>12.816863500000006</v>
      </c>
      <c r="G505" s="5">
        <f t="shared" si="50"/>
        <v>0.72489999999999988</v>
      </c>
      <c r="H505" s="6">
        <f t="shared" si="51"/>
        <v>-0.32172156467530516</v>
      </c>
      <c r="I505" s="7">
        <f t="shared" si="54"/>
        <v>2.1468888617320521</v>
      </c>
      <c r="J505" s="5"/>
      <c r="K505" s="6"/>
      <c r="L505" s="6"/>
      <c r="M505" s="6"/>
    </row>
    <row r="506" spans="1:13" x14ac:dyDescent="0.25">
      <c r="A506" s="20">
        <v>242</v>
      </c>
      <c r="B506" s="21">
        <v>13.3827</v>
      </c>
      <c r="C506">
        <f t="shared" si="52"/>
        <v>5.4889377261566867</v>
      </c>
      <c r="D506">
        <f t="shared" si="53"/>
        <v>15.556349186104045</v>
      </c>
      <c r="E506" s="5">
        <f t="shared" si="55"/>
        <v>12.820569999999998</v>
      </c>
      <c r="F506">
        <f t="shared" si="56"/>
        <v>12.815105000000008</v>
      </c>
      <c r="G506" s="5">
        <f t="shared" si="50"/>
        <v>0.7286999999999999</v>
      </c>
      <c r="H506" s="6">
        <f t="shared" si="51"/>
        <v>-0.31649315430590069</v>
      </c>
      <c r="I506" s="7">
        <f t="shared" si="54"/>
        <v>2.1312807491009109</v>
      </c>
      <c r="J506" s="5"/>
      <c r="K506" s="6"/>
      <c r="L506" s="6"/>
      <c r="M506" s="6"/>
    </row>
    <row r="507" spans="1:13" x14ac:dyDescent="0.25">
      <c r="A507" s="20">
        <v>242.5</v>
      </c>
      <c r="B507" s="21">
        <v>13.3771</v>
      </c>
      <c r="C507">
        <f t="shared" si="52"/>
        <v>5.4910017103775379</v>
      </c>
      <c r="D507">
        <f t="shared" si="53"/>
        <v>15.572411502397436</v>
      </c>
      <c r="E507" s="5">
        <f t="shared" si="55"/>
        <v>12.825779999999986</v>
      </c>
      <c r="F507">
        <f t="shared" si="56"/>
        <v>12.813146500000007</v>
      </c>
      <c r="G507" s="5">
        <f t="shared" si="50"/>
        <v>0.72310000000000052</v>
      </c>
      <c r="H507" s="6">
        <f t="shared" si="51"/>
        <v>-0.32420775380123018</v>
      </c>
      <c r="I507" s="7">
        <f t="shared" si="54"/>
        <v>2.1433578861488383</v>
      </c>
      <c r="J507" s="5"/>
      <c r="K507" s="6"/>
      <c r="L507" s="6"/>
      <c r="M507" s="6"/>
    </row>
    <row r="508" spans="1:13" x14ac:dyDescent="0.25">
      <c r="A508" s="20">
        <v>243</v>
      </c>
      <c r="B508" s="21">
        <v>13.3796</v>
      </c>
      <c r="C508">
        <f t="shared" si="52"/>
        <v>5.4930614433405482</v>
      </c>
      <c r="D508">
        <f t="shared" si="53"/>
        <v>15.588457268119896</v>
      </c>
      <c r="E508" s="5">
        <f t="shared" si="55"/>
        <v>12.814024999999992</v>
      </c>
      <c r="F508">
        <f t="shared" si="56"/>
        <v>12.81277050000001</v>
      </c>
      <c r="G508" s="5">
        <f t="shared" si="50"/>
        <v>0.72560000000000002</v>
      </c>
      <c r="H508" s="6">
        <f t="shared" si="51"/>
        <v>-0.32075638018121017</v>
      </c>
      <c r="I508" s="7">
        <f t="shared" si="54"/>
        <v>2.131578102030502</v>
      </c>
      <c r="J508" s="5"/>
      <c r="K508" s="6"/>
      <c r="L508" s="6"/>
      <c r="M508" s="6"/>
    </row>
    <row r="509" spans="1:13" x14ac:dyDescent="0.25">
      <c r="A509" s="20">
        <v>243.5</v>
      </c>
      <c r="B509" s="21">
        <v>13.3736</v>
      </c>
      <c r="C509">
        <f t="shared" si="52"/>
        <v>5.4951169425226443</v>
      </c>
      <c r="D509">
        <f t="shared" si="53"/>
        <v>15.604486534327235</v>
      </c>
      <c r="E509" s="5">
        <f t="shared" si="55"/>
        <v>12.838180000000012</v>
      </c>
      <c r="F509">
        <f t="shared" si="56"/>
        <v>12.810671750000008</v>
      </c>
      <c r="G509" s="5">
        <f t="shared" si="50"/>
        <v>0.7195999999999998</v>
      </c>
      <c r="H509" s="6">
        <f t="shared" si="51"/>
        <v>-0.32905977690575927</v>
      </c>
      <c r="I509" s="7">
        <f t="shared" si="54"/>
        <v>2.1449376747776818</v>
      </c>
      <c r="J509" s="5"/>
      <c r="K509" s="6"/>
      <c r="L509" s="6"/>
      <c r="M509" s="6"/>
    </row>
    <row r="510" spans="1:13" x14ac:dyDescent="0.25">
      <c r="A510" s="20">
        <v>244</v>
      </c>
      <c r="B510" s="21">
        <v>13.3787</v>
      </c>
      <c r="C510">
        <f t="shared" si="52"/>
        <v>5.4971682252932021</v>
      </c>
      <c r="D510">
        <f t="shared" si="53"/>
        <v>15.620499351813308</v>
      </c>
      <c r="E510" s="5">
        <f t="shared" si="55"/>
        <v>12.823505000000022</v>
      </c>
      <c r="F510">
        <f t="shared" si="56"/>
        <v>12.809715250000005</v>
      </c>
      <c r="G510" s="5">
        <f t="shared" si="50"/>
        <v>0.72470000000000034</v>
      </c>
      <c r="H510" s="6">
        <f t="shared" si="51"/>
        <v>-0.32199750286690082</v>
      </c>
      <c r="I510" s="7">
        <f t="shared" si="54"/>
        <v>2.125478469397736</v>
      </c>
      <c r="J510" s="5"/>
      <c r="K510" s="6"/>
      <c r="L510" s="6"/>
      <c r="M510" s="6"/>
    </row>
    <row r="511" spans="1:13" x14ac:dyDescent="0.25">
      <c r="A511" s="20">
        <v>244.5</v>
      </c>
      <c r="B511" s="21">
        <v>13.373200000000001</v>
      </c>
      <c r="C511">
        <f t="shared" si="52"/>
        <v>5.4992153089149269</v>
      </c>
      <c r="D511">
        <f t="shared" si="53"/>
        <v>15.636495771111889</v>
      </c>
      <c r="E511" s="5">
        <f t="shared" si="55"/>
        <v>12.802120000000013</v>
      </c>
      <c r="F511">
        <f t="shared" si="56"/>
        <v>12.807545250000008</v>
      </c>
      <c r="G511" s="5">
        <f t="shared" si="50"/>
        <v>0.71920000000000073</v>
      </c>
      <c r="H511" s="6">
        <f t="shared" si="51"/>
        <v>-0.3296157958247255</v>
      </c>
      <c r="I511" s="7">
        <f t="shared" si="54"/>
        <v>2.1373530019295433</v>
      </c>
      <c r="J511" s="5"/>
      <c r="K511" s="6"/>
      <c r="L511" s="6"/>
      <c r="M511" s="6"/>
    </row>
    <row r="512" spans="1:13" x14ac:dyDescent="0.25">
      <c r="A512" s="20">
        <v>245</v>
      </c>
      <c r="B512" s="21">
        <v>13.376099999999999</v>
      </c>
      <c r="C512">
        <f t="shared" si="52"/>
        <v>5.5012582105447274</v>
      </c>
      <c r="D512">
        <f t="shared" si="53"/>
        <v>15.652475842498529</v>
      </c>
      <c r="E512" s="5">
        <f t="shared" si="55"/>
        <v>12.787849999999981</v>
      </c>
      <c r="F512">
        <f t="shared" si="56"/>
        <v>12.807651250000006</v>
      </c>
      <c r="G512" s="5">
        <f t="shared" si="50"/>
        <v>0.7220999999999993</v>
      </c>
      <c r="H512" s="6">
        <f t="shared" si="51"/>
        <v>-0.32559164552500208</v>
      </c>
      <c r="I512" s="7">
        <f t="shared" si="54"/>
        <v>2.1244248278829612</v>
      </c>
      <c r="J512" s="5"/>
      <c r="K512" s="6"/>
      <c r="L512" s="6"/>
      <c r="M512" s="6"/>
    </row>
    <row r="513" spans="1:13" x14ac:dyDescent="0.25">
      <c r="A513" s="20">
        <v>245.5</v>
      </c>
      <c r="B513" s="21">
        <v>13.3697</v>
      </c>
      <c r="C513">
        <f t="shared" si="52"/>
        <v>5.503296947234575</v>
      </c>
      <c r="D513">
        <f t="shared" si="53"/>
        <v>15.668439615992398</v>
      </c>
      <c r="E513" s="5">
        <f t="shared" si="55"/>
        <v>12.835500000000048</v>
      </c>
      <c r="F513">
        <f t="shared" si="56"/>
        <v>12.806144750000007</v>
      </c>
      <c r="G513" s="5">
        <f t="shared" si="50"/>
        <v>0.7157</v>
      </c>
      <c r="H513" s="6">
        <f t="shared" si="51"/>
        <v>-0.33449419423758525</v>
      </c>
      <c r="I513" s="7">
        <f t="shared" si="54"/>
        <v>2.1390566381111209</v>
      </c>
      <c r="J513" s="5"/>
      <c r="K513" s="6"/>
      <c r="L513" s="6"/>
      <c r="M513" s="6"/>
    </row>
    <row r="514" spans="1:13" x14ac:dyDescent="0.25">
      <c r="A514" s="20">
        <v>246</v>
      </c>
      <c r="B514" s="21">
        <v>13.3734</v>
      </c>
      <c r="C514">
        <f t="shared" si="52"/>
        <v>5.5053315359323625</v>
      </c>
      <c r="D514">
        <f t="shared" si="53"/>
        <v>15.684387141358123</v>
      </c>
      <c r="E514" s="5">
        <f t="shared" si="55"/>
        <v>12.812710000000015</v>
      </c>
      <c r="F514">
        <f t="shared" si="56"/>
        <v>12.803229750000003</v>
      </c>
      <c r="G514" s="5">
        <f t="shared" si="50"/>
        <v>0.71940000000000026</v>
      </c>
      <c r="H514" s="6">
        <f t="shared" si="51"/>
        <v>-0.32933774772061314</v>
      </c>
      <c r="I514" s="7">
        <f t="shared" si="54"/>
        <v>2.1237297805335724</v>
      </c>
      <c r="J514" s="5"/>
      <c r="K514" s="6"/>
      <c r="L514" s="6"/>
      <c r="M514" s="6"/>
    </row>
    <row r="515" spans="1:13" x14ac:dyDescent="0.25">
      <c r="A515" s="20">
        <v>246.5</v>
      </c>
      <c r="B515" s="21">
        <v>13.368499999999999</v>
      </c>
      <c r="C515">
        <f t="shared" si="52"/>
        <v>5.5073619934827445</v>
      </c>
      <c r="D515">
        <f t="shared" si="53"/>
        <v>15.700318468107582</v>
      </c>
      <c r="E515" s="5">
        <f t="shared" si="55"/>
        <v>12.85884000000001</v>
      </c>
      <c r="F515">
        <f t="shared" si="56"/>
        <v>12.801978999999999</v>
      </c>
      <c r="G515" s="5">
        <f t="shared" si="50"/>
        <v>0.71449999999999925</v>
      </c>
      <c r="H515" s="6">
        <f t="shared" si="51"/>
        <v>-0.33617228161221602</v>
      </c>
      <c r="I515" s="7">
        <f t="shared" si="54"/>
        <v>2.1339568867575029</v>
      </c>
      <c r="J515" s="5"/>
      <c r="K515" s="6"/>
      <c r="L515" s="6"/>
      <c r="M515" s="6"/>
    </row>
    <row r="516" spans="1:13" x14ac:dyDescent="0.25">
      <c r="A516" s="20">
        <v>247</v>
      </c>
      <c r="B516" s="21">
        <v>13.370699999999999</v>
      </c>
      <c r="C516">
        <f t="shared" si="52"/>
        <v>5.5093883366279774</v>
      </c>
      <c r="D516">
        <f t="shared" si="53"/>
        <v>15.716233645501712</v>
      </c>
      <c r="E516" s="5">
        <f t="shared" si="55"/>
        <v>12.799070000000029</v>
      </c>
      <c r="F516">
        <f t="shared" si="56"/>
        <v>12.796511000000001</v>
      </c>
      <c r="G516" s="5">
        <f t="shared" si="50"/>
        <v>0.71669999999999945</v>
      </c>
      <c r="H516" s="6">
        <f t="shared" si="51"/>
        <v>-0.33309793598226428</v>
      </c>
      <c r="I516" s="7">
        <f t="shared" si="54"/>
        <v>2.1230999492867957</v>
      </c>
      <c r="J516" s="5"/>
      <c r="K516" s="6"/>
      <c r="L516" s="6"/>
      <c r="M516" s="6"/>
    </row>
    <row r="517" spans="1:13" x14ac:dyDescent="0.25">
      <c r="A517" s="20">
        <v>247.5</v>
      </c>
      <c r="B517" s="21">
        <v>13.366099999999999</v>
      </c>
      <c r="C517">
        <f t="shared" si="52"/>
        <v>5.5114105820087449</v>
      </c>
      <c r="D517">
        <f t="shared" si="53"/>
        <v>15.732132722552274</v>
      </c>
      <c r="E517" s="5">
        <f t="shared" si="55"/>
        <v>12.818150000000013</v>
      </c>
      <c r="F517">
        <f t="shared" si="56"/>
        <v>12.793624750000003</v>
      </c>
      <c r="G517" s="5">
        <f t="shared" si="50"/>
        <v>0.71209999999999951</v>
      </c>
      <c r="H517" s="6">
        <f t="shared" si="51"/>
        <v>-0.33953692799405866</v>
      </c>
      <c r="I517" s="7">
        <f t="shared" si="54"/>
        <v>2.1324978827028893</v>
      </c>
      <c r="J517" s="5"/>
      <c r="K517" s="6"/>
      <c r="L517" s="6"/>
      <c r="M517" s="6"/>
    </row>
    <row r="518" spans="1:13" x14ac:dyDescent="0.25">
      <c r="A518" s="20">
        <v>248</v>
      </c>
      <c r="B518" s="21">
        <v>13.368</v>
      </c>
      <c r="C518">
        <f t="shared" si="52"/>
        <v>5.5134287461649825</v>
      </c>
      <c r="D518">
        <f t="shared" si="53"/>
        <v>15.748015748023622</v>
      </c>
      <c r="E518" s="5">
        <f t="shared" si="55"/>
        <v>12.78415</v>
      </c>
      <c r="F518">
        <f t="shared" si="56"/>
        <v>12.792275750000003</v>
      </c>
      <c r="G518" s="5">
        <f t="shared" si="50"/>
        <v>0.71400000000000041</v>
      </c>
      <c r="H518" s="6">
        <f t="shared" si="51"/>
        <v>-0.33687231664255207</v>
      </c>
      <c r="I518" s="7">
        <f t="shared" si="54"/>
        <v>2.1225352185128057</v>
      </c>
      <c r="J518" s="5"/>
      <c r="K518" s="6"/>
      <c r="L518" s="6"/>
      <c r="M518" s="6"/>
    </row>
    <row r="519" spans="1:13" x14ac:dyDescent="0.25">
      <c r="A519" s="20">
        <v>248.5</v>
      </c>
      <c r="B519" s="21">
        <v>13.362399999999999</v>
      </c>
      <c r="C519">
        <f t="shared" si="52"/>
        <v>5.5154428455366835</v>
      </c>
      <c r="D519">
        <f t="shared" si="53"/>
        <v>15.763882770434446</v>
      </c>
      <c r="E519" s="5">
        <f t="shared" si="55"/>
        <v>12.828779999999961</v>
      </c>
      <c r="F519">
        <f t="shared" si="56"/>
        <v>12.792557000000006</v>
      </c>
      <c r="G519" s="5">
        <f t="shared" si="50"/>
        <v>0.70839999999999925</v>
      </c>
      <c r="H519" s="6">
        <f t="shared" si="51"/>
        <v>-0.34474637307345962</v>
      </c>
      <c r="I519" s="7">
        <f t="shared" si="54"/>
        <v>2.1350096980101965</v>
      </c>
      <c r="J519" s="5"/>
      <c r="K519" s="6"/>
      <c r="L519" s="6"/>
      <c r="M519" s="6"/>
    </row>
    <row r="520" spans="1:13" x14ac:dyDescent="0.25">
      <c r="A520" s="20">
        <v>249</v>
      </c>
      <c r="B520" s="21">
        <v>13.366300000000001</v>
      </c>
      <c r="C520">
        <f t="shared" si="52"/>
        <v>5.5174528964647074</v>
      </c>
      <c r="D520">
        <f t="shared" si="53"/>
        <v>15.779733838059499</v>
      </c>
      <c r="E520" s="5">
        <f t="shared" si="55"/>
        <v>12.82471999999998</v>
      </c>
      <c r="F520">
        <f t="shared" si="56"/>
        <v>12.790735000000009</v>
      </c>
      <c r="G520" s="5">
        <f t="shared" si="50"/>
        <v>0.71230000000000082</v>
      </c>
      <c r="H520" s="6">
        <f t="shared" si="51"/>
        <v>-0.33925610799782779</v>
      </c>
      <c r="I520" s="7">
        <f t="shared" si="54"/>
        <v>2.1190563529563957</v>
      </c>
      <c r="J520" s="5"/>
      <c r="K520" s="6"/>
      <c r="L520" s="6"/>
      <c r="M520" s="6"/>
    </row>
    <row r="521" spans="1:13" x14ac:dyDescent="0.25">
      <c r="A521" s="20">
        <v>249.5</v>
      </c>
      <c r="B521" s="21">
        <v>13.360799999999999</v>
      </c>
      <c r="C521">
        <f t="shared" si="52"/>
        <v>5.5194589151915734</v>
      </c>
      <c r="D521">
        <f t="shared" si="53"/>
        <v>15.795568998931314</v>
      </c>
      <c r="E521" s="5">
        <f t="shared" si="55"/>
        <v>12.806859999999961</v>
      </c>
      <c r="F521">
        <f t="shared" si="56"/>
        <v>12.78986325000001</v>
      </c>
      <c r="G521" s="5">
        <f t="shared" si="50"/>
        <v>0.70679999999999943</v>
      </c>
      <c r="H521" s="6">
        <f t="shared" si="51"/>
        <v>-0.34700753853659655</v>
      </c>
      <c r="I521" s="7">
        <f t="shared" si="54"/>
        <v>2.1312662462020819</v>
      </c>
      <c r="J521" s="5"/>
      <c r="K521" s="6"/>
      <c r="L521" s="6"/>
      <c r="M521" s="6"/>
    </row>
    <row r="522" spans="1:13" x14ac:dyDescent="0.25">
      <c r="A522" s="20">
        <v>250</v>
      </c>
      <c r="B522" s="21">
        <v>13.363899999999999</v>
      </c>
      <c r="C522">
        <f t="shared" si="52"/>
        <v>5.521460917862246</v>
      </c>
      <c r="D522">
        <f t="shared" si="53"/>
        <v>15.811388300841896</v>
      </c>
      <c r="E522" s="5">
        <f t="shared" si="55"/>
        <v>12.815850000000045</v>
      </c>
      <c r="F522">
        <f t="shared" si="56"/>
        <v>12.789720750000013</v>
      </c>
      <c r="G522" s="5">
        <f t="shared" si="50"/>
        <v>0.70989999999999931</v>
      </c>
      <c r="H522" s="6">
        <f t="shared" si="51"/>
        <v>-0.34263116393679782</v>
      </c>
      <c r="I522" s="7">
        <f t="shared" si="54"/>
        <v>2.1177154878856186</v>
      </c>
      <c r="J522" s="5"/>
      <c r="K522" s="6"/>
      <c r="L522" s="6"/>
      <c r="M522" s="6"/>
    </row>
    <row r="523" spans="1:13" x14ac:dyDescent="0.25">
      <c r="A523" s="20">
        <v>250.5</v>
      </c>
      <c r="B523" s="21">
        <v>13.359400000000001</v>
      </c>
      <c r="C523">
        <f t="shared" si="52"/>
        <v>5.5234589205249192</v>
      </c>
      <c r="D523">
        <f t="shared" si="53"/>
        <v>15.827191791344413</v>
      </c>
      <c r="E523" s="5">
        <f t="shared" si="55"/>
        <v>12.830900000000019</v>
      </c>
      <c r="F523">
        <f t="shared" si="56"/>
        <v>12.786947000000012</v>
      </c>
      <c r="G523" s="5">
        <f t="shared" si="50"/>
        <v>0.70540000000000092</v>
      </c>
      <c r="H523" s="6">
        <f t="shared" si="51"/>
        <v>-0.34899026118018411</v>
      </c>
      <c r="I523" s="7">
        <f t="shared" si="54"/>
        <v>2.1269712133006418</v>
      </c>
      <c r="J523" s="5"/>
      <c r="K523" s="6"/>
      <c r="L523" s="6"/>
      <c r="M523" s="6"/>
    </row>
    <row r="524" spans="1:13" x14ac:dyDescent="0.25">
      <c r="A524" s="20">
        <v>251</v>
      </c>
      <c r="B524" s="21">
        <v>13.362399999999999</v>
      </c>
      <c r="C524">
        <f t="shared" si="52"/>
        <v>5.5254529391317835</v>
      </c>
      <c r="D524">
        <f t="shared" si="53"/>
        <v>15.842979517754859</v>
      </c>
      <c r="E524" s="5">
        <f t="shared" si="55"/>
        <v>12.765460000000029</v>
      </c>
      <c r="F524">
        <f t="shared" si="56"/>
        <v>12.784357000000009</v>
      </c>
      <c r="G524" s="5">
        <f t="shared" si="50"/>
        <v>0.70839999999999925</v>
      </c>
      <c r="H524" s="6">
        <f t="shared" si="51"/>
        <v>-0.34474637307345962</v>
      </c>
      <c r="I524" s="7">
        <f t="shared" si="54"/>
        <v>2.1137446611774258</v>
      </c>
      <c r="J524" s="5"/>
      <c r="K524" s="6"/>
      <c r="L524" s="6"/>
      <c r="M524" s="6"/>
    </row>
    <row r="525" spans="1:13" x14ac:dyDescent="0.25">
      <c r="A525" s="20">
        <v>251.5</v>
      </c>
      <c r="B525" s="21">
        <v>13.3567</v>
      </c>
      <c r="C525">
        <f t="shared" si="52"/>
        <v>5.5274429895397938</v>
      </c>
      <c r="D525">
        <f t="shared" si="53"/>
        <v>15.858751527153705</v>
      </c>
      <c r="E525" s="5">
        <f t="shared" si="55"/>
        <v>12.809080000000041</v>
      </c>
      <c r="F525">
        <f t="shared" si="56"/>
        <v>12.785187750000006</v>
      </c>
      <c r="G525" s="5">
        <f t="shared" si="50"/>
        <v>0.7027000000000001</v>
      </c>
      <c r="H525" s="6">
        <f t="shared" si="51"/>
        <v>-0.35282522078398487</v>
      </c>
      <c r="I525" s="7">
        <f t="shared" si="54"/>
        <v>2.1266540855196117</v>
      </c>
      <c r="J525" s="5"/>
      <c r="K525" s="6"/>
      <c r="L525" s="6"/>
      <c r="M525" s="6"/>
    </row>
    <row r="526" spans="1:13" x14ac:dyDescent="0.25">
      <c r="A526" s="20">
        <v>252</v>
      </c>
      <c r="B526" s="21">
        <v>13.3606</v>
      </c>
      <c r="C526">
        <f t="shared" si="52"/>
        <v>5.5294290875114234</v>
      </c>
      <c r="D526">
        <f t="shared" si="53"/>
        <v>15.874507866387544</v>
      </c>
      <c r="E526" s="5">
        <f t="shared" si="55"/>
        <v>12.781399999999985</v>
      </c>
      <c r="F526">
        <f t="shared" si="56"/>
        <v>12.784287250000002</v>
      </c>
      <c r="G526" s="5">
        <f t="shared" si="50"/>
        <v>0.70659999999999989</v>
      </c>
      <c r="H526" s="6">
        <f t="shared" si="51"/>
        <v>-0.34729054405709237</v>
      </c>
      <c r="I526" s="7">
        <f t="shared" si="54"/>
        <v>2.1107199927469562</v>
      </c>
      <c r="J526" s="5"/>
      <c r="K526" s="6"/>
      <c r="L526" s="6"/>
      <c r="M526" s="6"/>
    </row>
    <row r="527" spans="1:13" x14ac:dyDescent="0.25">
      <c r="A527" s="20">
        <v>252.5</v>
      </c>
      <c r="B527" s="21">
        <v>13.354799999999999</v>
      </c>
      <c r="C527">
        <f t="shared" si="52"/>
        <v>5.5314112487154148</v>
      </c>
      <c r="D527">
        <f t="shared" si="53"/>
        <v>15.890248582070704</v>
      </c>
      <c r="E527" s="5">
        <f t="shared" si="55"/>
        <v>12.818260000000009</v>
      </c>
      <c r="F527">
        <f t="shared" si="56"/>
        <v>12.785209500000004</v>
      </c>
      <c r="G527" s="5">
        <f t="shared" si="50"/>
        <v>0.7007999999999992</v>
      </c>
      <c r="H527" s="6">
        <f t="shared" si="51"/>
        <v>-0.3555327393599565</v>
      </c>
      <c r="I527" s="7">
        <f t="shared" si="54"/>
        <v>2.1239746157856376</v>
      </c>
      <c r="J527" s="5"/>
      <c r="K527" s="6"/>
      <c r="L527" s="6"/>
      <c r="M527" s="6"/>
    </row>
    <row r="528" spans="1:13" x14ac:dyDescent="0.25">
      <c r="A528" s="20">
        <v>253</v>
      </c>
      <c r="B528" s="21">
        <v>13.3582</v>
      </c>
      <c r="C528">
        <f t="shared" si="52"/>
        <v>5.5333894887275203</v>
      </c>
      <c r="D528">
        <f t="shared" si="53"/>
        <v>15.905973720586866</v>
      </c>
      <c r="E528" s="5">
        <f t="shared" si="55"/>
        <v>12.772049999999989</v>
      </c>
      <c r="F528">
        <f t="shared" si="56"/>
        <v>12.783003500000003</v>
      </c>
      <c r="G528" s="5">
        <f t="shared" si="50"/>
        <v>0.70420000000000016</v>
      </c>
      <c r="H528" s="6">
        <f t="shared" si="51"/>
        <v>-0.35069287226118467</v>
      </c>
      <c r="I528" s="7">
        <f t="shared" si="54"/>
        <v>2.1095423855090782</v>
      </c>
      <c r="J528" s="5"/>
      <c r="K528" s="6"/>
      <c r="L528" s="6"/>
      <c r="M528" s="6"/>
    </row>
    <row r="529" spans="1:13" x14ac:dyDescent="0.25">
      <c r="A529" s="20">
        <v>253.5</v>
      </c>
      <c r="B529" s="21">
        <v>13.351900000000001</v>
      </c>
      <c r="C529">
        <f t="shared" si="52"/>
        <v>5.5353638230312381</v>
      </c>
      <c r="D529">
        <f t="shared" si="53"/>
        <v>15.921683328090658</v>
      </c>
      <c r="E529" s="5">
        <f t="shared" si="55"/>
        <v>12.819049999999971</v>
      </c>
      <c r="F529">
        <f t="shared" si="56"/>
        <v>12.784189750000005</v>
      </c>
      <c r="G529" s="5">
        <f t="shared" si="50"/>
        <v>0.69790000000000063</v>
      </c>
      <c r="H529" s="6">
        <f t="shared" si="51"/>
        <v>-0.3596794529590302</v>
      </c>
      <c r="I529" s="7">
        <f t="shared" si="54"/>
        <v>2.1243870027241454</v>
      </c>
      <c r="J529" s="5"/>
      <c r="K529" s="6"/>
      <c r="L529" s="6"/>
      <c r="M529" s="6"/>
    </row>
    <row r="530" spans="1:13" x14ac:dyDescent="0.25">
      <c r="A530" s="20">
        <v>254</v>
      </c>
      <c r="B530" s="21">
        <v>13.356</v>
      </c>
      <c r="C530">
        <f t="shared" si="52"/>
        <v>5.5373342670185366</v>
      </c>
      <c r="D530">
        <f t="shared" si="53"/>
        <v>15.937377450509228</v>
      </c>
      <c r="E530" s="5">
        <f t="shared" si="55"/>
        <v>12.780105000000002</v>
      </c>
      <c r="F530">
        <f t="shared" si="56"/>
        <v>12.781047750000006</v>
      </c>
      <c r="G530" s="5">
        <f t="shared" si="50"/>
        <v>0.70199999999999996</v>
      </c>
      <c r="H530" s="6">
        <f t="shared" si="51"/>
        <v>-0.353821874956326</v>
      </c>
      <c r="I530" s="7">
        <f t="shared" si="54"/>
        <v>2.107822174061174</v>
      </c>
      <c r="J530" s="5"/>
      <c r="K530" s="6"/>
      <c r="L530" s="6"/>
      <c r="M530" s="6"/>
    </row>
    <row r="531" spans="1:13" x14ac:dyDescent="0.25">
      <c r="A531" s="20">
        <v>254.5</v>
      </c>
      <c r="B531" s="21">
        <v>13.350199999999999</v>
      </c>
      <c r="C531">
        <f t="shared" si="52"/>
        <v>5.5393008359905771</v>
      </c>
      <c r="D531">
        <f t="shared" si="53"/>
        <v>15.953056133543816</v>
      </c>
      <c r="E531" s="5">
        <f t="shared" si="55"/>
        <v>12.804240000000027</v>
      </c>
      <c r="F531">
        <f t="shared" si="56"/>
        <v>12.782023000000006</v>
      </c>
      <c r="G531" s="5">
        <f t="shared" si="50"/>
        <v>0.69619999999999926</v>
      </c>
      <c r="H531" s="6">
        <f t="shared" si="51"/>
        <v>-0.36211830360479957</v>
      </c>
      <c r="I531" s="7">
        <f t="shared" si="54"/>
        <v>2.1212067090701199</v>
      </c>
      <c r="J531" s="5"/>
      <c r="K531" s="6"/>
      <c r="L531" s="6"/>
      <c r="M531" s="6"/>
    </row>
    <row r="532" spans="1:13" x14ac:dyDescent="0.25">
      <c r="A532" s="20">
        <v>255</v>
      </c>
      <c r="B532" s="21">
        <v>13.354900000000001</v>
      </c>
      <c r="C532">
        <f t="shared" si="52"/>
        <v>5.5412635451584258</v>
      </c>
      <c r="D532">
        <f t="shared" si="53"/>
        <v>15.968719422671311</v>
      </c>
      <c r="E532" s="5">
        <f t="shared" si="55"/>
        <v>12.757720000000017</v>
      </c>
      <c r="F532">
        <f t="shared" si="56"/>
        <v>12.778974000000002</v>
      </c>
      <c r="G532" s="5">
        <f t="shared" si="50"/>
        <v>0.70090000000000074</v>
      </c>
      <c r="H532" s="6">
        <f t="shared" si="51"/>
        <v>-0.35539005547585689</v>
      </c>
      <c r="I532" s="7">
        <f t="shared" si="54"/>
        <v>2.1028512708450444</v>
      </c>
      <c r="J532" s="5"/>
      <c r="K532" s="6"/>
      <c r="L532" s="6"/>
      <c r="M532" s="6"/>
    </row>
    <row r="533" spans="1:13" x14ac:dyDescent="0.25">
      <c r="A533" s="20">
        <v>255.5</v>
      </c>
      <c r="B533" s="21">
        <v>13.347899999999999</v>
      </c>
      <c r="C533">
        <f t="shared" si="52"/>
        <v>5.543222409643759</v>
      </c>
      <c r="D533">
        <f t="shared" si="53"/>
        <v>15.984367363145781</v>
      </c>
      <c r="E533" s="5">
        <f t="shared" si="55"/>
        <v>12.777199999999947</v>
      </c>
      <c r="F533">
        <f t="shared" si="56"/>
        <v>12.780851500000001</v>
      </c>
      <c r="G533" s="5">
        <f t="shared" si="50"/>
        <v>0.6938999999999993</v>
      </c>
      <c r="H533" s="6">
        <f t="shared" si="51"/>
        <v>-0.3654274210766349</v>
      </c>
      <c r="I533" s="7">
        <f t="shared" si="54"/>
        <v>2.1199079606630784</v>
      </c>
      <c r="J533" s="5"/>
      <c r="K533" s="6"/>
      <c r="L533" s="6"/>
      <c r="M533" s="6"/>
    </row>
    <row r="534" spans="1:13" x14ac:dyDescent="0.25">
      <c r="A534" s="20">
        <v>256</v>
      </c>
      <c r="B534" s="21">
        <v>13.353300000000001</v>
      </c>
      <c r="C534">
        <f t="shared" si="52"/>
        <v>5.5451774444795623</v>
      </c>
      <c r="D534">
        <f t="shared" si="53"/>
        <v>16</v>
      </c>
      <c r="E534" s="5">
        <f t="shared" si="55"/>
        <v>12.787695000000031</v>
      </c>
      <c r="F534">
        <f t="shared" si="56"/>
        <v>12.780734000000004</v>
      </c>
      <c r="G534" s="5">
        <f t="shared" ref="G534:G597" si="57">B534-$G$9</f>
        <v>0.69930000000000092</v>
      </c>
      <c r="H534" s="6">
        <f t="shared" ref="H534:H597" si="58">LN(B534-$G$9)</f>
        <v>-0.35767544427231457</v>
      </c>
      <c r="I534" s="7">
        <f t="shared" si="54"/>
        <v>2.0994295423353</v>
      </c>
      <c r="J534" s="5"/>
      <c r="K534" s="6"/>
      <c r="L534" s="6"/>
      <c r="M534" s="6"/>
    </row>
    <row r="535" spans="1:13" x14ac:dyDescent="0.25">
      <c r="A535" s="20">
        <v>256.5</v>
      </c>
      <c r="B535" s="21">
        <v>13.346299999999999</v>
      </c>
      <c r="C535">
        <f t="shared" ref="C535:C598" si="59">LN(A535)</f>
        <v>5.547128664610824</v>
      </c>
      <c r="D535">
        <f t="shared" ref="D535:D598" si="60">SQRT(A535)</f>
        <v>16.015617378046965</v>
      </c>
      <c r="E535" s="5">
        <f t="shared" si="55"/>
        <v>12.749479999999995</v>
      </c>
      <c r="F535">
        <f t="shared" si="56"/>
        <v>12.780139250000001</v>
      </c>
      <c r="G535" s="5">
        <f t="shared" si="57"/>
        <v>0.69229999999999947</v>
      </c>
      <c r="H535" s="6">
        <f t="shared" si="58"/>
        <v>-0.36773589129815809</v>
      </c>
      <c r="I535" s="7">
        <f t="shared" ref="I535:I598" si="61">$C$16/4/PI()/A535/G535</f>
        <v>2.1165235085945402</v>
      </c>
      <c r="J535" s="5"/>
      <c r="K535" s="6"/>
      <c r="L535" s="6"/>
      <c r="M535" s="6"/>
    </row>
    <row r="536" spans="1:13" x14ac:dyDescent="0.25">
      <c r="A536" s="20">
        <v>257</v>
      </c>
      <c r="B536" s="21">
        <v>13.3492</v>
      </c>
      <c r="C536">
        <f t="shared" si="59"/>
        <v>5.5490760848952201</v>
      </c>
      <c r="D536">
        <f t="shared" si="60"/>
        <v>16.031219541881399</v>
      </c>
      <c r="E536" s="5">
        <f t="shared" ref="E536:E599" si="62">(A535*B535-A555*B555)/(A535-A555)</f>
        <v>12.741345000000047</v>
      </c>
      <c r="F536">
        <f t="shared" si="56"/>
        <v>12.781319250000001</v>
      </c>
      <c r="G536" s="5">
        <f t="shared" si="57"/>
        <v>0.69519999999999982</v>
      </c>
      <c r="H536" s="6">
        <f t="shared" si="58"/>
        <v>-0.36355570503095502</v>
      </c>
      <c r="I536" s="7">
        <f t="shared" si="61"/>
        <v>2.1035939393892744</v>
      </c>
      <c r="J536" s="5"/>
      <c r="K536" s="6"/>
      <c r="L536" s="6"/>
      <c r="M536" s="6"/>
    </row>
    <row r="537" spans="1:13" x14ac:dyDescent="0.25">
      <c r="A537" s="20">
        <v>257.5</v>
      </c>
      <c r="B537" s="21">
        <v>13.343500000000001</v>
      </c>
      <c r="C537">
        <f t="shared" si="59"/>
        <v>5.551019720103791</v>
      </c>
      <c r="D537">
        <f t="shared" si="60"/>
        <v>16.046806535881213</v>
      </c>
      <c r="E537" s="5">
        <f t="shared" si="62"/>
        <v>12.791170000000012</v>
      </c>
      <c r="F537">
        <f t="shared" si="56"/>
        <v>12.784579249999998</v>
      </c>
      <c r="G537" s="5">
        <f t="shared" si="57"/>
        <v>0.68950000000000067</v>
      </c>
      <c r="H537" s="6">
        <f t="shared" si="58"/>
        <v>-0.3717885817487796</v>
      </c>
      <c r="I537" s="7">
        <f t="shared" si="61"/>
        <v>2.116865640431715</v>
      </c>
      <c r="J537" s="5"/>
      <c r="K537" s="6"/>
      <c r="L537" s="6"/>
      <c r="M537" s="6"/>
    </row>
    <row r="538" spans="1:13" x14ac:dyDescent="0.25">
      <c r="A538" s="20">
        <v>258</v>
      </c>
      <c r="B538" s="21">
        <v>13.347099999999999</v>
      </c>
      <c r="C538">
        <f t="shared" si="59"/>
        <v>5.5529595849216173</v>
      </c>
      <c r="D538">
        <f t="shared" si="60"/>
        <v>16.06237840420901</v>
      </c>
      <c r="E538" s="5">
        <f t="shared" si="62"/>
        <v>12.789775000000009</v>
      </c>
      <c r="F538">
        <f t="shared" si="56"/>
        <v>12.784428249999998</v>
      </c>
      <c r="G538" s="5">
        <f t="shared" si="57"/>
        <v>0.69309999999999938</v>
      </c>
      <c r="H538" s="6">
        <f t="shared" si="58"/>
        <v>-0.36658099005819894</v>
      </c>
      <c r="I538" s="7">
        <f t="shared" si="61"/>
        <v>2.1017893779799559</v>
      </c>
      <c r="J538" s="5"/>
      <c r="K538" s="6"/>
      <c r="L538" s="6"/>
      <c r="M538" s="6"/>
    </row>
    <row r="539" spans="1:13" x14ac:dyDescent="0.25">
      <c r="A539" s="20">
        <v>258.5</v>
      </c>
      <c r="B539" s="21">
        <v>13.3416</v>
      </c>
      <c r="C539">
        <f t="shared" si="59"/>
        <v>5.5548956939484837</v>
      </c>
      <c r="D539">
        <f t="shared" si="60"/>
        <v>16.077935190813527</v>
      </c>
      <c r="E539" s="5">
        <f t="shared" si="62"/>
        <v>12.792340000000014</v>
      </c>
      <c r="F539">
        <f t="shared" si="56"/>
        <v>12.784439499999994</v>
      </c>
      <c r="G539" s="5">
        <f t="shared" si="57"/>
        <v>0.68759999999999977</v>
      </c>
      <c r="H539" s="6">
        <f t="shared" si="58"/>
        <v>-0.37454800547344319</v>
      </c>
      <c r="I539" s="7">
        <f t="shared" si="61"/>
        <v>2.1145033728872771</v>
      </c>
      <c r="J539" s="5"/>
      <c r="K539" s="6"/>
      <c r="L539" s="6"/>
      <c r="M539" s="6"/>
    </row>
    <row r="540" spans="1:13" x14ac:dyDescent="0.25">
      <c r="A540" s="20">
        <v>259</v>
      </c>
      <c r="B540" s="21">
        <v>13.3447</v>
      </c>
      <c r="C540">
        <f t="shared" si="59"/>
        <v>5.5568280616995374</v>
      </c>
      <c r="D540">
        <f t="shared" si="60"/>
        <v>16.093476939431081</v>
      </c>
      <c r="E540" s="5">
        <f t="shared" si="62"/>
        <v>12.807285000000002</v>
      </c>
      <c r="F540">
        <f t="shared" si="56"/>
        <v>12.782647499999994</v>
      </c>
      <c r="G540" s="5">
        <f t="shared" si="57"/>
        <v>0.69069999999999965</v>
      </c>
      <c r="H540" s="6">
        <f t="shared" si="58"/>
        <v>-0.37004970288721034</v>
      </c>
      <c r="I540" s="7">
        <f t="shared" si="61"/>
        <v>2.1009493262808197</v>
      </c>
      <c r="J540" s="5"/>
      <c r="K540" s="6"/>
      <c r="L540" s="6"/>
      <c r="M540" s="6"/>
    </row>
    <row r="541" spans="1:13" x14ac:dyDescent="0.25">
      <c r="A541" s="20">
        <v>259.5</v>
      </c>
      <c r="B541" s="21">
        <v>13.3398</v>
      </c>
      <c r="C541">
        <f t="shared" si="59"/>
        <v>5.558756702605943</v>
      </c>
      <c r="D541">
        <f t="shared" si="60"/>
        <v>16.109003693587013</v>
      </c>
      <c r="E541" s="5">
        <f t="shared" si="62"/>
        <v>12.804010000000016</v>
      </c>
      <c r="F541">
        <f t="shared" si="56"/>
        <v>12.779682749999996</v>
      </c>
      <c r="G541" s="5">
        <f t="shared" si="57"/>
        <v>0.68580000000000041</v>
      </c>
      <c r="H541" s="6">
        <f t="shared" si="58"/>
        <v>-0.3771692389533165</v>
      </c>
      <c r="I541" s="7">
        <f t="shared" si="61"/>
        <v>2.1118834884620608</v>
      </c>
      <c r="J541" s="5"/>
      <c r="K541" s="6"/>
      <c r="L541" s="6"/>
      <c r="M541" s="6"/>
    </row>
    <row r="542" spans="1:13" x14ac:dyDescent="0.25">
      <c r="A542" s="20">
        <v>260</v>
      </c>
      <c r="B542" s="21">
        <v>13.343400000000001</v>
      </c>
      <c r="C542">
        <f t="shared" si="59"/>
        <v>5.5606816310155276</v>
      </c>
      <c r="D542">
        <f t="shared" si="60"/>
        <v>16.124515496597098</v>
      </c>
      <c r="E542" s="5">
        <f t="shared" si="62"/>
        <v>12.760375000000021</v>
      </c>
      <c r="F542">
        <f t="shared" si="56"/>
        <v>12.776975249999996</v>
      </c>
      <c r="G542" s="5">
        <f t="shared" si="57"/>
        <v>0.6894000000000009</v>
      </c>
      <c r="H542" s="6">
        <f t="shared" si="58"/>
        <v>-0.37193362489937076</v>
      </c>
      <c r="I542" s="7">
        <f t="shared" si="61"/>
        <v>2.0968152697579794</v>
      </c>
      <c r="J542" s="5"/>
      <c r="K542" s="6"/>
      <c r="L542" s="6"/>
      <c r="M542" s="6"/>
    </row>
    <row r="543" spans="1:13" x14ac:dyDescent="0.25">
      <c r="A543" s="20">
        <v>260.5</v>
      </c>
      <c r="B543" s="21">
        <v>13.336600000000001</v>
      </c>
      <c r="C543">
        <f t="shared" si="59"/>
        <v>5.5626028611934215</v>
      </c>
      <c r="D543">
        <f t="shared" si="60"/>
        <v>16.140012391568973</v>
      </c>
      <c r="E543" s="5">
        <f t="shared" si="62"/>
        <v>12.779099999999971</v>
      </c>
      <c r="F543">
        <f t="shared" si="56"/>
        <v>12.777061249999996</v>
      </c>
      <c r="G543" s="5">
        <f t="shared" si="57"/>
        <v>0.68260000000000076</v>
      </c>
      <c r="H543" s="6">
        <f t="shared" si="58"/>
        <v>-0.38184624250952925</v>
      </c>
      <c r="I543" s="7">
        <f t="shared" si="61"/>
        <v>2.1136388653550546</v>
      </c>
      <c r="J543" s="5"/>
      <c r="K543" s="6"/>
      <c r="L543" s="6"/>
      <c r="M543" s="6"/>
    </row>
    <row r="544" spans="1:13" x14ac:dyDescent="0.25">
      <c r="A544" s="20">
        <v>261</v>
      </c>
      <c r="B544" s="21">
        <v>13.341200000000001</v>
      </c>
      <c r="C544">
        <f t="shared" si="59"/>
        <v>5.5645204073226937</v>
      </c>
      <c r="D544">
        <f t="shared" si="60"/>
        <v>16.15549442140351</v>
      </c>
      <c r="E544" s="5">
        <f t="shared" si="62"/>
        <v>12.782074999999987</v>
      </c>
      <c r="F544">
        <f t="shared" si="56"/>
        <v>12.776511249999999</v>
      </c>
      <c r="G544" s="5">
        <f t="shared" si="57"/>
        <v>0.6872000000000007</v>
      </c>
      <c r="H544" s="6">
        <f t="shared" si="58"/>
        <v>-0.37512990831209042</v>
      </c>
      <c r="I544" s="7">
        <f t="shared" si="61"/>
        <v>2.0954685135331745</v>
      </c>
      <c r="J544" s="5"/>
      <c r="K544" s="6"/>
      <c r="L544" s="6"/>
      <c r="M544" s="6"/>
    </row>
    <row r="545" spans="1:13" x14ac:dyDescent="0.25">
      <c r="A545" s="20">
        <v>261.5</v>
      </c>
      <c r="B545" s="21">
        <v>13.3347</v>
      </c>
      <c r="C545">
        <f t="shared" si="59"/>
        <v>5.5664342835049778</v>
      </c>
      <c r="D545">
        <f t="shared" si="60"/>
        <v>16.170961628796228</v>
      </c>
      <c r="E545" s="5">
        <f t="shared" si="62"/>
        <v>12.791069999999991</v>
      </c>
      <c r="F545">
        <f t="shared" ref="F545:F608" si="63">AVERAGE(E545:E564)</f>
        <v>12.777266249999997</v>
      </c>
      <c r="G545" s="5">
        <f t="shared" si="57"/>
        <v>0.68069999999999986</v>
      </c>
      <c r="H545" s="6">
        <f t="shared" si="58"/>
        <v>-0.38463359852823154</v>
      </c>
      <c r="I545" s="7">
        <f t="shared" si="61"/>
        <v>2.1114332378714851</v>
      </c>
      <c r="J545" s="5"/>
      <c r="K545" s="6"/>
      <c r="L545" s="6"/>
      <c r="M545" s="6"/>
    </row>
    <row r="546" spans="1:13" x14ac:dyDescent="0.25">
      <c r="A546" s="20">
        <v>262</v>
      </c>
      <c r="B546" s="21">
        <v>13.3399</v>
      </c>
      <c r="C546">
        <f t="shared" si="59"/>
        <v>5.5683445037610966</v>
      </c>
      <c r="D546">
        <f t="shared" si="60"/>
        <v>16.186414056238647</v>
      </c>
      <c r="E546" s="5">
        <f t="shared" si="62"/>
        <v>12.799845000000005</v>
      </c>
      <c r="F546">
        <f t="shared" si="63"/>
        <v>12.776079249999997</v>
      </c>
      <c r="G546" s="5">
        <f t="shared" si="57"/>
        <v>0.68590000000000018</v>
      </c>
      <c r="H546" s="6">
        <f t="shared" si="58"/>
        <v>-0.3770234344768611</v>
      </c>
      <c r="I546" s="7">
        <f t="shared" si="61"/>
        <v>2.091426966811865</v>
      </c>
      <c r="J546" s="5"/>
      <c r="K546" s="6"/>
      <c r="L546" s="6"/>
      <c r="M546" s="6"/>
    </row>
    <row r="547" spans="1:13" x14ac:dyDescent="0.25">
      <c r="A547" s="20">
        <v>262.5</v>
      </c>
      <c r="B547" s="21">
        <v>13.332599999999999</v>
      </c>
      <c r="C547">
        <f t="shared" si="59"/>
        <v>5.5702510820316782</v>
      </c>
      <c r="D547">
        <f t="shared" si="60"/>
        <v>16.201851746019649</v>
      </c>
      <c r="E547" s="5">
        <f t="shared" si="62"/>
        <v>12.774139999999989</v>
      </c>
      <c r="F547">
        <f t="shared" si="63"/>
        <v>12.773827749999995</v>
      </c>
      <c r="G547" s="5">
        <f t="shared" si="57"/>
        <v>0.67859999999999943</v>
      </c>
      <c r="H547" s="6">
        <f t="shared" si="58"/>
        <v>-0.38772342663200815</v>
      </c>
      <c r="I547" s="7">
        <f t="shared" si="61"/>
        <v>2.1098988461538468</v>
      </c>
      <c r="J547" s="5"/>
      <c r="K547" s="6"/>
      <c r="L547" s="6"/>
      <c r="M547" s="6"/>
    </row>
    <row r="548" spans="1:13" x14ac:dyDescent="0.25">
      <c r="A548" s="20">
        <v>263</v>
      </c>
      <c r="B548" s="21">
        <v>13.3377</v>
      </c>
      <c r="C548">
        <f t="shared" si="59"/>
        <v>5.5721540321777647</v>
      </c>
      <c r="D548">
        <f t="shared" si="60"/>
        <v>16.217274740226856</v>
      </c>
      <c r="E548" s="5">
        <f t="shared" si="62"/>
        <v>12.795775000000049</v>
      </c>
      <c r="F548">
        <f t="shared" si="63"/>
        <v>12.772452749999996</v>
      </c>
      <c r="G548" s="5">
        <f t="shared" si="57"/>
        <v>0.68369999999999997</v>
      </c>
      <c r="H548" s="6">
        <f t="shared" si="58"/>
        <v>-0.38023605406238881</v>
      </c>
      <c r="I548" s="7">
        <f t="shared" si="61"/>
        <v>2.0901789480994419</v>
      </c>
      <c r="J548" s="5"/>
      <c r="K548" s="6"/>
      <c r="L548" s="6"/>
      <c r="M548" s="6"/>
    </row>
    <row r="549" spans="1:13" x14ac:dyDescent="0.25">
      <c r="A549" s="20">
        <v>263.5</v>
      </c>
      <c r="B549" s="21">
        <v>13.3302</v>
      </c>
      <c r="C549">
        <f t="shared" si="59"/>
        <v>5.574053367981417</v>
      </c>
      <c r="D549">
        <f t="shared" si="60"/>
        <v>16.232683080747925</v>
      </c>
      <c r="E549" s="5">
        <f t="shared" si="62"/>
        <v>12.75621000000001</v>
      </c>
      <c r="F549">
        <f t="shared" si="63"/>
        <v>12.77020024999999</v>
      </c>
      <c r="G549" s="5">
        <f t="shared" si="57"/>
        <v>0.67619999999999969</v>
      </c>
      <c r="H549" s="6">
        <f t="shared" si="58"/>
        <v>-0.3912663887083519</v>
      </c>
      <c r="I549" s="7">
        <f t="shared" si="61"/>
        <v>2.1093517699506168</v>
      </c>
      <c r="J549" s="5"/>
      <c r="K549" s="6"/>
      <c r="L549" s="6"/>
      <c r="M549" s="6"/>
    </row>
    <row r="550" spans="1:13" x14ac:dyDescent="0.25">
      <c r="A550" s="20">
        <v>264</v>
      </c>
      <c r="B550" s="21">
        <v>13.335100000000001</v>
      </c>
      <c r="C550">
        <f t="shared" si="59"/>
        <v>5.575949103146316</v>
      </c>
      <c r="D550">
        <f t="shared" si="60"/>
        <v>16.248076809271922</v>
      </c>
      <c r="E550" s="5">
        <f t="shared" si="62"/>
        <v>12.799609999999984</v>
      </c>
      <c r="F550">
        <f t="shared" si="63"/>
        <v>12.769343749999988</v>
      </c>
      <c r="G550" s="5">
        <f t="shared" si="57"/>
        <v>0.6811000000000007</v>
      </c>
      <c r="H550" s="6">
        <f t="shared" si="58"/>
        <v>-0.38404614073486332</v>
      </c>
      <c r="I550" s="7">
        <f t="shared" si="61"/>
        <v>2.0902103338433116</v>
      </c>
      <c r="J550" s="5"/>
      <c r="K550" s="6"/>
      <c r="L550" s="6"/>
      <c r="M550" s="6"/>
    </row>
    <row r="551" spans="1:13" x14ac:dyDescent="0.25">
      <c r="A551" s="20">
        <v>264.5</v>
      </c>
      <c r="B551" s="21">
        <v>13.3278</v>
      </c>
      <c r="C551">
        <f t="shared" si="59"/>
        <v>5.577841251298354</v>
      </c>
      <c r="D551">
        <f t="shared" si="60"/>
        <v>16.263455967290593</v>
      </c>
      <c r="E551" s="5">
        <f t="shared" si="62"/>
        <v>12.743259999999964</v>
      </c>
      <c r="F551">
        <f t="shared" si="63"/>
        <v>12.76754549999999</v>
      </c>
      <c r="G551" s="5">
        <f t="shared" si="57"/>
        <v>0.67379999999999995</v>
      </c>
      <c r="H551" s="6">
        <f t="shared" si="58"/>
        <v>-0.39482194800968462</v>
      </c>
      <c r="I551" s="7">
        <f t="shared" si="61"/>
        <v>2.1088617737982402</v>
      </c>
      <c r="J551" s="5"/>
      <c r="K551" s="6"/>
      <c r="L551" s="6"/>
      <c r="M551" s="6"/>
    </row>
    <row r="552" spans="1:13" x14ac:dyDescent="0.25">
      <c r="A552" s="20">
        <v>265</v>
      </c>
      <c r="B552" s="21">
        <v>13.3331</v>
      </c>
      <c r="C552">
        <f t="shared" si="59"/>
        <v>5.579729825986222</v>
      </c>
      <c r="D552">
        <f t="shared" si="60"/>
        <v>16.278820596099706</v>
      </c>
      <c r="E552" s="5">
        <f t="shared" si="62"/>
        <v>12.795269999999983</v>
      </c>
      <c r="F552">
        <f t="shared" si="63"/>
        <v>12.768651499999992</v>
      </c>
      <c r="G552" s="5">
        <f t="shared" si="57"/>
        <v>0.67910000000000004</v>
      </c>
      <c r="H552" s="6">
        <f t="shared" si="58"/>
        <v>-0.3869868868623913</v>
      </c>
      <c r="I552" s="7">
        <f t="shared" si="61"/>
        <v>2.0884553430178108</v>
      </c>
      <c r="J552" s="5"/>
      <c r="K552" s="6"/>
      <c r="L552" s="6"/>
      <c r="M552" s="6"/>
    </row>
    <row r="553" spans="1:13" x14ac:dyDescent="0.25">
      <c r="A553" s="20">
        <v>265.5</v>
      </c>
      <c r="B553" s="21">
        <v>13.3268</v>
      </c>
      <c r="C553">
        <f t="shared" si="59"/>
        <v>5.5816148406819934</v>
      </c>
      <c r="D553">
        <f t="shared" si="60"/>
        <v>16.294170736800325</v>
      </c>
      <c r="E553" s="5">
        <f t="shared" si="62"/>
        <v>12.774850000000015</v>
      </c>
      <c r="F553">
        <f t="shared" si="63"/>
        <v>12.767849499999993</v>
      </c>
      <c r="G553" s="5">
        <f t="shared" si="57"/>
        <v>0.67280000000000051</v>
      </c>
      <c r="H553" s="6">
        <f t="shared" si="58"/>
        <v>-0.39630717032339802</v>
      </c>
      <c r="I553" s="7">
        <f t="shared" si="61"/>
        <v>2.1040414414085302</v>
      </c>
      <c r="J553" s="5"/>
      <c r="K553" s="6"/>
      <c r="L553" s="6"/>
      <c r="M553" s="6"/>
    </row>
    <row r="554" spans="1:13" x14ac:dyDescent="0.25">
      <c r="A554" s="20">
        <v>266</v>
      </c>
      <c r="B554" s="21">
        <v>13.3306</v>
      </c>
      <c r="C554">
        <f t="shared" si="59"/>
        <v>5.5834963087816991</v>
      </c>
      <c r="D554">
        <f t="shared" si="60"/>
        <v>16.30950643030009</v>
      </c>
      <c r="E554" s="5">
        <f t="shared" si="62"/>
        <v>12.775799999999981</v>
      </c>
      <c r="F554">
        <f t="shared" si="63"/>
        <v>12.766816999999994</v>
      </c>
      <c r="G554" s="5">
        <f t="shared" si="57"/>
        <v>0.67660000000000053</v>
      </c>
      <c r="H554" s="6">
        <f t="shared" si="58"/>
        <v>-0.39067502263552817</v>
      </c>
      <c r="I554" s="7">
        <f t="shared" si="61"/>
        <v>2.0882917251699644</v>
      </c>
      <c r="J554" s="5"/>
      <c r="K554" s="6"/>
      <c r="L554" s="6"/>
      <c r="M554" s="6"/>
    </row>
    <row r="555" spans="1:13" x14ac:dyDescent="0.25">
      <c r="A555" s="20">
        <v>266.5</v>
      </c>
      <c r="B555" s="21">
        <v>13.323600000000001</v>
      </c>
      <c r="C555">
        <f t="shared" si="59"/>
        <v>5.5853742436058988</v>
      </c>
      <c r="D555">
        <f t="shared" si="60"/>
        <v>16.324827717314509</v>
      </c>
      <c r="E555" s="5">
        <f t="shared" si="62"/>
        <v>12.773079999999982</v>
      </c>
      <c r="F555">
        <f t="shared" si="63"/>
        <v>12.768100249999993</v>
      </c>
      <c r="G555" s="5">
        <f t="shared" si="57"/>
        <v>0.66960000000000086</v>
      </c>
      <c r="H555" s="6">
        <f t="shared" si="58"/>
        <v>-0.40107475980687018</v>
      </c>
      <c r="I555" s="7">
        <f t="shared" si="61"/>
        <v>2.1061637773860635</v>
      </c>
      <c r="J555" s="5"/>
      <c r="K555" s="6"/>
      <c r="L555" s="6"/>
      <c r="M555" s="6"/>
    </row>
    <row r="556" spans="1:13" x14ac:dyDescent="0.25">
      <c r="A556" s="20">
        <v>267</v>
      </c>
      <c r="B556" s="21">
        <v>13.3283</v>
      </c>
      <c r="C556">
        <f t="shared" si="59"/>
        <v>5.5872486584002496</v>
      </c>
      <c r="D556">
        <f t="shared" si="60"/>
        <v>16.340134638368191</v>
      </c>
      <c r="E556" s="5">
        <f t="shared" si="62"/>
        <v>12.806544999999961</v>
      </c>
      <c r="F556">
        <f t="shared" si="63"/>
        <v>12.767367249999994</v>
      </c>
      <c r="G556" s="5">
        <f t="shared" si="57"/>
        <v>0.67430000000000057</v>
      </c>
      <c r="H556" s="6">
        <f t="shared" si="58"/>
        <v>-0.39408016324159995</v>
      </c>
      <c r="I556" s="7">
        <f t="shared" si="61"/>
        <v>2.0875667773237967</v>
      </c>
      <c r="J556" s="5"/>
      <c r="K556" s="6"/>
      <c r="L556" s="6"/>
      <c r="M556" s="6"/>
    </row>
    <row r="557" spans="1:13" x14ac:dyDescent="0.25">
      <c r="A557" s="20">
        <v>267.5</v>
      </c>
      <c r="B557" s="21">
        <v>13.322800000000001</v>
      </c>
      <c r="C557">
        <f t="shared" si="59"/>
        <v>5.5891195663360609</v>
      </c>
      <c r="D557">
        <f t="shared" si="60"/>
        <v>16.355427233796124</v>
      </c>
      <c r="E557" s="5">
        <f t="shared" si="62"/>
        <v>12.788149999999996</v>
      </c>
      <c r="F557">
        <f t="shared" si="63"/>
        <v>12.766213499999996</v>
      </c>
      <c r="G557" s="5">
        <f t="shared" si="57"/>
        <v>0.66880000000000095</v>
      </c>
      <c r="H557" s="6">
        <f t="shared" si="58"/>
        <v>-0.40227021721164374</v>
      </c>
      <c r="I557" s="7">
        <f t="shared" si="61"/>
        <v>2.1008001845263338</v>
      </c>
      <c r="J557" s="5"/>
      <c r="K557" s="6"/>
      <c r="L557" s="6"/>
      <c r="M557" s="6"/>
    </row>
    <row r="558" spans="1:13" x14ac:dyDescent="0.25">
      <c r="A558" s="20">
        <v>268</v>
      </c>
      <c r="B558" s="21">
        <v>13.3264</v>
      </c>
      <c r="C558">
        <f t="shared" si="59"/>
        <v>5.5909869805108565</v>
      </c>
      <c r="D558">
        <f t="shared" si="60"/>
        <v>16.370705543744901</v>
      </c>
      <c r="E558" s="5">
        <f t="shared" si="62"/>
        <v>12.789999999999964</v>
      </c>
      <c r="F558">
        <f t="shared" si="63"/>
        <v>12.765267999999992</v>
      </c>
      <c r="G558" s="5">
        <f t="shared" si="57"/>
        <v>0.67239999999999966</v>
      </c>
      <c r="H558" s="6">
        <f t="shared" si="58"/>
        <v>-0.39690187744767702</v>
      </c>
      <c r="I558" s="7">
        <f t="shared" si="61"/>
        <v>2.0856541738021299</v>
      </c>
      <c r="J558" s="5"/>
      <c r="K558" s="6"/>
      <c r="L558" s="6"/>
      <c r="M558" s="6"/>
    </row>
    <row r="559" spans="1:13" x14ac:dyDescent="0.25">
      <c r="A559" s="20">
        <v>268.5</v>
      </c>
      <c r="B559" s="21">
        <v>13.3217</v>
      </c>
      <c r="C559">
        <f t="shared" si="59"/>
        <v>5.5928509139489195</v>
      </c>
      <c r="D559">
        <f t="shared" si="60"/>
        <v>16.385969608173941</v>
      </c>
      <c r="E559" s="5">
        <f t="shared" si="62"/>
        <v>12.756500000000006</v>
      </c>
      <c r="F559">
        <f t="shared" si="63"/>
        <v>12.762916749999995</v>
      </c>
      <c r="G559" s="5">
        <f t="shared" si="57"/>
        <v>0.66769999999999996</v>
      </c>
      <c r="H559" s="6">
        <f t="shared" si="58"/>
        <v>-0.40391630811831397</v>
      </c>
      <c r="I559" s="7">
        <f t="shared" si="61"/>
        <v>2.0964240411301018</v>
      </c>
      <c r="J559" s="5"/>
      <c r="K559" s="6"/>
      <c r="L559" s="6"/>
      <c r="M559" s="6"/>
    </row>
    <row r="560" spans="1:13" x14ac:dyDescent="0.25">
      <c r="A560" s="20">
        <v>269</v>
      </c>
      <c r="B560" s="21">
        <v>13.3246</v>
      </c>
      <c r="C560">
        <f t="shared" si="59"/>
        <v>5.5947113796018391</v>
      </c>
      <c r="D560">
        <f t="shared" si="60"/>
        <v>16.401219466856727</v>
      </c>
      <c r="E560" s="5">
        <f t="shared" si="62"/>
        <v>12.747990000000026</v>
      </c>
      <c r="F560">
        <f t="shared" si="63"/>
        <v>12.765618749999998</v>
      </c>
      <c r="G560" s="5">
        <f t="shared" si="57"/>
        <v>0.67060000000000031</v>
      </c>
      <c r="H560" s="6">
        <f t="shared" si="58"/>
        <v>-0.39958244495000844</v>
      </c>
      <c r="I560" s="7">
        <f t="shared" si="61"/>
        <v>2.0834782379453767</v>
      </c>
      <c r="J560" s="5"/>
      <c r="K560" s="6"/>
      <c r="L560" s="6"/>
      <c r="M560" s="6"/>
    </row>
    <row r="561" spans="1:13" x14ac:dyDescent="0.25">
      <c r="A561" s="20">
        <v>269.5</v>
      </c>
      <c r="B561" s="21">
        <v>13.318300000000001</v>
      </c>
      <c r="C561">
        <f t="shared" si="59"/>
        <v>5.5965683903490522</v>
      </c>
      <c r="D561">
        <f t="shared" si="60"/>
        <v>16.416455159382004</v>
      </c>
      <c r="E561" s="5">
        <f t="shared" si="62"/>
        <v>12.749860000000035</v>
      </c>
      <c r="F561">
        <f t="shared" si="63"/>
        <v>12.766876499999995</v>
      </c>
      <c r="G561" s="5">
        <f t="shared" si="57"/>
        <v>0.66430000000000078</v>
      </c>
      <c r="H561" s="6">
        <f t="shared" si="58"/>
        <v>-0.40902142431094041</v>
      </c>
      <c r="I561" s="7">
        <f t="shared" si="61"/>
        <v>2.0993351418640027</v>
      </c>
      <c r="J561" s="5"/>
      <c r="K561" s="6"/>
      <c r="L561" s="6"/>
      <c r="M561" s="6"/>
    </row>
    <row r="562" spans="1:13" x14ac:dyDescent="0.25">
      <c r="A562" s="20">
        <v>270</v>
      </c>
      <c r="B562" s="21">
        <v>13.3225</v>
      </c>
      <c r="C562">
        <f t="shared" si="59"/>
        <v>5.598421958998375</v>
      </c>
      <c r="D562">
        <f t="shared" si="60"/>
        <v>16.431676725154983</v>
      </c>
      <c r="E562" s="5">
        <f t="shared" si="62"/>
        <v>12.762094999999999</v>
      </c>
      <c r="F562">
        <f t="shared" si="63"/>
        <v>12.770018499999994</v>
      </c>
      <c r="G562" s="5">
        <f t="shared" si="57"/>
        <v>0.66849999999999987</v>
      </c>
      <c r="H562" s="6">
        <f t="shared" si="58"/>
        <v>-0.40271888244013937</v>
      </c>
      <c r="I562" s="7">
        <f t="shared" si="61"/>
        <v>2.0822823691099468</v>
      </c>
      <c r="J562" s="5"/>
      <c r="K562" s="6"/>
      <c r="L562" s="6"/>
      <c r="M562" s="6"/>
    </row>
    <row r="563" spans="1:13" x14ac:dyDescent="0.25">
      <c r="A563" s="20">
        <v>270.5</v>
      </c>
      <c r="B563" s="21">
        <v>13.3161</v>
      </c>
      <c r="C563">
        <f t="shared" si="59"/>
        <v>5.6002720982865366</v>
      </c>
      <c r="D563">
        <f t="shared" si="60"/>
        <v>16.446884203398525</v>
      </c>
      <c r="E563" s="5">
        <f t="shared" si="62"/>
        <v>12.768100000000004</v>
      </c>
      <c r="F563">
        <f t="shared" si="63"/>
        <v>12.771936749999993</v>
      </c>
      <c r="G563" s="5">
        <f t="shared" si="57"/>
        <v>0.66210000000000058</v>
      </c>
      <c r="H563" s="6">
        <f t="shared" si="58"/>
        <v>-0.41233867705133576</v>
      </c>
      <c r="I563" s="7">
        <f t="shared" si="61"/>
        <v>2.0985239996331586</v>
      </c>
      <c r="J563" s="5"/>
      <c r="K563" s="6"/>
      <c r="L563" s="6"/>
      <c r="M563" s="6"/>
    </row>
    <row r="564" spans="1:13" x14ac:dyDescent="0.25">
      <c r="A564" s="20">
        <v>271</v>
      </c>
      <c r="B564" s="21">
        <v>13.3209</v>
      </c>
      <c r="C564">
        <f t="shared" si="59"/>
        <v>5.602118820879701</v>
      </c>
      <c r="D564">
        <f t="shared" si="60"/>
        <v>16.46207763315433</v>
      </c>
      <c r="E564" s="5">
        <f t="shared" si="62"/>
        <v>12.797174999999971</v>
      </c>
      <c r="F564">
        <f t="shared" si="63"/>
        <v>12.772711749999996</v>
      </c>
      <c r="G564" s="5">
        <f t="shared" si="57"/>
        <v>0.66690000000000005</v>
      </c>
      <c r="H564" s="6">
        <f t="shared" si="58"/>
        <v>-0.40511516934387637</v>
      </c>
      <c r="I564" s="7">
        <f t="shared" si="61"/>
        <v>2.0795759650865726</v>
      </c>
      <c r="J564" s="5"/>
      <c r="K564" s="6"/>
      <c r="L564" s="6"/>
      <c r="M564" s="6"/>
    </row>
    <row r="565" spans="1:13" x14ac:dyDescent="0.25">
      <c r="A565" s="20">
        <v>271.5</v>
      </c>
      <c r="B565" s="21">
        <v>13.315</v>
      </c>
      <c r="C565">
        <f t="shared" si="59"/>
        <v>5.6039621393739898</v>
      </c>
      <c r="D565">
        <f t="shared" si="60"/>
        <v>16.477257053284081</v>
      </c>
      <c r="E565" s="5">
        <f t="shared" si="62"/>
        <v>12.767329999999992</v>
      </c>
      <c r="F565">
        <f t="shared" si="63"/>
        <v>12.771152249999997</v>
      </c>
      <c r="G565" s="5">
        <f t="shared" si="57"/>
        <v>0.66099999999999959</v>
      </c>
      <c r="H565" s="6">
        <f t="shared" si="58"/>
        <v>-0.4140014391304514</v>
      </c>
      <c r="I565" s="7">
        <f t="shared" si="61"/>
        <v>2.0942740153877017</v>
      </c>
      <c r="J565" s="5"/>
      <c r="K565" s="6"/>
      <c r="L565" s="6"/>
      <c r="M565" s="6"/>
    </row>
    <row r="566" spans="1:13" x14ac:dyDescent="0.25">
      <c r="A566" s="20">
        <v>272</v>
      </c>
      <c r="B566" s="21">
        <v>13.319100000000001</v>
      </c>
      <c r="C566">
        <f t="shared" si="59"/>
        <v>5.6058020662959978</v>
      </c>
      <c r="D566">
        <f t="shared" si="60"/>
        <v>16.492422502470642</v>
      </c>
      <c r="E566" s="5">
        <f t="shared" si="62"/>
        <v>12.754815000000008</v>
      </c>
      <c r="F566">
        <f t="shared" si="63"/>
        <v>12.771655749999997</v>
      </c>
      <c r="G566" s="5">
        <f t="shared" si="57"/>
        <v>0.66510000000000069</v>
      </c>
      <c r="H566" s="6">
        <f t="shared" si="58"/>
        <v>-0.40781787369176054</v>
      </c>
      <c r="I566" s="7">
        <f t="shared" si="61"/>
        <v>2.0775378548366201</v>
      </c>
      <c r="J566" s="5"/>
      <c r="K566" s="6"/>
      <c r="L566" s="6"/>
      <c r="M566" s="6"/>
    </row>
    <row r="567" spans="1:13" x14ac:dyDescent="0.25">
      <c r="A567" s="20">
        <v>272.5</v>
      </c>
      <c r="B567" s="21">
        <v>13.312900000000001</v>
      </c>
      <c r="C567">
        <f t="shared" si="59"/>
        <v>5.6076386141032986</v>
      </c>
      <c r="D567">
        <f t="shared" si="60"/>
        <v>16.507574019219177</v>
      </c>
      <c r="E567" s="5">
        <f t="shared" si="62"/>
        <v>12.74663999999998</v>
      </c>
      <c r="F567">
        <f t="shared" si="63"/>
        <v>12.773017999999999</v>
      </c>
      <c r="G567" s="5">
        <f t="shared" si="57"/>
        <v>0.65890000000000093</v>
      </c>
      <c r="H567" s="6">
        <f t="shared" si="58"/>
        <v>-0.41718350106236141</v>
      </c>
      <c r="I567" s="7">
        <f t="shared" si="61"/>
        <v>2.0932388354374289</v>
      </c>
      <c r="J567" s="5"/>
      <c r="K567" s="6"/>
      <c r="L567" s="6"/>
      <c r="M567" s="6"/>
    </row>
    <row r="568" spans="1:13" x14ac:dyDescent="0.25">
      <c r="A568" s="20">
        <v>273</v>
      </c>
      <c r="B568" s="21">
        <v>13.3164</v>
      </c>
      <c r="C568">
        <f t="shared" si="59"/>
        <v>5.6094717951849598</v>
      </c>
      <c r="D568">
        <f t="shared" si="60"/>
        <v>16.522711641858304</v>
      </c>
      <c r="E568" s="5">
        <f t="shared" si="62"/>
        <v>12.750724999999921</v>
      </c>
      <c r="F568">
        <f t="shared" si="63"/>
        <v>12.775367999999999</v>
      </c>
      <c r="G568" s="5">
        <f t="shared" si="57"/>
        <v>0.66239999999999988</v>
      </c>
      <c r="H568" s="6">
        <f t="shared" si="58"/>
        <v>-0.41188567591108732</v>
      </c>
      <c r="I568" s="7">
        <f t="shared" si="61"/>
        <v>2.0783650318770897</v>
      </c>
      <c r="J568" s="5"/>
      <c r="K568" s="6"/>
      <c r="L568" s="6"/>
      <c r="M568" s="6"/>
    </row>
    <row r="569" spans="1:13" x14ac:dyDescent="0.25">
      <c r="A569" s="20">
        <v>273.5</v>
      </c>
      <c r="B569" s="21">
        <v>13.3108</v>
      </c>
      <c r="C569">
        <f t="shared" si="59"/>
        <v>5.6113016218620357</v>
      </c>
      <c r="D569">
        <f t="shared" si="60"/>
        <v>16.537835408541227</v>
      </c>
      <c r="E569" s="5">
        <f t="shared" si="62"/>
        <v>12.739080000000012</v>
      </c>
      <c r="F569">
        <f t="shared" si="63"/>
        <v>12.776449250000006</v>
      </c>
      <c r="G569" s="5">
        <f t="shared" si="57"/>
        <v>0.65680000000000049</v>
      </c>
      <c r="H569" s="6">
        <f t="shared" si="58"/>
        <v>-0.42037572084391783</v>
      </c>
      <c r="I569" s="7">
        <f t="shared" si="61"/>
        <v>2.0922535956980468</v>
      </c>
      <c r="J569" s="5"/>
      <c r="K569" s="6"/>
      <c r="L569" s="6"/>
      <c r="M569" s="6"/>
    </row>
    <row r="570" spans="1:13" x14ac:dyDescent="0.25">
      <c r="A570" s="20">
        <v>274</v>
      </c>
      <c r="B570" s="21">
        <v>13.313499999999999</v>
      </c>
      <c r="C570">
        <f t="shared" si="59"/>
        <v>5.6131281063880705</v>
      </c>
      <c r="D570">
        <f t="shared" si="60"/>
        <v>16.552945357246848</v>
      </c>
      <c r="E570" s="5">
        <f t="shared" si="62"/>
        <v>12.763644999999997</v>
      </c>
      <c r="F570">
        <f t="shared" si="63"/>
        <v>12.779536750000004</v>
      </c>
      <c r="G570" s="5">
        <f t="shared" si="57"/>
        <v>0.65949999999999953</v>
      </c>
      <c r="H570" s="6">
        <f t="shared" si="58"/>
        <v>-0.41627330682476849</v>
      </c>
      <c r="I570" s="7">
        <f t="shared" si="61"/>
        <v>2.0798855371106182</v>
      </c>
      <c r="J570" s="5"/>
      <c r="K570" s="6"/>
      <c r="L570" s="6"/>
      <c r="M570" s="6"/>
    </row>
    <row r="571" spans="1:13" x14ac:dyDescent="0.25">
      <c r="A571" s="20">
        <v>274.5</v>
      </c>
      <c r="B571" s="21">
        <v>13.308400000000001</v>
      </c>
      <c r="C571">
        <f t="shared" si="59"/>
        <v>5.6149512609495851</v>
      </c>
      <c r="D571">
        <f t="shared" si="60"/>
        <v>16.568041525780892</v>
      </c>
      <c r="E571" s="5">
        <f t="shared" si="62"/>
        <v>12.765380000000004</v>
      </c>
      <c r="F571">
        <f t="shared" si="63"/>
        <v>12.780688500000004</v>
      </c>
      <c r="G571" s="5">
        <f t="shared" si="57"/>
        <v>0.65440000000000076</v>
      </c>
      <c r="H571" s="6">
        <f t="shared" si="58"/>
        <v>-0.42403649369359858</v>
      </c>
      <c r="I571" s="7">
        <f t="shared" si="61"/>
        <v>2.0922768904815787</v>
      </c>
      <c r="J571" s="5"/>
      <c r="K571" s="6"/>
      <c r="L571" s="6"/>
      <c r="M571" s="6"/>
    </row>
    <row r="572" spans="1:13" x14ac:dyDescent="0.25">
      <c r="A572" s="20">
        <v>275</v>
      </c>
      <c r="B572" s="21">
        <v>13.312799999999999</v>
      </c>
      <c r="C572">
        <f t="shared" si="59"/>
        <v>5.6167710976665717</v>
      </c>
      <c r="D572">
        <f t="shared" si="60"/>
        <v>16.583123951777001</v>
      </c>
      <c r="E572" s="5">
        <f t="shared" si="62"/>
        <v>12.779230000000007</v>
      </c>
      <c r="F572">
        <f t="shared" si="63"/>
        <v>12.781845500000001</v>
      </c>
      <c r="G572" s="5">
        <f t="shared" si="57"/>
        <v>0.65879999999999939</v>
      </c>
      <c r="H572" s="6">
        <f t="shared" si="58"/>
        <v>-0.41733528067865272</v>
      </c>
      <c r="I572" s="7">
        <f t="shared" si="61"/>
        <v>2.0745242380774971</v>
      </c>
      <c r="J572" s="5"/>
      <c r="K572" s="6"/>
      <c r="L572" s="6"/>
      <c r="M572" s="6"/>
    </row>
    <row r="573" spans="1:13" x14ac:dyDescent="0.25">
      <c r="A573" s="20">
        <v>275.5</v>
      </c>
      <c r="B573" s="21">
        <v>13.306800000000001</v>
      </c>
      <c r="C573">
        <f t="shared" si="59"/>
        <v>5.6185876285929695</v>
      </c>
      <c r="D573">
        <f t="shared" si="60"/>
        <v>16.598192672697831</v>
      </c>
      <c r="E573" s="5">
        <f t="shared" si="62"/>
        <v>12.754200000000036</v>
      </c>
      <c r="F573">
        <f t="shared" si="63"/>
        <v>12.78278325</v>
      </c>
      <c r="G573" s="5">
        <f t="shared" si="57"/>
        <v>0.65280000000000094</v>
      </c>
      <c r="H573" s="6">
        <f t="shared" si="58"/>
        <v>-0.42648447533223838</v>
      </c>
      <c r="I573" s="7">
        <f t="shared" si="61"/>
        <v>2.0897919347426428</v>
      </c>
      <c r="J573" s="5"/>
      <c r="K573" s="6"/>
      <c r="L573" s="6"/>
      <c r="M573" s="6"/>
    </row>
    <row r="574" spans="1:13" x14ac:dyDescent="0.25">
      <c r="A574" s="20">
        <v>276</v>
      </c>
      <c r="B574" s="21">
        <v>13.3104</v>
      </c>
      <c r="C574">
        <f t="shared" si="59"/>
        <v>5.6204008657171496</v>
      </c>
      <c r="D574">
        <f t="shared" si="60"/>
        <v>16.61324772583615</v>
      </c>
      <c r="E574" s="5">
        <f t="shared" si="62"/>
        <v>12.801464999999961</v>
      </c>
      <c r="F574">
        <f t="shared" si="63"/>
        <v>12.783035749999996</v>
      </c>
      <c r="G574" s="5">
        <f t="shared" si="57"/>
        <v>0.65639999999999965</v>
      </c>
      <c r="H574" s="6">
        <f t="shared" si="58"/>
        <v>-0.42098491976620173</v>
      </c>
      <c r="I574" s="7">
        <f t="shared" si="61"/>
        <v>2.0745654614349016</v>
      </c>
      <c r="J574" s="5"/>
      <c r="K574" s="6"/>
      <c r="L574" s="6"/>
      <c r="M574" s="6"/>
    </row>
    <row r="575" spans="1:13" x14ac:dyDescent="0.25">
      <c r="A575" s="20">
        <v>276.5</v>
      </c>
      <c r="B575" s="21">
        <v>13.3049</v>
      </c>
      <c r="C575">
        <f t="shared" si="59"/>
        <v>5.6222108209623896</v>
      </c>
      <c r="D575">
        <f t="shared" si="60"/>
        <v>16.62828914831589</v>
      </c>
      <c r="E575" s="5">
        <f t="shared" si="62"/>
        <v>12.758420000000024</v>
      </c>
      <c r="F575">
        <f t="shared" si="63"/>
        <v>12.779640500000001</v>
      </c>
      <c r="G575" s="5">
        <f t="shared" si="57"/>
        <v>0.65090000000000003</v>
      </c>
      <c r="H575" s="6">
        <f t="shared" si="58"/>
        <v>-0.42939925840379539</v>
      </c>
      <c r="I575" s="7">
        <f t="shared" si="61"/>
        <v>2.0883120309561622</v>
      </c>
      <c r="J575" s="5"/>
      <c r="K575" s="6"/>
      <c r="L575" s="6"/>
      <c r="M575" s="6"/>
    </row>
    <row r="576" spans="1:13" x14ac:dyDescent="0.25">
      <c r="A576" s="20">
        <v>277</v>
      </c>
      <c r="B576" s="21">
        <v>13.3088</v>
      </c>
      <c r="C576">
        <f t="shared" si="59"/>
        <v>5.6240175061873385</v>
      </c>
      <c r="D576">
        <f t="shared" si="60"/>
        <v>16.643316977093239</v>
      </c>
      <c r="E576" s="5">
        <f t="shared" si="62"/>
        <v>12.783469999999989</v>
      </c>
      <c r="F576">
        <f t="shared" si="63"/>
        <v>12.780818499999999</v>
      </c>
      <c r="G576" s="5">
        <f t="shared" si="57"/>
        <v>0.65479999999999983</v>
      </c>
      <c r="H576" s="6">
        <f t="shared" si="58"/>
        <v>-0.42342543348515749</v>
      </c>
      <c r="I576" s="7">
        <f t="shared" si="61"/>
        <v>2.0721269437825414</v>
      </c>
      <c r="J576" s="5"/>
      <c r="K576" s="6"/>
      <c r="L576" s="6"/>
      <c r="M576" s="6"/>
    </row>
    <row r="577" spans="1:13" x14ac:dyDescent="0.25">
      <c r="A577" s="20">
        <v>277.5</v>
      </c>
      <c r="B577" s="21">
        <v>13.303599999999999</v>
      </c>
      <c r="C577">
        <f t="shared" si="59"/>
        <v>5.625820933186489</v>
      </c>
      <c r="D577">
        <f t="shared" si="60"/>
        <v>16.658331248957683</v>
      </c>
      <c r="E577" s="5">
        <f t="shared" si="62"/>
        <v>12.769239999999945</v>
      </c>
      <c r="F577">
        <f t="shared" si="63"/>
        <v>12.778850249999998</v>
      </c>
      <c r="G577" s="5">
        <f t="shared" si="57"/>
        <v>0.64959999999999951</v>
      </c>
      <c r="H577" s="6">
        <f t="shared" si="58"/>
        <v>-0.43139849013466963</v>
      </c>
      <c r="I577" s="7">
        <f t="shared" si="61"/>
        <v>2.0849507179054054</v>
      </c>
      <c r="J577" s="5"/>
      <c r="K577" s="6"/>
      <c r="L577" s="6"/>
      <c r="M577" s="6"/>
    </row>
    <row r="578" spans="1:13" x14ac:dyDescent="0.25">
      <c r="A578" s="20">
        <v>278</v>
      </c>
      <c r="B578" s="21">
        <v>13.305899999999999</v>
      </c>
      <c r="C578">
        <f t="shared" si="59"/>
        <v>5.6276211136906369</v>
      </c>
      <c r="D578">
        <f t="shared" si="60"/>
        <v>16.673332000533065</v>
      </c>
      <c r="E578" s="5">
        <f t="shared" si="62"/>
        <v>12.742975000000024</v>
      </c>
      <c r="F578">
        <f t="shared" si="63"/>
        <v>12.779197750000005</v>
      </c>
      <c r="G578" s="5">
        <f t="shared" si="57"/>
        <v>0.65189999999999948</v>
      </c>
      <c r="H578" s="6">
        <f t="shared" si="58"/>
        <v>-0.42786410305164418</v>
      </c>
      <c r="I578" s="7">
        <f t="shared" si="61"/>
        <v>2.0738580210612922</v>
      </c>
      <c r="J578" s="5"/>
      <c r="K578" s="6"/>
      <c r="L578" s="6"/>
      <c r="M578" s="6"/>
    </row>
    <row r="579" spans="1:13" x14ac:dyDescent="0.25">
      <c r="A579" s="20">
        <v>278.5</v>
      </c>
      <c r="B579" s="21">
        <v>13.3011</v>
      </c>
      <c r="C579">
        <f t="shared" si="59"/>
        <v>5.6294180593673389</v>
      </c>
      <c r="D579">
        <f t="shared" si="60"/>
        <v>16.688319268278637</v>
      </c>
      <c r="E579" s="5">
        <f t="shared" si="62"/>
        <v>12.810540000000037</v>
      </c>
      <c r="F579">
        <f t="shared" si="63"/>
        <v>12.780371500000003</v>
      </c>
      <c r="G579" s="5">
        <f t="shared" si="57"/>
        <v>0.64710000000000001</v>
      </c>
      <c r="H579" s="6">
        <f t="shared" si="58"/>
        <v>-0.43525443691891663</v>
      </c>
      <c r="I579" s="7">
        <f t="shared" si="61"/>
        <v>2.0854904159477421</v>
      </c>
      <c r="J579" s="5"/>
      <c r="K579" s="6"/>
      <c r="L579" s="6"/>
      <c r="M579" s="6"/>
    </row>
    <row r="580" spans="1:13" x14ac:dyDescent="0.25">
      <c r="A580" s="20">
        <v>279</v>
      </c>
      <c r="B580" s="21">
        <v>13.304</v>
      </c>
      <c r="C580">
        <f t="shared" si="59"/>
        <v>5.6312117818213654</v>
      </c>
      <c r="D580">
        <f t="shared" si="60"/>
        <v>16.703293088490067</v>
      </c>
      <c r="E580" s="5">
        <f t="shared" si="62"/>
        <v>12.773144999999976</v>
      </c>
      <c r="F580">
        <f t="shared" si="63"/>
        <v>12.776565499999998</v>
      </c>
      <c r="G580" s="5">
        <f t="shared" si="57"/>
        <v>0.65000000000000036</v>
      </c>
      <c r="H580" s="6">
        <f t="shared" si="58"/>
        <v>-0.43078291609245373</v>
      </c>
      <c r="I580" s="7">
        <f t="shared" si="61"/>
        <v>2.0724651569478887</v>
      </c>
      <c r="J580" s="5"/>
      <c r="K580" s="6"/>
      <c r="L580" s="6"/>
      <c r="M580" s="6"/>
    </row>
    <row r="581" spans="1:13" x14ac:dyDescent="0.25">
      <c r="A581" s="20">
        <v>279.5</v>
      </c>
      <c r="B581" s="21">
        <v>13.298400000000001</v>
      </c>
      <c r="C581">
        <f t="shared" si="59"/>
        <v>5.6330022925951537</v>
      </c>
      <c r="D581">
        <f t="shared" si="60"/>
        <v>16.718253497300488</v>
      </c>
      <c r="E581" s="5">
        <f t="shared" si="62"/>
        <v>12.812699999999996</v>
      </c>
      <c r="F581">
        <f t="shared" si="63"/>
        <v>12.775481749999999</v>
      </c>
      <c r="G581" s="5">
        <f t="shared" si="57"/>
        <v>0.64440000000000097</v>
      </c>
      <c r="H581" s="6">
        <f t="shared" si="58"/>
        <v>-0.43943562767931621</v>
      </c>
      <c r="I581" s="7">
        <f t="shared" si="61"/>
        <v>2.0867357368255322</v>
      </c>
      <c r="J581" s="5"/>
      <c r="K581" s="6"/>
      <c r="L581" s="6"/>
      <c r="M581" s="6"/>
    </row>
    <row r="582" spans="1:13" x14ac:dyDescent="0.25">
      <c r="A582" s="20">
        <v>280</v>
      </c>
      <c r="B582" s="21">
        <v>13.3027</v>
      </c>
      <c r="C582">
        <f t="shared" si="59"/>
        <v>5.6347896031692493</v>
      </c>
      <c r="D582">
        <f t="shared" si="60"/>
        <v>16.733200530681511</v>
      </c>
      <c r="E582" s="5">
        <f t="shared" si="62"/>
        <v>12.800459999999976</v>
      </c>
      <c r="F582">
        <f t="shared" si="63"/>
        <v>12.772585749999999</v>
      </c>
      <c r="G582" s="5">
        <f t="shared" si="57"/>
        <v>0.64869999999999983</v>
      </c>
      <c r="H582" s="6">
        <f t="shared" si="58"/>
        <v>-0.43278491876312758</v>
      </c>
      <c r="I582" s="7">
        <f t="shared" si="61"/>
        <v>2.06920189947202</v>
      </c>
      <c r="J582" s="5"/>
      <c r="K582" s="6"/>
      <c r="L582" s="6"/>
      <c r="M582" s="6"/>
    </row>
    <row r="583" spans="1:13" x14ac:dyDescent="0.25">
      <c r="A583" s="20">
        <v>280.5</v>
      </c>
      <c r="B583" s="21">
        <v>13.297599999999999</v>
      </c>
      <c r="C583">
        <f t="shared" si="59"/>
        <v>5.6365737249627514</v>
      </c>
      <c r="D583">
        <f t="shared" si="60"/>
        <v>16.748134224444225</v>
      </c>
      <c r="E583" s="5">
        <f t="shared" si="62"/>
        <v>12.783600000000025</v>
      </c>
      <c r="F583">
        <f t="shared" si="63"/>
        <v>12.771015499999997</v>
      </c>
      <c r="G583" s="5">
        <f t="shared" si="57"/>
        <v>0.64359999999999928</v>
      </c>
      <c r="H583" s="6">
        <f t="shared" si="58"/>
        <v>-0.44067786386391</v>
      </c>
      <c r="I583" s="7">
        <f t="shared" si="61"/>
        <v>2.0818809759524477</v>
      </c>
      <c r="J583" s="5"/>
      <c r="K583" s="6"/>
      <c r="L583" s="6"/>
      <c r="M583" s="6"/>
    </row>
    <row r="584" spans="1:13" x14ac:dyDescent="0.25">
      <c r="A584" s="20">
        <v>281</v>
      </c>
      <c r="B584" s="21">
        <v>13.3012</v>
      </c>
      <c r="C584">
        <f t="shared" si="59"/>
        <v>5.6383546693337454</v>
      </c>
      <c r="D584">
        <f t="shared" si="60"/>
        <v>16.763054614240211</v>
      </c>
      <c r="E584" s="5">
        <f t="shared" si="62"/>
        <v>12.765985000000001</v>
      </c>
      <c r="F584">
        <f t="shared" si="63"/>
        <v>12.771025499999997</v>
      </c>
      <c r="G584" s="5">
        <f t="shared" si="57"/>
        <v>0.64719999999999978</v>
      </c>
      <c r="H584" s="6">
        <f t="shared" si="58"/>
        <v>-0.43509991323785546</v>
      </c>
      <c r="I584" s="7">
        <f t="shared" si="61"/>
        <v>2.0666168648330165</v>
      </c>
      <c r="J584" s="5"/>
      <c r="K584" s="6"/>
      <c r="L584" s="6"/>
      <c r="M584" s="6"/>
    </row>
    <row r="585" spans="1:13" x14ac:dyDescent="0.25">
      <c r="A585" s="20">
        <v>281.5</v>
      </c>
      <c r="B585" s="21">
        <v>13.2951</v>
      </c>
      <c r="C585">
        <f t="shared" si="59"/>
        <v>5.6401324475797452</v>
      </c>
      <c r="D585">
        <f t="shared" si="60"/>
        <v>16.777961735562517</v>
      </c>
      <c r="E585" s="5">
        <f t="shared" si="62"/>
        <v>12.777399999999989</v>
      </c>
      <c r="F585">
        <f t="shared" si="63"/>
        <v>12.770697999999999</v>
      </c>
      <c r="G585" s="5">
        <f t="shared" si="57"/>
        <v>0.64109999999999978</v>
      </c>
      <c r="H585" s="6">
        <f t="shared" si="58"/>
        <v>-0.44456982798892575</v>
      </c>
      <c r="I585" s="7">
        <f t="shared" si="61"/>
        <v>2.0825748607175769</v>
      </c>
      <c r="J585" s="5"/>
      <c r="K585" s="6"/>
      <c r="L585" s="6"/>
      <c r="M585" s="6"/>
    </row>
    <row r="586" spans="1:13" x14ac:dyDescent="0.25">
      <c r="A586" s="20">
        <v>282</v>
      </c>
      <c r="B586" s="21">
        <v>13.2988</v>
      </c>
      <c r="C586">
        <f t="shared" si="59"/>
        <v>5.6419070709381138</v>
      </c>
      <c r="D586">
        <f t="shared" si="60"/>
        <v>16.792855623746664</v>
      </c>
      <c r="E586" s="5">
        <f t="shared" si="62"/>
        <v>12.782060000000001</v>
      </c>
      <c r="F586">
        <f t="shared" si="63"/>
        <v>12.768446500000001</v>
      </c>
      <c r="G586" s="5">
        <f t="shared" si="57"/>
        <v>0.64480000000000004</v>
      </c>
      <c r="H586" s="6">
        <f t="shared" si="58"/>
        <v>-0.43881508778971845</v>
      </c>
      <c r="I586" s="7">
        <f t="shared" si="61"/>
        <v>2.0669532815304748</v>
      </c>
      <c r="J586" s="5"/>
      <c r="K586" s="6"/>
      <c r="L586" s="6"/>
      <c r="M586" s="6"/>
    </row>
    <row r="587" spans="1:13" x14ac:dyDescent="0.25">
      <c r="A587" s="20">
        <v>282.5</v>
      </c>
      <c r="B587" s="21">
        <v>13.292999999999999</v>
      </c>
      <c r="C587">
        <f t="shared" si="59"/>
        <v>5.6436785505864959</v>
      </c>
      <c r="D587">
        <f t="shared" si="60"/>
        <v>16.80773631397161</v>
      </c>
      <c r="E587" s="5">
        <f t="shared" si="62"/>
        <v>12.793640000000005</v>
      </c>
      <c r="F587">
        <f t="shared" si="63"/>
        <v>12.767440250000002</v>
      </c>
      <c r="G587" s="5">
        <f t="shared" si="57"/>
        <v>0.63899999999999935</v>
      </c>
      <c r="H587" s="6">
        <f t="shared" si="58"/>
        <v>-0.44785082460460329</v>
      </c>
      <c r="I587" s="7">
        <f t="shared" si="61"/>
        <v>2.0820228299887833</v>
      </c>
      <c r="J587" s="5"/>
      <c r="K587" s="6"/>
      <c r="L587" s="6"/>
      <c r="M587" s="6"/>
    </row>
    <row r="588" spans="1:13" x14ac:dyDescent="0.25">
      <c r="A588" s="20">
        <v>283</v>
      </c>
      <c r="B588" s="21">
        <v>13.295999999999999</v>
      </c>
      <c r="C588">
        <f t="shared" si="59"/>
        <v>5.6454468976432377</v>
      </c>
      <c r="D588">
        <f t="shared" si="60"/>
        <v>16.822603841260722</v>
      </c>
      <c r="E588" s="5">
        <f t="shared" si="62"/>
        <v>12.772350000000051</v>
      </c>
      <c r="F588">
        <f t="shared" si="63"/>
        <v>12.765559249999999</v>
      </c>
      <c r="G588" s="5">
        <f t="shared" si="57"/>
        <v>0.64199999999999946</v>
      </c>
      <c r="H588" s="6">
        <f t="shared" si="58"/>
        <v>-0.44316697529217675</v>
      </c>
      <c r="I588" s="7">
        <f t="shared" si="61"/>
        <v>2.0686324549635087</v>
      </c>
      <c r="J588" s="5"/>
      <c r="K588" s="6"/>
      <c r="L588" s="6"/>
      <c r="M588" s="6"/>
    </row>
    <row r="589" spans="1:13" x14ac:dyDescent="0.25">
      <c r="A589" s="20">
        <v>283.5</v>
      </c>
      <c r="B589" s="21">
        <v>13.291499999999999</v>
      </c>
      <c r="C589">
        <f t="shared" si="59"/>
        <v>5.6472121231678072</v>
      </c>
      <c r="D589">
        <f t="shared" si="60"/>
        <v>16.837458240482736</v>
      </c>
      <c r="E589" s="5">
        <f t="shared" si="62"/>
        <v>12.800829999999996</v>
      </c>
      <c r="F589">
        <f t="shared" si="63"/>
        <v>12.765291749999998</v>
      </c>
      <c r="G589" s="5">
        <f t="shared" si="57"/>
        <v>0.63749999999999929</v>
      </c>
      <c r="H589" s="6">
        <f t="shared" si="58"/>
        <v>-0.45020100194955698</v>
      </c>
      <c r="I589" s="7">
        <f t="shared" si="61"/>
        <v>2.07956043137255</v>
      </c>
      <c r="J589" s="5"/>
      <c r="K589" s="6"/>
      <c r="L589" s="6"/>
      <c r="M589" s="6"/>
    </row>
    <row r="590" spans="1:13" x14ac:dyDescent="0.25">
      <c r="A590" s="20">
        <v>284</v>
      </c>
      <c r="B590" s="21">
        <v>13.2942</v>
      </c>
      <c r="C590">
        <f t="shared" si="59"/>
        <v>5.6489742381612063</v>
      </c>
      <c r="D590">
        <f t="shared" si="60"/>
        <v>16.852299546352718</v>
      </c>
      <c r="E590" s="5">
        <f t="shared" si="62"/>
        <v>12.786680000000024</v>
      </c>
      <c r="F590">
        <f t="shared" si="63"/>
        <v>12.762389749999999</v>
      </c>
      <c r="G590" s="5">
        <f t="shared" si="57"/>
        <v>0.6402000000000001</v>
      </c>
      <c r="H590" s="6">
        <f t="shared" si="58"/>
        <v>-0.44597465144637422</v>
      </c>
      <c r="I590" s="7">
        <f t="shared" si="61"/>
        <v>2.0671442694651962</v>
      </c>
      <c r="J590" s="5"/>
      <c r="K590" s="6"/>
      <c r="L590" s="6"/>
      <c r="M590" s="6"/>
    </row>
    <row r="591" spans="1:13" x14ac:dyDescent="0.25">
      <c r="A591" s="20">
        <v>284.5</v>
      </c>
      <c r="B591" s="21">
        <v>13.2898</v>
      </c>
      <c r="C591">
        <f t="shared" si="59"/>
        <v>5.6507332535663855</v>
      </c>
      <c r="D591">
        <f t="shared" si="60"/>
        <v>16.867127793432999</v>
      </c>
      <c r="E591" s="5">
        <f t="shared" si="62"/>
        <v>12.788519999999972</v>
      </c>
      <c r="F591">
        <f t="shared" si="63"/>
        <v>12.760821499999995</v>
      </c>
      <c r="G591" s="5">
        <f t="shared" si="57"/>
        <v>0.6357999999999997</v>
      </c>
      <c r="H591" s="6">
        <f t="shared" si="58"/>
        <v>-0.45287123050543521</v>
      </c>
      <c r="I591" s="7">
        <f t="shared" si="61"/>
        <v>2.077791682192176</v>
      </c>
      <c r="J591" s="5"/>
      <c r="K591" s="6"/>
      <c r="L591" s="6"/>
      <c r="M591" s="6"/>
    </row>
    <row r="592" spans="1:13" x14ac:dyDescent="0.25">
      <c r="A592" s="20">
        <v>285</v>
      </c>
      <c r="B592" s="21">
        <v>13.293200000000001</v>
      </c>
      <c r="C592">
        <f t="shared" si="59"/>
        <v>5.6524891802686508</v>
      </c>
      <c r="D592">
        <f t="shared" si="60"/>
        <v>16.881943016134134</v>
      </c>
      <c r="E592" s="5">
        <f t="shared" si="62"/>
        <v>12.797984999999972</v>
      </c>
      <c r="F592">
        <f t="shared" si="63"/>
        <v>12.758797499999998</v>
      </c>
      <c r="G592" s="5">
        <f t="shared" si="57"/>
        <v>0.63920000000000066</v>
      </c>
      <c r="H592" s="6">
        <f t="shared" si="58"/>
        <v>-0.4475378845300711</v>
      </c>
      <c r="I592" s="7">
        <f t="shared" si="61"/>
        <v>2.0631137398310355</v>
      </c>
      <c r="J592" s="5"/>
      <c r="K592" s="6"/>
      <c r="L592" s="6"/>
      <c r="M592" s="6"/>
    </row>
    <row r="593" spans="1:13" x14ac:dyDescent="0.25">
      <c r="A593" s="20">
        <v>285.5</v>
      </c>
      <c r="B593" s="21">
        <v>13.289099999999999</v>
      </c>
      <c r="C593">
        <f t="shared" si="59"/>
        <v>5.6542420290960651</v>
      </c>
      <c r="D593">
        <f t="shared" si="60"/>
        <v>16.896745248715803</v>
      </c>
      <c r="E593" s="5">
        <f t="shared" si="62"/>
        <v>12.759249999999975</v>
      </c>
      <c r="F593">
        <f t="shared" si="63"/>
        <v>12.755300500000001</v>
      </c>
      <c r="G593" s="5">
        <f t="shared" si="57"/>
        <v>0.63509999999999955</v>
      </c>
      <c r="H593" s="6">
        <f t="shared" si="58"/>
        <v>-0.45397281217320862</v>
      </c>
      <c r="I593" s="7">
        <f t="shared" si="61"/>
        <v>2.0727960499484204</v>
      </c>
      <c r="J593" s="5"/>
      <c r="K593" s="6"/>
      <c r="L593" s="6"/>
      <c r="M593" s="6"/>
    </row>
    <row r="594" spans="1:13" x14ac:dyDescent="0.25">
      <c r="A594" s="20">
        <v>286</v>
      </c>
      <c r="B594" s="21">
        <v>13.2911</v>
      </c>
      <c r="C594">
        <f t="shared" si="59"/>
        <v>5.6559918108198524</v>
      </c>
      <c r="D594">
        <f t="shared" si="60"/>
        <v>16.911534525287763</v>
      </c>
      <c r="E594" s="5">
        <f t="shared" si="62"/>
        <v>12.733560000000034</v>
      </c>
      <c r="F594">
        <f t="shared" si="63"/>
        <v>12.755473</v>
      </c>
      <c r="G594" s="5">
        <f t="shared" si="57"/>
        <v>0.63710000000000022</v>
      </c>
      <c r="H594" s="6">
        <f t="shared" si="58"/>
        <v>-0.45082864985969417</v>
      </c>
      <c r="I594" s="7">
        <f t="shared" si="61"/>
        <v>2.0626766840814952</v>
      </c>
      <c r="J594" s="5"/>
      <c r="K594" s="6"/>
      <c r="L594" s="6"/>
      <c r="M594" s="6"/>
    </row>
    <row r="595" spans="1:13" x14ac:dyDescent="0.25">
      <c r="A595" s="20">
        <v>286.5</v>
      </c>
      <c r="B595" s="21">
        <v>13.2867</v>
      </c>
      <c r="C595">
        <f t="shared" si="59"/>
        <v>5.6577385361547945</v>
      </c>
      <c r="D595">
        <f t="shared" si="60"/>
        <v>16.926310879810757</v>
      </c>
      <c r="E595" s="5">
        <f t="shared" si="62"/>
        <v>12.781979999999976</v>
      </c>
      <c r="F595">
        <f t="shared" si="63"/>
        <v>12.757564499999997</v>
      </c>
      <c r="G595" s="5">
        <f t="shared" si="57"/>
        <v>0.63269999999999982</v>
      </c>
      <c r="H595" s="6">
        <f t="shared" si="58"/>
        <v>-0.45775890282929876</v>
      </c>
      <c r="I595" s="7">
        <f t="shared" si="61"/>
        <v>2.0733963846044992</v>
      </c>
      <c r="J595" s="5"/>
      <c r="K595" s="6"/>
      <c r="L595" s="6"/>
      <c r="M595" s="6"/>
    </row>
    <row r="596" spans="1:13" x14ac:dyDescent="0.25">
      <c r="A596" s="20">
        <v>287</v>
      </c>
      <c r="B596" s="21">
        <v>13.29</v>
      </c>
      <c r="C596">
        <f t="shared" si="59"/>
        <v>5.6594822157596214</v>
      </c>
      <c r="D596">
        <f t="shared" si="60"/>
        <v>16.941074346097416</v>
      </c>
      <c r="E596" s="5">
        <f t="shared" si="62"/>
        <v>12.74410499999999</v>
      </c>
      <c r="F596">
        <f t="shared" si="63"/>
        <v>12.755844499999998</v>
      </c>
      <c r="G596" s="5">
        <f t="shared" si="57"/>
        <v>0.63599999999999923</v>
      </c>
      <c r="H596" s="6">
        <f t="shared" si="58"/>
        <v>-0.45255671564201611</v>
      </c>
      <c r="I596" s="7">
        <f t="shared" si="61"/>
        <v>2.0590447494822839</v>
      </c>
      <c r="J596" s="5"/>
      <c r="K596" s="6"/>
      <c r="L596" s="6"/>
      <c r="M596" s="6"/>
    </row>
    <row r="597" spans="1:13" x14ac:dyDescent="0.25">
      <c r="A597" s="20">
        <v>287.5</v>
      </c>
      <c r="B597" s="21">
        <v>13.2841</v>
      </c>
      <c r="C597">
        <f t="shared" si="59"/>
        <v>5.6612228602374053</v>
      </c>
      <c r="D597">
        <f t="shared" si="60"/>
        <v>16.955824957813171</v>
      </c>
      <c r="E597" s="5">
        <f t="shared" si="62"/>
        <v>12.776190000000042</v>
      </c>
      <c r="F597">
        <f t="shared" si="63"/>
        <v>12.755547</v>
      </c>
      <c r="G597" s="5">
        <f t="shared" si="57"/>
        <v>0.63010000000000055</v>
      </c>
      <c r="H597" s="6">
        <f t="shared" si="58"/>
        <v>-0.46187674203412638</v>
      </c>
      <c r="I597" s="7">
        <f t="shared" si="61"/>
        <v>2.0747103287262862</v>
      </c>
      <c r="J597" s="5"/>
      <c r="K597" s="6"/>
      <c r="L597" s="6"/>
      <c r="M597" s="6"/>
    </row>
    <row r="598" spans="1:13" x14ac:dyDescent="0.25">
      <c r="A598" s="20">
        <v>288</v>
      </c>
      <c r="B598" s="21">
        <v>13.2887</v>
      </c>
      <c r="C598">
        <f t="shared" si="59"/>
        <v>5.6629604801359461</v>
      </c>
      <c r="D598">
        <f t="shared" si="60"/>
        <v>16.970562748477139</v>
      </c>
      <c r="E598" s="5">
        <f t="shared" si="62"/>
        <v>12.766449999999987</v>
      </c>
      <c r="F598">
        <f t="shared" si="63"/>
        <v>12.753203000000001</v>
      </c>
      <c r="G598" s="5">
        <f t="shared" ref="G598:G661" si="64">B598-$G$9</f>
        <v>0.63470000000000049</v>
      </c>
      <c r="H598" s="6">
        <f t="shared" ref="H598:H661" si="65">LN(B598-$G$9)</f>
        <v>-0.45460283266971185</v>
      </c>
      <c r="I598" s="7">
        <f t="shared" si="61"/>
        <v>2.0560980045937027</v>
      </c>
      <c r="J598" s="5"/>
      <c r="K598" s="6"/>
      <c r="L598" s="6"/>
      <c r="M598" s="6"/>
    </row>
    <row r="599" spans="1:13" x14ac:dyDescent="0.25">
      <c r="A599" s="20">
        <v>288.5</v>
      </c>
      <c r="B599" s="21">
        <v>13.2828</v>
      </c>
      <c r="C599">
        <f t="shared" ref="C599:C662" si="66">LN(A599)</f>
        <v>5.6646950859481544</v>
      </c>
      <c r="D599">
        <f t="shared" ref="D599:D662" si="67">SQRT(A599)</f>
        <v>16.98528775146303</v>
      </c>
      <c r="E599" s="5">
        <f t="shared" si="62"/>
        <v>12.734419999999954</v>
      </c>
      <c r="F599">
        <f t="shared" si="63"/>
        <v>12.751924250000004</v>
      </c>
      <c r="G599" s="5">
        <f t="shared" si="64"/>
        <v>0.62880000000000003</v>
      </c>
      <c r="H599" s="6">
        <f t="shared" si="65"/>
        <v>-0.46394203786714022</v>
      </c>
      <c r="I599" s="7">
        <f t="shared" ref="I599:I662" si="68">$C$16/4/PI()/A599/G599</f>
        <v>2.0717934092089236</v>
      </c>
      <c r="J599" s="5"/>
      <c r="K599" s="6"/>
      <c r="L599" s="6"/>
      <c r="M599" s="6"/>
    </row>
    <row r="600" spans="1:13" x14ac:dyDescent="0.25">
      <c r="A600" s="20">
        <v>289</v>
      </c>
      <c r="B600" s="21">
        <v>13.287000000000001</v>
      </c>
      <c r="C600">
        <f t="shared" si="66"/>
        <v>5.6664266881124323</v>
      </c>
      <c r="D600">
        <f t="shared" si="67"/>
        <v>17</v>
      </c>
      <c r="E600" s="5">
        <f t="shared" ref="E600:E663" si="69">(A599*B599-A619*B619)/(A599-A619)</f>
        <v>12.751470000000017</v>
      </c>
      <c r="F600">
        <f t="shared" si="63"/>
        <v>12.754068250000007</v>
      </c>
      <c r="G600" s="5">
        <f t="shared" si="64"/>
        <v>0.6330000000000009</v>
      </c>
      <c r="H600" s="6">
        <f t="shared" si="65"/>
        <v>-0.45728485683795944</v>
      </c>
      <c r="I600" s="7">
        <f t="shared" si="68"/>
        <v>2.0544862778579467</v>
      </c>
      <c r="J600" s="5"/>
      <c r="K600" s="6"/>
      <c r="L600" s="6"/>
      <c r="M600" s="6"/>
    </row>
    <row r="601" spans="1:13" x14ac:dyDescent="0.25">
      <c r="A601" s="20">
        <v>289.5</v>
      </c>
      <c r="B601" s="21">
        <v>13.2812</v>
      </c>
      <c r="C601">
        <f t="shared" si="66"/>
        <v>5.6681552970130502</v>
      </c>
      <c r="D601">
        <f t="shared" si="67"/>
        <v>17.014699527173555</v>
      </c>
      <c r="E601" s="5">
        <f t="shared" si="69"/>
        <v>12.754779999999982</v>
      </c>
      <c r="F601">
        <f t="shared" si="63"/>
        <v>12.755373250000009</v>
      </c>
      <c r="G601" s="5">
        <f t="shared" si="64"/>
        <v>0.6272000000000002</v>
      </c>
      <c r="H601" s="6">
        <f t="shared" si="65"/>
        <v>-0.46648980994593864</v>
      </c>
      <c r="I601" s="7">
        <f t="shared" si="68"/>
        <v>2.0699038862994983</v>
      </c>
      <c r="J601" s="5"/>
      <c r="K601" s="6"/>
      <c r="L601" s="6"/>
      <c r="M601" s="6"/>
    </row>
    <row r="602" spans="1:13" x14ac:dyDescent="0.25">
      <c r="A602" s="20">
        <v>290</v>
      </c>
      <c r="B602" s="21">
        <v>13.284800000000001</v>
      </c>
      <c r="C602">
        <f t="shared" si="66"/>
        <v>5.6698809229805196</v>
      </c>
      <c r="D602">
        <f t="shared" si="67"/>
        <v>17.029386365926403</v>
      </c>
      <c r="E602" s="5">
        <f t="shared" si="69"/>
        <v>12.76905499999998</v>
      </c>
      <c r="F602">
        <f t="shared" si="63"/>
        <v>12.754829250000009</v>
      </c>
      <c r="G602" s="5">
        <f t="shared" si="64"/>
        <v>0.63080000000000069</v>
      </c>
      <c r="H602" s="6">
        <f t="shared" si="65"/>
        <v>-0.46076642389325262</v>
      </c>
      <c r="I602" s="7">
        <f t="shared" si="68"/>
        <v>2.0545424322289123</v>
      </c>
      <c r="J602" s="5"/>
      <c r="K602" s="6"/>
      <c r="L602" s="6"/>
      <c r="M602" s="6"/>
    </row>
    <row r="603" spans="1:13" x14ac:dyDescent="0.25">
      <c r="A603" s="20">
        <v>290.5</v>
      </c>
      <c r="B603" s="21">
        <v>13.279299999999999</v>
      </c>
      <c r="C603">
        <f t="shared" si="66"/>
        <v>5.6716035762919663</v>
      </c>
      <c r="D603">
        <f t="shared" si="67"/>
        <v>17.04406054905931</v>
      </c>
      <c r="E603" s="5">
        <f t="shared" si="69"/>
        <v>12.783800000000019</v>
      </c>
      <c r="F603">
        <f t="shared" si="63"/>
        <v>12.752809750000011</v>
      </c>
      <c r="G603" s="5">
        <f t="shared" si="64"/>
        <v>0.6252999999999993</v>
      </c>
      <c r="H603" s="6">
        <f t="shared" si="65"/>
        <v>-0.46952374440888595</v>
      </c>
      <c r="I603" s="7">
        <f t="shared" si="68"/>
        <v>2.0690464100123518</v>
      </c>
      <c r="J603" s="5"/>
      <c r="K603" s="6"/>
      <c r="L603" s="6"/>
      <c r="M603" s="6"/>
    </row>
    <row r="604" spans="1:13" x14ac:dyDescent="0.25">
      <c r="A604" s="20">
        <v>291</v>
      </c>
      <c r="B604" s="21">
        <v>13.283200000000001</v>
      </c>
      <c r="C604">
        <f t="shared" si="66"/>
        <v>5.6733232671714928</v>
      </c>
      <c r="D604">
        <f t="shared" si="67"/>
        <v>17.058722109231979</v>
      </c>
      <c r="E604" s="5">
        <f t="shared" si="69"/>
        <v>12.75943500000003</v>
      </c>
      <c r="F604">
        <f t="shared" si="63"/>
        <v>12.750054750000007</v>
      </c>
      <c r="G604" s="5">
        <f t="shared" si="64"/>
        <v>0.62920000000000087</v>
      </c>
      <c r="H604" s="6">
        <f t="shared" si="65"/>
        <v>-0.4633061077980129</v>
      </c>
      <c r="I604" s="7">
        <f t="shared" si="68"/>
        <v>2.0526887151332693</v>
      </c>
      <c r="J604" s="5"/>
      <c r="K604" s="6"/>
      <c r="L604" s="6"/>
      <c r="M604" s="6"/>
    </row>
    <row r="605" spans="1:13" x14ac:dyDescent="0.25">
      <c r="A605" s="20">
        <v>291.5</v>
      </c>
      <c r="B605" s="21">
        <v>13.2775</v>
      </c>
      <c r="C605">
        <f t="shared" si="66"/>
        <v>5.6750400057905468</v>
      </c>
      <c r="D605">
        <f t="shared" si="67"/>
        <v>17.073371078963874</v>
      </c>
      <c r="E605" s="5">
        <f t="shared" si="69"/>
        <v>12.732370000000037</v>
      </c>
      <c r="F605">
        <f t="shared" si="63"/>
        <v>12.748169500000007</v>
      </c>
      <c r="G605" s="5">
        <f t="shared" si="64"/>
        <v>0.62349999999999994</v>
      </c>
      <c r="H605" s="6">
        <f t="shared" si="65"/>
        <v>-0.47240651386204602</v>
      </c>
      <c r="I605" s="7">
        <f t="shared" si="68"/>
        <v>2.0679011787466584</v>
      </c>
      <c r="J605" s="5"/>
      <c r="K605" s="6"/>
      <c r="L605" s="6"/>
      <c r="M605" s="6"/>
    </row>
    <row r="606" spans="1:13" x14ac:dyDescent="0.25">
      <c r="A606" s="20">
        <v>292</v>
      </c>
      <c r="B606" s="21">
        <v>13.281499999999999</v>
      </c>
      <c r="C606">
        <f t="shared" si="66"/>
        <v>5.6767538022682817</v>
      </c>
      <c r="D606">
        <f t="shared" si="67"/>
        <v>17.088007490635061</v>
      </c>
      <c r="E606" s="5">
        <f t="shared" si="69"/>
        <v>12.761934999999994</v>
      </c>
      <c r="F606">
        <f t="shared" si="63"/>
        <v>12.749294000000001</v>
      </c>
      <c r="G606" s="5">
        <f t="shared" si="64"/>
        <v>0.6274999999999995</v>
      </c>
      <c r="H606" s="6">
        <f t="shared" si="65"/>
        <v>-0.46601160797619889</v>
      </c>
      <c r="I606" s="7">
        <f t="shared" si="68"/>
        <v>2.0512009835316274</v>
      </c>
      <c r="J606" s="5"/>
      <c r="K606" s="6"/>
      <c r="L606" s="6"/>
      <c r="M606" s="6"/>
    </row>
    <row r="607" spans="1:13" x14ac:dyDescent="0.25">
      <c r="A607" s="20">
        <v>292.5</v>
      </c>
      <c r="B607" s="21">
        <v>13.2752</v>
      </c>
      <c r="C607">
        <f t="shared" si="66"/>
        <v>5.6784646666719114</v>
      </c>
      <c r="D607">
        <f t="shared" si="67"/>
        <v>17.102631376487071</v>
      </c>
      <c r="E607" s="5">
        <f t="shared" si="69"/>
        <v>12.756019999999989</v>
      </c>
      <c r="F607">
        <f t="shared" si="63"/>
        <v>12.747739749999999</v>
      </c>
      <c r="G607" s="5">
        <f t="shared" si="64"/>
        <v>0.62119999999999997</v>
      </c>
      <c r="H607" s="6">
        <f t="shared" si="65"/>
        <v>-0.4761021877076051</v>
      </c>
      <c r="I607" s="7">
        <f t="shared" si="68"/>
        <v>2.0684616827232638</v>
      </c>
      <c r="J607" s="5"/>
      <c r="K607" s="6"/>
      <c r="L607" s="6"/>
      <c r="M607" s="6"/>
    </row>
    <row r="608" spans="1:13" x14ac:dyDescent="0.25">
      <c r="A608" s="20">
        <v>293</v>
      </c>
      <c r="B608" s="21">
        <v>13.2791</v>
      </c>
      <c r="C608">
        <f t="shared" si="66"/>
        <v>5.6801726090170677</v>
      </c>
      <c r="D608">
        <f t="shared" si="67"/>
        <v>17.11724276862369</v>
      </c>
      <c r="E608" s="5">
        <f t="shared" si="69"/>
        <v>12.767000000000007</v>
      </c>
      <c r="F608">
        <f t="shared" si="63"/>
        <v>12.748339750000001</v>
      </c>
      <c r="G608" s="5">
        <f t="shared" si="64"/>
        <v>0.62509999999999977</v>
      </c>
      <c r="H608" s="6">
        <f t="shared" si="65"/>
        <v>-0.46984364204437074</v>
      </c>
      <c r="I608" s="7">
        <f t="shared" si="68"/>
        <v>2.0520487709679758</v>
      </c>
      <c r="J608" s="5"/>
      <c r="K608" s="6"/>
      <c r="L608" s="6"/>
      <c r="M608" s="6"/>
    </row>
    <row r="609" spans="1:13" x14ac:dyDescent="0.25">
      <c r="A609" s="20">
        <v>293.5</v>
      </c>
      <c r="B609" s="21">
        <v>13.2743</v>
      </c>
      <c r="C609">
        <f t="shared" si="66"/>
        <v>5.6818776392681514</v>
      </c>
      <c r="D609">
        <f t="shared" si="67"/>
        <v>17.131841699011815</v>
      </c>
      <c r="E609" s="5">
        <f t="shared" si="69"/>
        <v>12.742790000000014</v>
      </c>
      <c r="F609">
        <f t="shared" ref="F609:F672" si="70">AVERAGE(E609:E628)</f>
        <v>12.746347249999999</v>
      </c>
      <c r="G609" s="5">
        <f t="shared" si="64"/>
        <v>0.6203000000000003</v>
      </c>
      <c r="H609" s="6">
        <f t="shared" si="65"/>
        <v>-0.47755204700306475</v>
      </c>
      <c r="I609" s="7">
        <f t="shared" si="68"/>
        <v>2.0644050412080079</v>
      </c>
      <c r="J609" s="5"/>
      <c r="K609" s="6"/>
      <c r="L609" s="6"/>
      <c r="M609" s="6"/>
    </row>
    <row r="610" spans="1:13" x14ac:dyDescent="0.25">
      <c r="A610" s="20">
        <v>294</v>
      </c>
      <c r="B610" s="21">
        <v>13.276999999999999</v>
      </c>
      <c r="C610">
        <f t="shared" si="66"/>
        <v>5.6835797673386814</v>
      </c>
      <c r="D610">
        <f t="shared" si="67"/>
        <v>17.146428199482248</v>
      </c>
      <c r="E610" s="5">
        <f t="shared" si="69"/>
        <v>12.755314999999973</v>
      </c>
      <c r="F610">
        <f t="shared" si="70"/>
        <v>12.748333249999998</v>
      </c>
      <c r="G610" s="5">
        <f t="shared" si="64"/>
        <v>0.62299999999999933</v>
      </c>
      <c r="H610" s="6">
        <f t="shared" si="65"/>
        <v>-0.473208760194685</v>
      </c>
      <c r="I610" s="7">
        <f t="shared" si="68"/>
        <v>2.0519625042994734</v>
      </c>
      <c r="J610" s="5"/>
      <c r="K610" s="6"/>
      <c r="L610" s="6"/>
      <c r="M610" s="6"/>
    </row>
    <row r="611" spans="1:13" x14ac:dyDescent="0.25">
      <c r="A611" s="20">
        <v>294.5</v>
      </c>
      <c r="B611" s="21">
        <v>13.273099999999999</v>
      </c>
      <c r="C611">
        <f t="shared" si="66"/>
        <v>5.6852790030916411</v>
      </c>
      <c r="D611">
        <f t="shared" si="67"/>
        <v>17.161002301730512</v>
      </c>
      <c r="E611" s="5">
        <f t="shared" si="69"/>
        <v>12.748040000000037</v>
      </c>
      <c r="F611">
        <f t="shared" si="70"/>
        <v>12.744585499999999</v>
      </c>
      <c r="G611" s="5">
        <f t="shared" si="64"/>
        <v>0.61909999999999954</v>
      </c>
      <c r="H611" s="6">
        <f t="shared" si="65"/>
        <v>-0.47948846845695137</v>
      </c>
      <c r="I611" s="7">
        <f t="shared" si="68"/>
        <v>2.0613830208783823</v>
      </c>
      <c r="J611" s="5"/>
      <c r="K611" s="6"/>
      <c r="L611" s="6"/>
      <c r="M611" s="6"/>
    </row>
    <row r="612" spans="1:13" x14ac:dyDescent="0.25">
      <c r="A612" s="20">
        <v>295</v>
      </c>
      <c r="B612" s="21">
        <v>13.2751</v>
      </c>
      <c r="C612">
        <f t="shared" si="66"/>
        <v>5.6869753563398202</v>
      </c>
      <c r="D612">
        <f t="shared" si="67"/>
        <v>17.175564037317667</v>
      </c>
      <c r="E612" s="5">
        <f t="shared" si="69"/>
        <v>12.728045000000019</v>
      </c>
      <c r="F612">
        <f t="shared" si="70"/>
        <v>12.745828499999998</v>
      </c>
      <c r="G612" s="5">
        <f t="shared" si="64"/>
        <v>0.62110000000000021</v>
      </c>
      <c r="H612" s="6">
        <f t="shared" si="65"/>
        <v>-0.4762631794168794</v>
      </c>
      <c r="I612" s="7">
        <f t="shared" si="68"/>
        <v>2.0512625561128539</v>
      </c>
      <c r="J612" s="5"/>
      <c r="K612" s="6"/>
      <c r="L612" s="6"/>
      <c r="M612" s="6"/>
    </row>
    <row r="613" spans="1:13" x14ac:dyDescent="0.25">
      <c r="A613" s="20">
        <v>295.5</v>
      </c>
      <c r="B613" s="21">
        <v>13.270300000000001</v>
      </c>
      <c r="C613">
        <f t="shared" si="66"/>
        <v>5.6886688368461531</v>
      </c>
      <c r="D613">
        <f t="shared" si="67"/>
        <v>17.190113437671084</v>
      </c>
      <c r="E613" s="5">
        <f t="shared" si="69"/>
        <v>12.762699999999995</v>
      </c>
      <c r="F613">
        <f t="shared" si="70"/>
        <v>12.746554499999995</v>
      </c>
      <c r="G613" s="5">
        <f t="shared" si="64"/>
        <v>0.61630000000000074</v>
      </c>
      <c r="H613" s="6">
        <f t="shared" si="65"/>
        <v>-0.48402142101393841</v>
      </c>
      <c r="I613" s="7">
        <f t="shared" si="68"/>
        <v>2.0637407739078184</v>
      </c>
      <c r="J613" s="5"/>
      <c r="K613" s="6"/>
      <c r="L613" s="6"/>
      <c r="M613" s="6"/>
    </row>
    <row r="614" spans="1:13" x14ac:dyDescent="0.25">
      <c r="A614" s="20">
        <v>296</v>
      </c>
      <c r="B614" s="21">
        <v>13.273899999999999</v>
      </c>
      <c r="C614">
        <f t="shared" si="66"/>
        <v>5.6903594543240601</v>
      </c>
      <c r="D614">
        <f t="shared" si="67"/>
        <v>17.204650534085253</v>
      </c>
      <c r="E614" s="5">
        <f t="shared" si="69"/>
        <v>12.77538999999997</v>
      </c>
      <c r="F614">
        <f t="shared" si="70"/>
        <v>12.745661999999998</v>
      </c>
      <c r="G614" s="5">
        <f t="shared" si="64"/>
        <v>0.61989999999999945</v>
      </c>
      <c r="H614" s="6">
        <f t="shared" si="65"/>
        <v>-0.47819710427426421</v>
      </c>
      <c r="I614" s="7">
        <f t="shared" si="68"/>
        <v>2.0482900261403327</v>
      </c>
      <c r="J614" s="5"/>
      <c r="K614" s="6"/>
      <c r="L614" s="6"/>
      <c r="M614" s="6"/>
    </row>
    <row r="615" spans="1:13" x14ac:dyDescent="0.25">
      <c r="A615" s="20">
        <v>296.5</v>
      </c>
      <c r="B615" s="21">
        <v>13.2684</v>
      </c>
      <c r="C615">
        <f t="shared" si="66"/>
        <v>5.6920472184377804</v>
      </c>
      <c r="D615">
        <f t="shared" si="67"/>
        <v>17.219175357722563</v>
      </c>
      <c r="E615" s="5">
        <f t="shared" si="69"/>
        <v>12.747580000000017</v>
      </c>
      <c r="F615">
        <f t="shared" si="70"/>
        <v>12.74262225</v>
      </c>
      <c r="G615" s="5">
        <f t="shared" si="64"/>
        <v>0.61439999999999984</v>
      </c>
      <c r="H615" s="6">
        <f t="shared" si="65"/>
        <v>-0.4871090971486749</v>
      </c>
      <c r="I615" s="7">
        <f t="shared" si="68"/>
        <v>2.0631409203978044</v>
      </c>
      <c r="J615" s="5"/>
      <c r="K615" s="6"/>
      <c r="L615" s="6"/>
      <c r="M615" s="6"/>
    </row>
    <row r="616" spans="1:13" x14ac:dyDescent="0.25">
      <c r="A616" s="20">
        <v>297</v>
      </c>
      <c r="B616" s="21">
        <v>13.2727</v>
      </c>
      <c r="C616">
        <f t="shared" si="66"/>
        <v>5.6937321388026998</v>
      </c>
      <c r="D616">
        <f t="shared" si="67"/>
        <v>17.233687939614086</v>
      </c>
      <c r="E616" s="5">
        <f t="shared" si="69"/>
        <v>12.738155000000006</v>
      </c>
      <c r="F616">
        <f t="shared" si="70"/>
        <v>12.745010249999998</v>
      </c>
      <c r="G616" s="5">
        <f t="shared" si="64"/>
        <v>0.61870000000000047</v>
      </c>
      <c r="H616" s="6">
        <f t="shared" si="65"/>
        <v>-0.4801347764451932</v>
      </c>
      <c r="I616" s="7">
        <f t="shared" si="68"/>
        <v>2.0453528127158092</v>
      </c>
      <c r="J616" s="5"/>
      <c r="K616" s="6"/>
      <c r="L616" s="6"/>
      <c r="M616" s="6"/>
    </row>
    <row r="617" spans="1:13" x14ac:dyDescent="0.25">
      <c r="A617" s="20">
        <v>297.5</v>
      </c>
      <c r="B617" s="21">
        <v>13.2667</v>
      </c>
      <c r="C617">
        <f t="shared" si="66"/>
        <v>5.6954142249856847</v>
      </c>
      <c r="D617">
        <f t="shared" si="67"/>
        <v>17.248188310660339</v>
      </c>
      <c r="E617" s="5">
        <f t="shared" si="69"/>
        <v>12.729310000000032</v>
      </c>
      <c r="F617">
        <f t="shared" si="70"/>
        <v>12.746286999999999</v>
      </c>
      <c r="G617" s="5">
        <f t="shared" si="64"/>
        <v>0.61270000000000024</v>
      </c>
      <c r="H617" s="6">
        <f t="shared" si="65"/>
        <v>-0.48987985925052779</v>
      </c>
      <c r="I617" s="7">
        <f t="shared" si="68"/>
        <v>2.0619111507406922</v>
      </c>
      <c r="J617" s="5"/>
      <c r="K617" s="6"/>
      <c r="L617" s="6"/>
      <c r="M617" s="6"/>
    </row>
    <row r="618" spans="1:13" x14ac:dyDescent="0.25">
      <c r="A618" s="20">
        <v>298</v>
      </c>
      <c r="B618" s="21">
        <v>13.270099999999999</v>
      </c>
      <c r="C618">
        <f t="shared" si="66"/>
        <v>5.6970934865054046</v>
      </c>
      <c r="D618">
        <f t="shared" si="67"/>
        <v>17.262676501632068</v>
      </c>
      <c r="E618" s="5">
        <f t="shared" si="69"/>
        <v>12.740875000000006</v>
      </c>
      <c r="F618">
        <f t="shared" si="70"/>
        <v>12.748162499999994</v>
      </c>
      <c r="G618" s="5">
        <f t="shared" si="64"/>
        <v>0.61609999999999943</v>
      </c>
      <c r="H618" s="6">
        <f t="shared" si="65"/>
        <v>-0.48434599096161296</v>
      </c>
      <c r="I618" s="7">
        <f t="shared" si="68"/>
        <v>2.0470918290551419</v>
      </c>
      <c r="J618" s="5"/>
      <c r="K618" s="6"/>
      <c r="L618" s="6"/>
      <c r="M618" s="6"/>
    </row>
    <row r="619" spans="1:13" x14ac:dyDescent="0.25">
      <c r="A619" s="20">
        <v>298.5</v>
      </c>
      <c r="B619" s="21">
        <v>13.265000000000001</v>
      </c>
      <c r="C619">
        <f t="shared" si="66"/>
        <v>5.6987699328326569</v>
      </c>
      <c r="D619">
        <f t="shared" si="67"/>
        <v>17.277152543170995</v>
      </c>
      <c r="E619" s="5">
        <f t="shared" si="69"/>
        <v>12.777300000000015</v>
      </c>
      <c r="F619">
        <f t="shared" si="70"/>
        <v>12.749786249999993</v>
      </c>
      <c r="G619" s="5">
        <f t="shared" si="64"/>
        <v>0.61100000000000065</v>
      </c>
      <c r="H619" s="6">
        <f t="shared" si="65"/>
        <v>-0.49265831981054065</v>
      </c>
      <c r="I619" s="7">
        <f t="shared" si="68"/>
        <v>2.0607212615861594</v>
      </c>
      <c r="J619" s="5"/>
      <c r="K619" s="6"/>
      <c r="L619" s="6"/>
      <c r="M619" s="6"/>
    </row>
    <row r="620" spans="1:13" x14ac:dyDescent="0.25">
      <c r="A620" s="20">
        <v>299</v>
      </c>
      <c r="B620" s="21">
        <v>13.2692</v>
      </c>
      <c r="C620">
        <f t="shared" si="66"/>
        <v>5.7004435733906869</v>
      </c>
      <c r="D620">
        <f t="shared" si="67"/>
        <v>17.291616465790582</v>
      </c>
      <c r="E620" s="5">
        <f t="shared" si="69"/>
        <v>12.777570000000015</v>
      </c>
      <c r="F620">
        <f t="shared" si="70"/>
        <v>12.747709249999991</v>
      </c>
      <c r="G620" s="5">
        <f t="shared" si="64"/>
        <v>0.61519999999999975</v>
      </c>
      <c r="H620" s="6">
        <f t="shared" si="65"/>
        <v>-0.48580786079070326</v>
      </c>
      <c r="I620" s="7">
        <f t="shared" si="68"/>
        <v>2.0432301223655136</v>
      </c>
      <c r="J620" s="5"/>
      <c r="K620" s="6"/>
      <c r="L620" s="6"/>
      <c r="M620" s="6"/>
    </row>
    <row r="621" spans="1:13" x14ac:dyDescent="0.25">
      <c r="A621" s="20">
        <v>299.5</v>
      </c>
      <c r="B621" s="21">
        <v>13.264099999999999</v>
      </c>
      <c r="C621">
        <f t="shared" si="66"/>
        <v>5.7021144175555039</v>
      </c>
      <c r="D621">
        <f t="shared" si="67"/>
        <v>17.306068299876781</v>
      </c>
      <c r="E621" s="5">
        <f t="shared" si="69"/>
        <v>12.743899999999986</v>
      </c>
      <c r="F621">
        <f t="shared" si="70"/>
        <v>12.744536749999991</v>
      </c>
      <c r="G621" s="5">
        <f t="shared" si="64"/>
        <v>0.6100999999999992</v>
      </c>
      <c r="H621" s="6">
        <f t="shared" si="65"/>
        <v>-0.49413240082433163</v>
      </c>
      <c r="I621" s="7">
        <f t="shared" si="68"/>
        <v>2.0568704832728111</v>
      </c>
      <c r="J621" s="5"/>
      <c r="K621" s="6"/>
      <c r="L621" s="6"/>
      <c r="M621" s="6"/>
    </row>
    <row r="622" spans="1:13" x14ac:dyDescent="0.25">
      <c r="A622" s="20">
        <v>300</v>
      </c>
      <c r="B622" s="21">
        <v>13.2681</v>
      </c>
      <c r="C622">
        <f t="shared" si="66"/>
        <v>5.7037824746562009</v>
      </c>
      <c r="D622">
        <f t="shared" si="67"/>
        <v>17.320508075688775</v>
      </c>
      <c r="E622" s="5">
        <f t="shared" si="69"/>
        <v>12.728665000000046</v>
      </c>
      <c r="F622">
        <f t="shared" si="70"/>
        <v>12.744591249999996</v>
      </c>
      <c r="G622" s="5">
        <f t="shared" si="64"/>
        <v>0.61410000000000053</v>
      </c>
      <c r="H622" s="6">
        <f t="shared" si="65"/>
        <v>-0.48759749764678262</v>
      </c>
      <c r="I622" s="7">
        <f t="shared" si="68"/>
        <v>2.0400670694919363</v>
      </c>
      <c r="J622" s="5"/>
      <c r="K622" s="6"/>
      <c r="L622" s="6"/>
      <c r="M622" s="6"/>
    </row>
    <row r="623" spans="1:13" x14ac:dyDescent="0.25">
      <c r="A623" s="20">
        <v>300.5</v>
      </c>
      <c r="B623" s="21">
        <v>13.262</v>
      </c>
      <c r="C623">
        <f t="shared" si="66"/>
        <v>5.7054477539752622</v>
      </c>
      <c r="D623">
        <f t="shared" si="67"/>
        <v>17.334935823359714</v>
      </c>
      <c r="E623" s="5">
        <f t="shared" si="69"/>
        <v>12.728699999999936</v>
      </c>
      <c r="F623">
        <f t="shared" si="70"/>
        <v>12.744937999999992</v>
      </c>
      <c r="G623" s="5">
        <f t="shared" si="64"/>
        <v>0.60800000000000054</v>
      </c>
      <c r="H623" s="6">
        <f t="shared" si="65"/>
        <v>-0.49758039701596918</v>
      </c>
      <c r="I623" s="7">
        <f t="shared" si="68"/>
        <v>2.0571063370944231</v>
      </c>
      <c r="J623" s="5"/>
      <c r="K623" s="6"/>
      <c r="L623" s="6"/>
      <c r="M623" s="6"/>
    </row>
    <row r="624" spans="1:13" x14ac:dyDescent="0.25">
      <c r="A624" s="20">
        <v>301</v>
      </c>
      <c r="B624" s="21">
        <v>13.264900000000001</v>
      </c>
      <c r="C624">
        <f t="shared" si="66"/>
        <v>5.7071102647488754</v>
      </c>
      <c r="D624">
        <f t="shared" si="67"/>
        <v>17.349351572897472</v>
      </c>
      <c r="E624" s="5">
        <f t="shared" si="69"/>
        <v>12.72172999999998</v>
      </c>
      <c r="F624">
        <f t="shared" si="70"/>
        <v>12.744797999999994</v>
      </c>
      <c r="G624" s="5">
        <f t="shared" si="64"/>
        <v>0.61090000000000089</v>
      </c>
      <c r="H624" s="6">
        <f t="shared" si="65"/>
        <v>-0.49282199932641435</v>
      </c>
      <c r="I624" s="7">
        <f t="shared" si="68"/>
        <v>2.0439401602477427</v>
      </c>
      <c r="J624" s="5"/>
      <c r="K624" s="6"/>
      <c r="L624" s="6"/>
      <c r="M624" s="6"/>
    </row>
    <row r="625" spans="1:13" x14ac:dyDescent="0.25">
      <c r="A625" s="20">
        <v>301.5</v>
      </c>
      <c r="B625" s="21">
        <v>13.260400000000001</v>
      </c>
      <c r="C625">
        <f t="shared" si="66"/>
        <v>5.7087700161672403</v>
      </c>
      <c r="D625">
        <f t="shared" si="67"/>
        <v>17.363755354185336</v>
      </c>
      <c r="E625" s="5">
        <f t="shared" si="69"/>
        <v>12.754859999999917</v>
      </c>
      <c r="F625">
        <f t="shared" si="70"/>
        <v>12.746423249999994</v>
      </c>
      <c r="G625" s="5">
        <f t="shared" si="64"/>
        <v>0.60640000000000072</v>
      </c>
      <c r="H625" s="6">
        <f t="shared" si="65"/>
        <v>-0.50021544465397394</v>
      </c>
      <c r="I625" s="7">
        <f t="shared" si="68"/>
        <v>2.055693149317722</v>
      </c>
      <c r="J625" s="5"/>
      <c r="K625" s="6"/>
      <c r="L625" s="6"/>
      <c r="M625" s="6"/>
    </row>
    <row r="626" spans="1:13" x14ac:dyDescent="0.25">
      <c r="A626" s="20">
        <v>302</v>
      </c>
      <c r="B626" s="21">
        <v>13.264099999999999</v>
      </c>
      <c r="C626">
        <f t="shared" si="66"/>
        <v>5.7104270173748697</v>
      </c>
      <c r="D626">
        <f t="shared" si="67"/>
        <v>17.378147196982766</v>
      </c>
      <c r="E626" s="5">
        <f t="shared" si="69"/>
        <v>12.730849999999965</v>
      </c>
      <c r="F626">
        <f t="shared" si="70"/>
        <v>12.745104250000001</v>
      </c>
      <c r="G626" s="5">
        <f t="shared" si="64"/>
        <v>0.6100999999999992</v>
      </c>
      <c r="H626" s="6">
        <f t="shared" si="65"/>
        <v>-0.49413240082433163</v>
      </c>
      <c r="I626" s="7">
        <f t="shared" si="68"/>
        <v>2.0398434097357847</v>
      </c>
      <c r="J626" s="5"/>
      <c r="K626" s="6"/>
      <c r="L626" s="6"/>
      <c r="M626" s="6"/>
    </row>
    <row r="627" spans="1:13" x14ac:dyDescent="0.25">
      <c r="A627" s="20">
        <v>302.5</v>
      </c>
      <c r="B627" s="21">
        <v>13.2584</v>
      </c>
      <c r="C627">
        <f t="shared" si="66"/>
        <v>5.7120812774708964</v>
      </c>
      <c r="D627">
        <f t="shared" si="67"/>
        <v>17.392527130926087</v>
      </c>
      <c r="E627" s="5">
        <f t="shared" si="69"/>
        <v>12.768020000000025</v>
      </c>
      <c r="F627">
        <f t="shared" si="70"/>
        <v>12.745494000000004</v>
      </c>
      <c r="G627" s="5">
        <f t="shared" si="64"/>
        <v>0.60440000000000005</v>
      </c>
      <c r="H627" s="6">
        <f t="shared" si="65"/>
        <v>-0.50351904858355245</v>
      </c>
      <c r="I627" s="7">
        <f t="shared" si="68"/>
        <v>2.0556774081665568</v>
      </c>
      <c r="J627" s="5"/>
      <c r="K627" s="6"/>
      <c r="L627" s="6"/>
      <c r="M627" s="6"/>
    </row>
    <row r="628" spans="1:13" x14ac:dyDescent="0.25">
      <c r="A628" s="20">
        <v>303</v>
      </c>
      <c r="B628" s="21">
        <v>13.2614</v>
      </c>
      <c r="C628">
        <f t="shared" si="66"/>
        <v>5.7137328055093688</v>
      </c>
      <c r="D628">
        <f t="shared" si="67"/>
        <v>17.406895185529212</v>
      </c>
      <c r="E628" s="5">
        <f t="shared" si="69"/>
        <v>12.727149999999984</v>
      </c>
      <c r="F628">
        <f t="shared" si="70"/>
        <v>12.742777000000006</v>
      </c>
      <c r="G628" s="5">
        <f t="shared" si="64"/>
        <v>0.60740000000000016</v>
      </c>
      <c r="H628" s="6">
        <f t="shared" si="65"/>
        <v>-0.49856772637048841</v>
      </c>
      <c r="I628" s="7">
        <f t="shared" si="68"/>
        <v>2.0421487909430538</v>
      </c>
      <c r="J628" s="5"/>
      <c r="K628" s="6"/>
      <c r="L628" s="6"/>
      <c r="M628" s="6"/>
    </row>
    <row r="629" spans="1:13" x14ac:dyDescent="0.25">
      <c r="A629" s="20">
        <v>303.5</v>
      </c>
      <c r="B629" s="21">
        <v>13.257199999999999</v>
      </c>
      <c r="C629">
        <f t="shared" si="66"/>
        <v>5.715381610499553</v>
      </c>
      <c r="D629">
        <f t="shared" si="67"/>
        <v>17.421251390184345</v>
      </c>
      <c r="E629" s="5">
        <f t="shared" si="69"/>
        <v>12.782510000000002</v>
      </c>
      <c r="F629">
        <f t="shared" si="70"/>
        <v>12.743979500000005</v>
      </c>
      <c r="G629" s="5">
        <f t="shared" si="64"/>
        <v>0.60319999999999929</v>
      </c>
      <c r="H629" s="6">
        <f t="shared" si="65"/>
        <v>-0.50550646228839191</v>
      </c>
      <c r="I629" s="7">
        <f t="shared" si="68"/>
        <v>2.0529802405430249</v>
      </c>
      <c r="J629" s="5"/>
      <c r="K629" s="6"/>
      <c r="L629" s="6"/>
      <c r="M629" s="6"/>
    </row>
    <row r="630" spans="1:13" x14ac:dyDescent="0.25">
      <c r="A630" s="20">
        <v>304</v>
      </c>
      <c r="B630" s="21">
        <v>13.259600000000001</v>
      </c>
      <c r="C630">
        <f t="shared" si="66"/>
        <v>5.7170277014062219</v>
      </c>
      <c r="D630">
        <f t="shared" si="67"/>
        <v>17.435595774162696</v>
      </c>
      <c r="E630" s="5">
        <f t="shared" si="69"/>
        <v>12.680360000000018</v>
      </c>
      <c r="F630">
        <f t="shared" si="70"/>
        <v>12.743095500000004</v>
      </c>
      <c r="G630" s="5">
        <f t="shared" si="64"/>
        <v>0.6056000000000008</v>
      </c>
      <c r="H630" s="6">
        <f t="shared" si="65"/>
        <v>-0.50153557685889671</v>
      </c>
      <c r="I630" s="7">
        <f t="shared" si="68"/>
        <v>2.0414810247584998</v>
      </c>
      <c r="J630" s="5"/>
      <c r="K630" s="6"/>
      <c r="L630" s="6"/>
      <c r="M630" s="6"/>
    </row>
    <row r="631" spans="1:13" x14ac:dyDescent="0.25">
      <c r="A631" s="20">
        <v>304.5</v>
      </c>
      <c r="B631" s="21">
        <v>13.2552</v>
      </c>
      <c r="C631">
        <f t="shared" si="66"/>
        <v>5.7186710871499518</v>
      </c>
      <c r="D631">
        <f t="shared" si="67"/>
        <v>17.449928366615147</v>
      </c>
      <c r="E631" s="5">
        <f t="shared" si="69"/>
        <v>12.772899999999982</v>
      </c>
      <c r="F631">
        <f t="shared" si="70"/>
        <v>12.74659325</v>
      </c>
      <c r="G631" s="5">
        <f t="shared" si="64"/>
        <v>0.6012000000000004</v>
      </c>
      <c r="H631" s="6">
        <f t="shared" si="65"/>
        <v>-0.50882762110331692</v>
      </c>
      <c r="I631" s="7">
        <f t="shared" si="68"/>
        <v>2.0530452844311351</v>
      </c>
      <c r="J631" s="5"/>
      <c r="K631" s="6"/>
      <c r="L631" s="6"/>
      <c r="M631" s="6"/>
    </row>
    <row r="632" spans="1:13" x14ac:dyDescent="0.25">
      <c r="A632" s="20">
        <v>305</v>
      </c>
      <c r="B632" s="21">
        <v>13.2583</v>
      </c>
      <c r="C632">
        <f t="shared" si="66"/>
        <v>5.7203117766074119</v>
      </c>
      <c r="D632">
        <f t="shared" si="67"/>
        <v>17.464249196572979</v>
      </c>
      <c r="E632" s="5">
        <f t="shared" si="69"/>
        <v>12.742564999999967</v>
      </c>
      <c r="F632">
        <f t="shared" si="70"/>
        <v>12.743747250000004</v>
      </c>
      <c r="G632" s="5">
        <f t="shared" si="64"/>
        <v>0.60430000000000028</v>
      </c>
      <c r="H632" s="6">
        <f t="shared" si="65"/>
        <v>-0.5036845156146238</v>
      </c>
      <c r="I632" s="7">
        <f t="shared" si="68"/>
        <v>2.0391649800066713</v>
      </c>
      <c r="J632" s="5"/>
      <c r="K632" s="6"/>
      <c r="L632" s="6"/>
      <c r="M632" s="6"/>
    </row>
    <row r="633" spans="1:13" x14ac:dyDescent="0.25">
      <c r="A633" s="20">
        <v>305.5</v>
      </c>
      <c r="B633" s="21">
        <v>13.254099999999999</v>
      </c>
      <c r="C633">
        <f t="shared" si="66"/>
        <v>5.7219497786116502</v>
      </c>
      <c r="D633">
        <f t="shared" si="67"/>
        <v>17.478558292948534</v>
      </c>
      <c r="E633" s="5">
        <f t="shared" si="69"/>
        <v>12.744850000000042</v>
      </c>
      <c r="F633">
        <f t="shared" si="70"/>
        <v>12.744064250000005</v>
      </c>
      <c r="G633" s="5">
        <f t="shared" si="64"/>
        <v>0.60009999999999941</v>
      </c>
      <c r="H633" s="6">
        <f t="shared" si="65"/>
        <v>-0.5106589709866709</v>
      </c>
      <c r="I633" s="7">
        <f t="shared" si="68"/>
        <v>2.0500759759489084</v>
      </c>
      <c r="J633" s="5"/>
      <c r="K633" s="6"/>
      <c r="L633" s="6"/>
      <c r="M633" s="6"/>
    </row>
    <row r="634" spans="1:13" x14ac:dyDescent="0.25">
      <c r="A634" s="20">
        <v>306</v>
      </c>
      <c r="B634" s="21">
        <v>13.2567</v>
      </c>
      <c r="C634">
        <f t="shared" si="66"/>
        <v>5.7235851019523807</v>
      </c>
      <c r="D634">
        <f t="shared" si="67"/>
        <v>17.4928556845359</v>
      </c>
      <c r="E634" s="5">
        <f t="shared" si="69"/>
        <v>12.714595000000054</v>
      </c>
      <c r="F634">
        <f t="shared" si="70"/>
        <v>12.743571750000001</v>
      </c>
      <c r="G634" s="5">
        <f t="shared" si="64"/>
        <v>0.60270000000000046</v>
      </c>
      <c r="H634" s="6">
        <f t="shared" si="65"/>
        <v>-0.50633571849313785</v>
      </c>
      <c r="I634" s="7">
        <f t="shared" si="68"/>
        <v>2.0378967641934795</v>
      </c>
      <c r="J634" s="5"/>
      <c r="K634" s="6"/>
      <c r="L634" s="6"/>
      <c r="M634" s="6"/>
    </row>
    <row r="635" spans="1:13" x14ac:dyDescent="0.25">
      <c r="A635" s="20">
        <v>306.5</v>
      </c>
      <c r="B635" s="21">
        <v>13.251099999999999</v>
      </c>
      <c r="C635">
        <f t="shared" si="66"/>
        <v>5.7252177553762662</v>
      </c>
      <c r="D635">
        <f t="shared" si="67"/>
        <v>17.507141400011598</v>
      </c>
      <c r="E635" s="5">
        <f t="shared" si="69"/>
        <v>12.795339999999987</v>
      </c>
      <c r="F635">
        <f t="shared" si="70"/>
        <v>12.742024499999999</v>
      </c>
      <c r="G635" s="5">
        <f t="shared" si="64"/>
        <v>0.5970999999999993</v>
      </c>
      <c r="H635" s="6">
        <f t="shared" si="65"/>
        <v>-0.51567067542919154</v>
      </c>
      <c r="I635" s="7">
        <f t="shared" si="68"/>
        <v>2.0536538686987118</v>
      </c>
      <c r="J635" s="5"/>
      <c r="K635" s="6"/>
      <c r="L635" s="6"/>
      <c r="M635" s="6"/>
    </row>
    <row r="636" spans="1:13" x14ac:dyDescent="0.25">
      <c r="A636" s="20">
        <v>307</v>
      </c>
      <c r="B636" s="21">
        <v>13.255000000000001</v>
      </c>
      <c r="C636">
        <f t="shared" si="66"/>
        <v>5.7268477475871968</v>
      </c>
      <c r="D636">
        <f t="shared" si="67"/>
        <v>17.521415467935231</v>
      </c>
      <c r="E636" s="5">
        <f t="shared" si="69"/>
        <v>12.763689999999997</v>
      </c>
      <c r="F636">
        <f t="shared" si="70"/>
        <v>12.736489499999996</v>
      </c>
      <c r="G636" s="5">
        <f t="shared" si="64"/>
        <v>0.60100000000000087</v>
      </c>
      <c r="H636" s="6">
        <f t="shared" si="65"/>
        <v>-0.50916034444692804</v>
      </c>
      <c r="I636" s="7">
        <f t="shared" si="68"/>
        <v>2.0370043207710231</v>
      </c>
      <c r="J636" s="5"/>
      <c r="K636" s="6"/>
      <c r="L636" s="6"/>
      <c r="M636" s="6"/>
    </row>
    <row r="637" spans="1:13" x14ac:dyDescent="0.25">
      <c r="A637" s="20">
        <v>307.5</v>
      </c>
      <c r="B637" s="21">
        <v>13.249599999999999</v>
      </c>
      <c r="C637">
        <f t="shared" si="66"/>
        <v>5.7284750872465722</v>
      </c>
      <c r="D637">
        <f t="shared" si="67"/>
        <v>17.535677916750181</v>
      </c>
      <c r="E637" s="5">
        <f t="shared" si="69"/>
        <v>12.766819999999962</v>
      </c>
      <c r="F637">
        <f t="shared" si="70"/>
        <v>12.734786249999999</v>
      </c>
      <c r="G637" s="5">
        <f t="shared" si="64"/>
        <v>0.59559999999999924</v>
      </c>
      <c r="H637" s="6">
        <f t="shared" si="65"/>
        <v>-0.5181859781722844</v>
      </c>
      <c r="I637" s="7">
        <f t="shared" si="68"/>
        <v>2.0521305629494351</v>
      </c>
      <c r="J637" s="5"/>
      <c r="K637" s="6"/>
      <c r="L637" s="6"/>
      <c r="M637" s="6"/>
    </row>
    <row r="638" spans="1:13" x14ac:dyDescent="0.25">
      <c r="A638" s="20">
        <v>308</v>
      </c>
      <c r="B638" s="21">
        <v>13.254099999999999</v>
      </c>
      <c r="C638">
        <f t="shared" si="66"/>
        <v>5.730099782973574</v>
      </c>
      <c r="D638">
        <f t="shared" si="67"/>
        <v>17.549928774784245</v>
      </c>
      <c r="E638" s="5">
        <f t="shared" si="69"/>
        <v>12.773349999999983</v>
      </c>
      <c r="F638">
        <f t="shared" si="70"/>
        <v>12.732265249999999</v>
      </c>
      <c r="G638" s="5">
        <f t="shared" si="64"/>
        <v>0.60009999999999941</v>
      </c>
      <c r="H638" s="6">
        <f t="shared" si="65"/>
        <v>-0.5106589709866709</v>
      </c>
      <c r="I638" s="7">
        <f t="shared" si="68"/>
        <v>2.0334357488714012</v>
      </c>
      <c r="J638" s="5"/>
      <c r="K638" s="6"/>
      <c r="L638" s="6"/>
      <c r="M638" s="6"/>
    </row>
    <row r="639" spans="1:13" x14ac:dyDescent="0.25">
      <c r="A639" s="20">
        <v>308.5</v>
      </c>
      <c r="B639" s="21">
        <v>13.2492</v>
      </c>
      <c r="C639">
        <f t="shared" si="66"/>
        <v>5.7317218433454427</v>
      </c>
      <c r="D639">
        <f t="shared" si="67"/>
        <v>17.564168070250297</v>
      </c>
      <c r="E639" s="5">
        <f t="shared" si="69"/>
        <v>12.735759999999981</v>
      </c>
      <c r="F639">
        <f t="shared" si="70"/>
        <v>12.727981500000002</v>
      </c>
      <c r="G639" s="5">
        <f t="shared" si="64"/>
        <v>0.59520000000000017</v>
      </c>
      <c r="H639" s="6">
        <f t="shared" si="65"/>
        <v>-0.51885779546325461</v>
      </c>
      <c r="I639" s="7">
        <f t="shared" si="68"/>
        <v>2.046853249619319</v>
      </c>
      <c r="J639" s="5"/>
      <c r="K639" s="6"/>
      <c r="L639" s="6"/>
      <c r="M639" s="6"/>
    </row>
    <row r="640" spans="1:13" x14ac:dyDescent="0.25">
      <c r="A640" s="20">
        <v>309</v>
      </c>
      <c r="B640" s="21">
        <v>13.2522</v>
      </c>
      <c r="C640">
        <f t="shared" si="66"/>
        <v>5.7333412768977459</v>
      </c>
      <c r="D640">
        <f t="shared" si="67"/>
        <v>17.578395831246947</v>
      </c>
      <c r="E640" s="5">
        <f t="shared" si="69"/>
        <v>12.714120000000003</v>
      </c>
      <c r="F640">
        <f t="shared" si="70"/>
        <v>12.727663500000007</v>
      </c>
      <c r="G640" s="5">
        <f t="shared" si="64"/>
        <v>0.59820000000000029</v>
      </c>
      <c r="H640" s="6">
        <f t="shared" si="65"/>
        <v>-0.51383013278628897</v>
      </c>
      <c r="I640" s="7">
        <f t="shared" si="68"/>
        <v>2.0332927380442274</v>
      </c>
      <c r="J640" s="5"/>
      <c r="K640" s="6"/>
      <c r="L640" s="6"/>
      <c r="M640" s="6"/>
    </row>
    <row r="641" spans="1:13" x14ac:dyDescent="0.25">
      <c r="A641" s="20">
        <v>309.5</v>
      </c>
      <c r="B641" s="21">
        <v>13.2468</v>
      </c>
      <c r="C641">
        <f t="shared" si="66"/>
        <v>5.7349580921246508</v>
      </c>
      <c r="D641">
        <f t="shared" si="67"/>
        <v>17.592612085759182</v>
      </c>
      <c r="E641" s="5">
        <f t="shared" si="69"/>
        <v>12.744990000000053</v>
      </c>
      <c r="F641">
        <f t="shared" si="70"/>
        <v>12.728611500000007</v>
      </c>
      <c r="G641" s="5">
        <f t="shared" si="64"/>
        <v>0.59280000000000044</v>
      </c>
      <c r="H641" s="6">
        <f t="shared" si="65"/>
        <v>-0.52289820500025919</v>
      </c>
      <c r="I641" s="7">
        <f t="shared" si="68"/>
        <v>2.048499910680996</v>
      </c>
      <c r="J641" s="5"/>
      <c r="K641" s="6"/>
      <c r="L641" s="6"/>
      <c r="M641" s="6"/>
    </row>
    <row r="642" spans="1:13" x14ac:dyDescent="0.25">
      <c r="A642" s="20">
        <v>310</v>
      </c>
      <c r="B642" s="21">
        <v>13.2507</v>
      </c>
      <c r="C642">
        <f t="shared" si="66"/>
        <v>5.7365722974791922</v>
      </c>
      <c r="D642">
        <f t="shared" si="67"/>
        <v>17.606816861659009</v>
      </c>
      <c r="E642" s="5">
        <f t="shared" si="69"/>
        <v>12.735599999999977</v>
      </c>
      <c r="F642">
        <f t="shared" si="70"/>
        <v>12.727515000000002</v>
      </c>
      <c r="G642" s="5">
        <f t="shared" si="64"/>
        <v>0.59670000000000023</v>
      </c>
      <c r="H642" s="6">
        <f t="shared" si="65"/>
        <v>-0.51634080445410047</v>
      </c>
      <c r="I642" s="7">
        <f t="shared" si="68"/>
        <v>2.0318285852430282</v>
      </c>
      <c r="J642" s="5"/>
      <c r="K642" s="6"/>
      <c r="L642" s="6"/>
      <c r="M642" s="6"/>
    </row>
    <row r="643" spans="1:13" x14ac:dyDescent="0.25">
      <c r="A643" s="20">
        <v>310.5</v>
      </c>
      <c r="B643" s="21">
        <v>13.2446</v>
      </c>
      <c r="C643">
        <f t="shared" si="66"/>
        <v>5.7381839013735334</v>
      </c>
      <c r="D643">
        <f t="shared" si="67"/>
        <v>17.621010186706094</v>
      </c>
      <c r="E643" s="5">
        <f t="shared" si="69"/>
        <v>12.725900000000001</v>
      </c>
      <c r="F643">
        <f t="shared" si="70"/>
        <v>12.725915000000004</v>
      </c>
      <c r="G643" s="5">
        <f t="shared" si="64"/>
        <v>0.59060000000000024</v>
      </c>
      <c r="H643" s="6">
        <f t="shared" si="65"/>
        <v>-0.52661630967231432</v>
      </c>
      <c r="I643" s="7">
        <f t="shared" si="68"/>
        <v>2.0495086260840094</v>
      </c>
      <c r="J643" s="5"/>
      <c r="K643" s="6"/>
      <c r="L643" s="6"/>
      <c r="M643" s="6"/>
    </row>
    <row r="644" spans="1:13" x14ac:dyDescent="0.25">
      <c r="A644" s="20">
        <v>311</v>
      </c>
      <c r="B644" s="21">
        <v>13.2485</v>
      </c>
      <c r="C644">
        <f t="shared" si="66"/>
        <v>5.7397929121792339</v>
      </c>
      <c r="D644">
        <f t="shared" si="67"/>
        <v>17.635192088548397</v>
      </c>
      <c r="E644" s="5">
        <f t="shared" si="69"/>
        <v>12.754234999999971</v>
      </c>
      <c r="F644">
        <f t="shared" si="70"/>
        <v>12.726585000000007</v>
      </c>
      <c r="G644" s="5">
        <f t="shared" si="64"/>
        <v>0.59450000000000003</v>
      </c>
      <c r="H644" s="6">
        <f t="shared" si="65"/>
        <v>-0.52003456285130045</v>
      </c>
      <c r="I644" s="7">
        <f t="shared" si="68"/>
        <v>2.0327901595953244</v>
      </c>
      <c r="J644" s="5"/>
      <c r="K644" s="6"/>
      <c r="L644" s="6"/>
      <c r="M644" s="6"/>
    </row>
    <row r="645" spans="1:13" x14ac:dyDescent="0.25">
      <c r="A645" s="20">
        <v>311.5</v>
      </c>
      <c r="B645" s="21">
        <v>13.243399999999999</v>
      </c>
      <c r="C645">
        <f t="shared" si="66"/>
        <v>5.7413993382275077</v>
      </c>
      <c r="D645">
        <f t="shared" si="67"/>
        <v>17.649362594722792</v>
      </c>
      <c r="E645" s="5">
        <f t="shared" si="69"/>
        <v>12.728480000000037</v>
      </c>
      <c r="F645">
        <f t="shared" si="70"/>
        <v>12.725055000000008</v>
      </c>
      <c r="G645" s="5">
        <f t="shared" si="64"/>
        <v>0.58939999999999948</v>
      </c>
      <c r="H645" s="6">
        <f t="shared" si="65"/>
        <v>-0.52865020867854362</v>
      </c>
      <c r="I645" s="7">
        <f t="shared" si="68"/>
        <v>2.0470884840992367</v>
      </c>
      <c r="J645" s="5"/>
      <c r="K645" s="6"/>
      <c r="L645" s="6"/>
      <c r="M645" s="6"/>
    </row>
    <row r="646" spans="1:13" x14ac:dyDescent="0.25">
      <c r="A646" s="20">
        <v>312</v>
      </c>
      <c r="B646" s="21">
        <v>13.248200000000001</v>
      </c>
      <c r="C646">
        <f t="shared" si="66"/>
        <v>5.7430031878094825</v>
      </c>
      <c r="D646">
        <f t="shared" si="67"/>
        <v>17.663521732655695</v>
      </c>
      <c r="E646" s="5">
        <f t="shared" si="69"/>
        <v>12.738645000000087</v>
      </c>
      <c r="F646">
        <f t="shared" si="70"/>
        <v>12.72608300000001</v>
      </c>
      <c r="G646" s="5">
        <f t="shared" si="64"/>
        <v>0.59420000000000073</v>
      </c>
      <c r="H646" s="6">
        <f t="shared" si="65"/>
        <v>-0.52053931595362857</v>
      </c>
      <c r="I646" s="7">
        <f t="shared" si="68"/>
        <v>2.0272978331806786</v>
      </c>
      <c r="J646" s="5"/>
      <c r="K646" s="6"/>
      <c r="L646" s="6"/>
      <c r="M646" s="6"/>
    </row>
    <row r="647" spans="1:13" x14ac:dyDescent="0.25">
      <c r="A647" s="20">
        <v>312.5</v>
      </c>
      <c r="B647" s="21">
        <v>13.241400000000001</v>
      </c>
      <c r="C647">
        <f t="shared" si="66"/>
        <v>5.7446044691764566</v>
      </c>
      <c r="D647">
        <f t="shared" si="67"/>
        <v>17.677669529663689</v>
      </c>
      <c r="E647" s="5">
        <f t="shared" si="69"/>
        <v>12.713680000000021</v>
      </c>
      <c r="F647">
        <f t="shared" si="70"/>
        <v>12.726667750000004</v>
      </c>
      <c r="G647" s="5">
        <f t="shared" si="64"/>
        <v>0.58740000000000059</v>
      </c>
      <c r="H647" s="6">
        <f t="shared" si="65"/>
        <v>-0.53204926021761634</v>
      </c>
      <c r="I647" s="7">
        <f t="shared" si="68"/>
        <v>2.0474854951991794</v>
      </c>
      <c r="J647" s="5"/>
      <c r="K647" s="6"/>
      <c r="L647" s="6"/>
      <c r="M647" s="6"/>
    </row>
    <row r="648" spans="1:13" x14ac:dyDescent="0.25">
      <c r="A648" s="20">
        <v>313</v>
      </c>
      <c r="B648" s="21">
        <v>13.2461</v>
      </c>
      <c r="C648">
        <f t="shared" si="66"/>
        <v>5.7462031905401529</v>
      </c>
      <c r="D648">
        <f t="shared" si="67"/>
        <v>17.691806012954132</v>
      </c>
      <c r="E648" s="5">
        <f t="shared" si="69"/>
        <v>12.751199999999972</v>
      </c>
      <c r="F648">
        <f t="shared" si="70"/>
        <v>12.726833750000004</v>
      </c>
      <c r="G648" s="5">
        <f t="shared" si="64"/>
        <v>0.59210000000000029</v>
      </c>
      <c r="H648" s="6">
        <f t="shared" si="65"/>
        <v>-0.52407973944440611</v>
      </c>
      <c r="I648" s="7">
        <f t="shared" si="68"/>
        <v>2.0279880849313598</v>
      </c>
      <c r="J648" s="5"/>
      <c r="K648" s="6"/>
      <c r="L648" s="6"/>
      <c r="M648" s="6"/>
    </row>
    <row r="649" spans="1:13" x14ac:dyDescent="0.25">
      <c r="A649" s="20">
        <v>313.5</v>
      </c>
      <c r="B649" s="21">
        <v>13.238799999999999</v>
      </c>
      <c r="C649">
        <f t="shared" si="66"/>
        <v>5.7477993600729755</v>
      </c>
      <c r="D649">
        <f t="shared" si="67"/>
        <v>17.705931209625774</v>
      </c>
      <c r="E649" s="5">
        <f t="shared" si="69"/>
        <v>12.764829999999984</v>
      </c>
      <c r="F649">
        <f t="shared" si="70"/>
        <v>12.725147500000007</v>
      </c>
      <c r="G649" s="5">
        <f t="shared" si="64"/>
        <v>0.58479999999999954</v>
      </c>
      <c r="H649" s="6">
        <f t="shared" si="65"/>
        <v>-0.53648537054656908</v>
      </c>
      <c r="I649" s="7">
        <f t="shared" si="68"/>
        <v>2.0500284518405674</v>
      </c>
      <c r="J649" s="5"/>
      <c r="K649" s="6"/>
      <c r="L649" s="6"/>
      <c r="M649" s="6"/>
    </row>
    <row r="650" spans="1:13" x14ac:dyDescent="0.25">
      <c r="A650" s="20">
        <v>314</v>
      </c>
      <c r="B650" s="21">
        <v>13.2441</v>
      </c>
      <c r="C650">
        <f t="shared" si="66"/>
        <v>5.7493929859082531</v>
      </c>
      <c r="D650">
        <f t="shared" si="67"/>
        <v>17.720045146669349</v>
      </c>
      <c r="E650" s="5">
        <f t="shared" si="69"/>
        <v>12.750314999999954</v>
      </c>
      <c r="F650">
        <f t="shared" si="70"/>
        <v>12.720993500000009</v>
      </c>
      <c r="G650" s="5">
        <f t="shared" si="64"/>
        <v>0.59009999999999962</v>
      </c>
      <c r="H650" s="6">
        <f t="shared" si="65"/>
        <v>-0.52746326491901463</v>
      </c>
      <c r="I650" s="7">
        <f t="shared" si="68"/>
        <v>2.0283810053380784</v>
      </c>
      <c r="J650" s="5"/>
      <c r="K650" s="6"/>
      <c r="L650" s="6"/>
      <c r="M650" s="6"/>
    </row>
    <row r="651" spans="1:13" x14ac:dyDescent="0.25">
      <c r="A651" s="20">
        <v>314.5</v>
      </c>
      <c r="B651" s="21">
        <v>13.238899999999999</v>
      </c>
      <c r="C651">
        <f t="shared" si="66"/>
        <v>5.7509840761404956</v>
      </c>
      <c r="D651">
        <f t="shared" si="67"/>
        <v>17.734147850968199</v>
      </c>
      <c r="E651" s="5">
        <f t="shared" si="69"/>
        <v>12.715980000000036</v>
      </c>
      <c r="F651">
        <f t="shared" si="70"/>
        <v>12.720650750000015</v>
      </c>
      <c r="G651" s="5">
        <f t="shared" si="64"/>
        <v>0.58489999999999931</v>
      </c>
      <c r="H651" s="6">
        <f t="shared" si="65"/>
        <v>-0.53631438653315811</v>
      </c>
      <c r="I651" s="7">
        <f t="shared" si="68"/>
        <v>2.0431607006999974</v>
      </c>
      <c r="J651" s="5"/>
      <c r="K651" s="6"/>
      <c r="L651" s="6"/>
      <c r="M651" s="6"/>
    </row>
    <row r="652" spans="1:13" x14ac:dyDescent="0.25">
      <c r="A652" s="20">
        <v>315</v>
      </c>
      <c r="B652" s="21">
        <v>13.242000000000001</v>
      </c>
      <c r="C652">
        <f t="shared" si="66"/>
        <v>5.7525726388256331</v>
      </c>
      <c r="D652">
        <f t="shared" si="67"/>
        <v>17.748239349298849</v>
      </c>
      <c r="E652" s="5">
        <f t="shared" si="69"/>
        <v>12.748905000000013</v>
      </c>
      <c r="F652">
        <f t="shared" si="70"/>
        <v>12.720857750000011</v>
      </c>
      <c r="G652" s="5">
        <f t="shared" si="64"/>
        <v>0.58800000000000097</v>
      </c>
      <c r="H652" s="6">
        <f t="shared" si="65"/>
        <v>-0.53102833108350844</v>
      </c>
      <c r="I652" s="7">
        <f t="shared" si="68"/>
        <v>2.0291629209183628</v>
      </c>
      <c r="J652" s="5"/>
      <c r="K652" s="6"/>
      <c r="L652" s="6"/>
      <c r="M652" s="6"/>
    </row>
    <row r="653" spans="1:13" x14ac:dyDescent="0.25">
      <c r="A653" s="20">
        <v>315.5</v>
      </c>
      <c r="B653" s="21">
        <v>13.237</v>
      </c>
      <c r="C653">
        <f t="shared" si="66"/>
        <v>5.7541586819812682</v>
      </c>
      <c r="D653">
        <f t="shared" si="67"/>
        <v>17.76231966833161</v>
      </c>
      <c r="E653" s="5">
        <f t="shared" si="69"/>
        <v>12.734999999999946</v>
      </c>
      <c r="F653">
        <f t="shared" si="70"/>
        <v>12.718344250000012</v>
      </c>
      <c r="G653" s="5">
        <f t="shared" si="64"/>
        <v>0.58300000000000018</v>
      </c>
      <c r="H653" s="6">
        <f t="shared" si="65"/>
        <v>-0.5395680926316444</v>
      </c>
      <c r="I653" s="7">
        <f t="shared" si="68"/>
        <v>2.0433223216300171</v>
      </c>
      <c r="J653" s="5"/>
      <c r="K653" s="6"/>
      <c r="L653" s="6"/>
      <c r="M653" s="6"/>
    </row>
    <row r="654" spans="1:13" x14ac:dyDescent="0.25">
      <c r="A654" s="20">
        <v>316</v>
      </c>
      <c r="B654" s="21">
        <v>13.242100000000001</v>
      </c>
      <c r="C654">
        <f t="shared" si="66"/>
        <v>5.7557422135869123</v>
      </c>
      <c r="D654">
        <f t="shared" si="67"/>
        <v>17.776388834631177</v>
      </c>
      <c r="E654" s="5">
        <f t="shared" si="69"/>
        <v>12.683650000000034</v>
      </c>
      <c r="F654">
        <f t="shared" si="70"/>
        <v>12.718794250000013</v>
      </c>
      <c r="G654" s="5">
        <f t="shared" si="64"/>
        <v>0.58810000000000073</v>
      </c>
      <c r="H654" s="6">
        <f t="shared" si="65"/>
        <v>-0.5308582775162255</v>
      </c>
      <c r="I654" s="7">
        <f t="shared" si="68"/>
        <v>2.0223975741042239</v>
      </c>
      <c r="J654" s="5"/>
      <c r="K654" s="6"/>
      <c r="L654" s="6"/>
      <c r="M654" s="6"/>
    </row>
    <row r="655" spans="1:13" x14ac:dyDescent="0.25">
      <c r="A655" s="20">
        <v>316.5</v>
      </c>
      <c r="B655" s="21">
        <v>13.2357</v>
      </c>
      <c r="C655">
        <f t="shared" si="66"/>
        <v>5.7573232415842313</v>
      </c>
      <c r="D655">
        <f t="shared" si="67"/>
        <v>17.790446874657196</v>
      </c>
      <c r="E655" s="5">
        <f t="shared" si="69"/>
        <v>12.684639999999945</v>
      </c>
      <c r="F655">
        <f t="shared" si="70"/>
        <v>12.723301000000008</v>
      </c>
      <c r="G655" s="5">
        <f t="shared" si="64"/>
        <v>0.58169999999999966</v>
      </c>
      <c r="H655" s="6">
        <f t="shared" si="65"/>
        <v>-0.54180042806542184</v>
      </c>
      <c r="I655" s="7">
        <f t="shared" si="68"/>
        <v>2.0414183747668826</v>
      </c>
      <c r="J655" s="5"/>
      <c r="K655" s="6"/>
      <c r="L655" s="6"/>
      <c r="M655" s="6"/>
    </row>
    <row r="656" spans="1:13" x14ac:dyDescent="0.25">
      <c r="A656" s="20">
        <v>317</v>
      </c>
      <c r="B656" s="21">
        <v>13.239599999999999</v>
      </c>
      <c r="C656">
        <f t="shared" si="66"/>
        <v>5.7589017738772803</v>
      </c>
      <c r="D656">
        <f t="shared" si="67"/>
        <v>17.804493814764857</v>
      </c>
      <c r="E656" s="5">
        <f t="shared" si="69"/>
        <v>12.729625000000032</v>
      </c>
      <c r="F656">
        <f t="shared" si="70"/>
        <v>12.725959000000014</v>
      </c>
      <c r="G656" s="5">
        <f t="shared" si="64"/>
        <v>0.58559999999999945</v>
      </c>
      <c r="H656" s="6">
        <f t="shared" si="65"/>
        <v>-0.53511831633503615</v>
      </c>
      <c r="I656" s="7">
        <f t="shared" si="68"/>
        <v>2.0246244042751598</v>
      </c>
      <c r="J656" s="5"/>
      <c r="K656" s="6"/>
      <c r="L656" s="6"/>
      <c r="M656" s="6"/>
    </row>
    <row r="657" spans="1:13" x14ac:dyDescent="0.25">
      <c r="A657" s="20">
        <v>317.5</v>
      </c>
      <c r="B657" s="21">
        <v>13.2346</v>
      </c>
      <c r="C657">
        <f t="shared" si="66"/>
        <v>5.7604778183327463</v>
      </c>
      <c r="D657">
        <f t="shared" si="67"/>
        <v>17.818529681205462</v>
      </c>
      <c r="E657" s="5">
        <f t="shared" si="69"/>
        <v>12.716399999999975</v>
      </c>
      <c r="F657">
        <f t="shared" si="70"/>
        <v>12.723231250000016</v>
      </c>
      <c r="G657" s="5">
        <f t="shared" si="64"/>
        <v>0.58060000000000045</v>
      </c>
      <c r="H657" s="6">
        <f t="shared" si="65"/>
        <v>-0.54369322739160675</v>
      </c>
      <c r="I657" s="7">
        <f t="shared" si="68"/>
        <v>2.0388441835217952</v>
      </c>
      <c r="J657" s="5"/>
      <c r="K657" s="6"/>
      <c r="L657" s="6"/>
      <c r="M657" s="6"/>
    </row>
    <row r="658" spans="1:13" x14ac:dyDescent="0.25">
      <c r="A658" s="20">
        <v>318</v>
      </c>
      <c r="B658" s="21">
        <v>13.2378</v>
      </c>
      <c r="C658">
        <f t="shared" si="66"/>
        <v>5.7620513827801769</v>
      </c>
      <c r="D658">
        <f t="shared" si="67"/>
        <v>17.832554500127006</v>
      </c>
      <c r="E658" s="5">
        <f t="shared" si="69"/>
        <v>12.687675000000036</v>
      </c>
      <c r="F658">
        <f t="shared" si="70"/>
        <v>12.724832750000017</v>
      </c>
      <c r="G658" s="5">
        <f t="shared" si="64"/>
        <v>0.5838000000000001</v>
      </c>
      <c r="H658" s="6">
        <f t="shared" si="65"/>
        <v>-0.53819682056212248</v>
      </c>
      <c r="I658" s="7">
        <f t="shared" si="68"/>
        <v>2.0244804491312594</v>
      </c>
      <c r="J658" s="5"/>
      <c r="K658" s="6"/>
      <c r="L658" s="6"/>
      <c r="M658" s="6"/>
    </row>
    <row r="659" spans="1:13" x14ac:dyDescent="0.25">
      <c r="A659" s="20">
        <v>318.5</v>
      </c>
      <c r="B659" s="21">
        <v>13.2324</v>
      </c>
      <c r="C659">
        <f t="shared" si="66"/>
        <v>5.7636224750122178</v>
      </c>
      <c r="D659">
        <f t="shared" si="67"/>
        <v>17.846568297574748</v>
      </c>
      <c r="E659" s="5">
        <f t="shared" si="69"/>
        <v>12.729400000000078</v>
      </c>
      <c r="F659">
        <f t="shared" si="70"/>
        <v>12.72704400000001</v>
      </c>
      <c r="G659" s="5">
        <f t="shared" si="64"/>
        <v>0.57840000000000025</v>
      </c>
      <c r="H659" s="6">
        <f t="shared" si="65"/>
        <v>-0.54748960813758174</v>
      </c>
      <c r="I659" s="7">
        <f t="shared" si="68"/>
        <v>2.0401733804318067</v>
      </c>
      <c r="J659" s="5"/>
      <c r="K659" s="6"/>
      <c r="L659" s="6"/>
      <c r="M659" s="6"/>
    </row>
    <row r="660" spans="1:13" x14ac:dyDescent="0.25">
      <c r="A660" s="20">
        <v>319</v>
      </c>
      <c r="B660" s="21">
        <v>13.2363</v>
      </c>
      <c r="C660">
        <f t="shared" si="66"/>
        <v>5.7651911027848444</v>
      </c>
      <c r="D660">
        <f t="shared" si="67"/>
        <v>17.86057109949175</v>
      </c>
      <c r="E660" s="5">
        <f t="shared" si="69"/>
        <v>12.733079999999973</v>
      </c>
      <c r="F660">
        <f t="shared" si="70"/>
        <v>12.727184000000003</v>
      </c>
      <c r="G660" s="5">
        <f t="shared" si="64"/>
        <v>0.58230000000000004</v>
      </c>
      <c r="H660" s="6">
        <f t="shared" si="65"/>
        <v>-0.54076950013906278</v>
      </c>
      <c r="I660" s="7">
        <f t="shared" si="68"/>
        <v>2.0233328122804539</v>
      </c>
      <c r="J660" s="5"/>
      <c r="K660" s="6"/>
      <c r="L660" s="6"/>
      <c r="M660" s="6"/>
    </row>
    <row r="661" spans="1:13" x14ac:dyDescent="0.25">
      <c r="A661" s="20">
        <v>319.5</v>
      </c>
      <c r="B661" s="21">
        <v>13.2308</v>
      </c>
      <c r="C661">
        <f t="shared" si="66"/>
        <v>5.7667572738175892</v>
      </c>
      <c r="D661">
        <f t="shared" si="67"/>
        <v>17.874562931719478</v>
      </c>
      <c r="E661" s="5">
        <f t="shared" si="69"/>
        <v>12.723059999999986</v>
      </c>
      <c r="F661">
        <f t="shared" si="70"/>
        <v>12.728541250000003</v>
      </c>
      <c r="G661" s="5">
        <f t="shared" si="64"/>
        <v>0.57680000000000042</v>
      </c>
      <c r="H661" s="6">
        <f t="shared" si="65"/>
        <v>-0.55025969301139699</v>
      </c>
      <c r="I661" s="7">
        <f t="shared" si="68"/>
        <v>2.039429436448787</v>
      </c>
      <c r="J661" s="5"/>
      <c r="K661" s="6"/>
      <c r="L661" s="6"/>
      <c r="M661" s="6"/>
    </row>
    <row r="662" spans="1:13" x14ac:dyDescent="0.25">
      <c r="A662" s="20">
        <v>320</v>
      </c>
      <c r="B662" s="21">
        <v>13.234299999999999</v>
      </c>
      <c r="C662">
        <f t="shared" si="66"/>
        <v>5.768320995793772</v>
      </c>
      <c r="D662">
        <f t="shared" si="67"/>
        <v>17.888543819998318</v>
      </c>
      <c r="E662" s="5">
        <f t="shared" si="69"/>
        <v>12.703600000000005</v>
      </c>
      <c r="F662">
        <f t="shared" si="70"/>
        <v>12.726981250000003</v>
      </c>
      <c r="G662" s="5">
        <f t="shared" ref="G662:G725" si="71">B662-$G$9</f>
        <v>0.58029999999999937</v>
      </c>
      <c r="H662" s="6">
        <f t="shared" ref="H662:H725" si="72">LN(B662-$G$9)</f>
        <v>-0.54421006778557557</v>
      </c>
      <c r="I662" s="7">
        <f t="shared" si="68"/>
        <v>2.023961508123493</v>
      </c>
      <c r="J662" s="5"/>
      <c r="K662" s="6"/>
      <c r="L662" s="6"/>
      <c r="M662" s="6"/>
    </row>
    <row r="663" spans="1:13" x14ac:dyDescent="0.25">
      <c r="A663" s="20">
        <v>320.5</v>
      </c>
      <c r="B663" s="21">
        <v>13.2293</v>
      </c>
      <c r="C663">
        <f t="shared" ref="C663:C726" si="73">LN(A663)</f>
        <v>5.7698822763607245</v>
      </c>
      <c r="D663">
        <f t="shared" ref="D663:D726" si="74">SQRT(A663)</f>
        <v>17.902513789968157</v>
      </c>
      <c r="E663" s="5">
        <f t="shared" si="69"/>
        <v>12.739300000000094</v>
      </c>
      <c r="F663">
        <f t="shared" si="70"/>
        <v>12.728266999999999</v>
      </c>
      <c r="G663" s="5">
        <f t="shared" si="71"/>
        <v>0.57530000000000037</v>
      </c>
      <c r="H663" s="6">
        <f t="shared" si="72"/>
        <v>-0.55286363511288861</v>
      </c>
      <c r="I663" s="7">
        <f t="shared" ref="I663:I726" si="75">$C$16/4/PI()/A663/G663</f>
        <v>2.0383670472544586</v>
      </c>
      <c r="J663" s="5"/>
      <c r="K663" s="6"/>
      <c r="L663" s="6"/>
      <c r="M663" s="6"/>
    </row>
    <row r="664" spans="1:13" x14ac:dyDescent="0.25">
      <c r="A664" s="20">
        <v>321</v>
      </c>
      <c r="B664" s="21">
        <v>13.2323</v>
      </c>
      <c r="C664">
        <f t="shared" si="73"/>
        <v>5.7714411231300158</v>
      </c>
      <c r="D664">
        <f t="shared" si="74"/>
        <v>17.916472867168917</v>
      </c>
      <c r="E664" s="5">
        <f t="shared" ref="E664:E727" si="76">(A663*B663-A683*B683)/(A663-A683)</f>
        <v>12.723635000000012</v>
      </c>
      <c r="F664">
        <f t="shared" si="70"/>
        <v>12.728636999999988</v>
      </c>
      <c r="G664" s="5">
        <f t="shared" si="71"/>
        <v>0.57830000000000048</v>
      </c>
      <c r="H664" s="6">
        <f t="shared" si="72"/>
        <v>-0.5476625138179636</v>
      </c>
      <c r="I664" s="7">
        <f t="shared" si="75"/>
        <v>2.0246342201441192</v>
      </c>
      <c r="J664" s="5"/>
      <c r="K664" s="6"/>
      <c r="L664" s="6"/>
      <c r="M664" s="6"/>
    </row>
    <row r="665" spans="1:13" x14ac:dyDescent="0.25">
      <c r="A665" s="20">
        <v>321.5</v>
      </c>
      <c r="B665" s="21">
        <v>13.2277</v>
      </c>
      <c r="C665">
        <f t="shared" si="73"/>
        <v>5.7729975436776737</v>
      </c>
      <c r="D665">
        <f t="shared" si="74"/>
        <v>17.930421077041107</v>
      </c>
      <c r="E665" s="5">
        <f t="shared" si="76"/>
        <v>12.749040000000059</v>
      </c>
      <c r="F665">
        <f t="shared" si="70"/>
        <v>12.727787999999986</v>
      </c>
      <c r="G665" s="5">
        <f t="shared" si="71"/>
        <v>0.57370000000000054</v>
      </c>
      <c r="H665" s="6">
        <f t="shared" si="72"/>
        <v>-0.55564866737431073</v>
      </c>
      <c r="I665" s="7">
        <f t="shared" si="75"/>
        <v>2.0376940181344443</v>
      </c>
      <c r="J665" s="5"/>
      <c r="K665" s="6"/>
      <c r="L665" s="6"/>
      <c r="M665" s="6"/>
    </row>
    <row r="666" spans="1:13" x14ac:dyDescent="0.25">
      <c r="A666" s="20">
        <v>322</v>
      </c>
      <c r="B666" s="21">
        <v>13.2316</v>
      </c>
      <c r="C666">
        <f t="shared" si="73"/>
        <v>5.7745515455444085</v>
      </c>
      <c r="D666">
        <f t="shared" si="74"/>
        <v>17.944358444926362</v>
      </c>
      <c r="E666" s="5">
        <f t="shared" si="76"/>
        <v>12.75033999999996</v>
      </c>
      <c r="F666">
        <f t="shared" si="70"/>
        <v>12.72700999999998</v>
      </c>
      <c r="G666" s="5">
        <f t="shared" si="71"/>
        <v>0.57760000000000034</v>
      </c>
      <c r="H666" s="6">
        <f t="shared" si="72"/>
        <v>-0.54887369140352005</v>
      </c>
      <c r="I666" s="7">
        <f t="shared" si="75"/>
        <v>2.0207925933209361</v>
      </c>
      <c r="J666" s="5"/>
      <c r="K666" s="6"/>
      <c r="L666" s="6"/>
      <c r="M666" s="6"/>
    </row>
    <row r="667" spans="1:13" x14ac:dyDescent="0.25">
      <c r="A667" s="20">
        <v>322.5</v>
      </c>
      <c r="B667" s="21">
        <v>13.2262</v>
      </c>
      <c r="C667">
        <f t="shared" si="73"/>
        <v>5.7761031362358271</v>
      </c>
      <c r="D667">
        <f t="shared" si="74"/>
        <v>17.95828499606797</v>
      </c>
      <c r="E667" s="5">
        <f t="shared" si="76"/>
        <v>12.717000000000008</v>
      </c>
      <c r="F667">
        <f t="shared" si="70"/>
        <v>12.725228499999982</v>
      </c>
      <c r="G667" s="5">
        <f t="shared" si="71"/>
        <v>0.57220000000000049</v>
      </c>
      <c r="H667" s="6">
        <f t="shared" si="72"/>
        <v>-0.5582666983661263</v>
      </c>
      <c r="I667" s="7">
        <f t="shared" si="75"/>
        <v>2.0367007590044106</v>
      </c>
      <c r="J667" s="5"/>
      <c r="K667" s="6"/>
      <c r="L667" s="6"/>
      <c r="M667" s="6"/>
    </row>
    <row r="668" spans="1:13" x14ac:dyDescent="0.25">
      <c r="A668" s="20">
        <v>323</v>
      </c>
      <c r="B668" s="21">
        <v>13.231199999999999</v>
      </c>
      <c r="C668">
        <f t="shared" si="73"/>
        <v>5.7776523232226564</v>
      </c>
      <c r="D668">
        <f t="shared" si="74"/>
        <v>17.972200755611428</v>
      </c>
      <c r="E668" s="5">
        <f t="shared" si="76"/>
        <v>12.717475000000013</v>
      </c>
      <c r="F668">
        <f t="shared" si="70"/>
        <v>12.72538849999998</v>
      </c>
      <c r="G668" s="5">
        <f t="shared" si="71"/>
        <v>0.57719999999999949</v>
      </c>
      <c r="H668" s="6">
        <f t="shared" si="72"/>
        <v>-0.54956645208242216</v>
      </c>
      <c r="I668" s="7">
        <f t="shared" si="75"/>
        <v>2.0159323445334478</v>
      </c>
      <c r="J668" s="5"/>
      <c r="K668" s="6"/>
      <c r="L668" s="6"/>
      <c r="M668" s="6"/>
    </row>
    <row r="669" spans="1:13" x14ac:dyDescent="0.25">
      <c r="A669" s="20">
        <v>323.5</v>
      </c>
      <c r="B669" s="21">
        <v>13.223699999999999</v>
      </c>
      <c r="C669">
        <f t="shared" si="73"/>
        <v>5.7791991139409555</v>
      </c>
      <c r="D669">
        <f t="shared" si="74"/>
        <v>17.986105748604949</v>
      </c>
      <c r="E669" s="5">
        <f t="shared" si="76"/>
        <v>12.681750000000012</v>
      </c>
      <c r="F669">
        <f t="shared" si="70"/>
        <v>12.724200999999979</v>
      </c>
      <c r="G669" s="5">
        <f t="shared" si="71"/>
        <v>0.56969999999999921</v>
      </c>
      <c r="H669" s="6">
        <f t="shared" si="72"/>
        <v>-0.56264537249578861</v>
      </c>
      <c r="I669" s="7">
        <f t="shared" si="75"/>
        <v>2.0393149040046308</v>
      </c>
      <c r="J669" s="5"/>
      <c r="K669" s="6"/>
      <c r="L669" s="6"/>
      <c r="M669" s="6"/>
    </row>
    <row r="670" spans="1:13" x14ac:dyDescent="0.25">
      <c r="A670" s="20">
        <v>324</v>
      </c>
      <c r="B670" s="21">
        <v>13.2278</v>
      </c>
      <c r="C670">
        <f t="shared" si="73"/>
        <v>5.780743515792329</v>
      </c>
      <c r="D670">
        <f t="shared" si="74"/>
        <v>18</v>
      </c>
      <c r="E670" s="5">
        <f t="shared" si="76"/>
        <v>12.74346000000005</v>
      </c>
      <c r="F670">
        <f t="shared" si="70"/>
        <v>12.726666999999978</v>
      </c>
      <c r="G670" s="5">
        <f t="shared" si="71"/>
        <v>0.57380000000000031</v>
      </c>
      <c r="H670" s="6">
        <f t="shared" si="72"/>
        <v>-0.5554743754348721</v>
      </c>
      <c r="I670" s="7">
        <f t="shared" si="75"/>
        <v>2.0216186879139046</v>
      </c>
      <c r="J670" s="5"/>
      <c r="K670" s="6"/>
      <c r="L670" s="6"/>
      <c r="M670" s="6"/>
    </row>
    <row r="671" spans="1:13" x14ac:dyDescent="0.25">
      <c r="A671" s="20">
        <v>324.5</v>
      </c>
      <c r="B671" s="21">
        <v>13.223800000000001</v>
      </c>
      <c r="C671">
        <f t="shared" si="73"/>
        <v>5.782285536144145</v>
      </c>
      <c r="D671">
        <f t="shared" si="74"/>
        <v>18.013883534651821</v>
      </c>
      <c r="E671" s="5">
        <f t="shared" si="76"/>
        <v>12.720119999999952</v>
      </c>
      <c r="F671">
        <f t="shared" si="70"/>
        <v>12.724883499999972</v>
      </c>
      <c r="G671" s="5">
        <f t="shared" si="71"/>
        <v>0.56980000000000075</v>
      </c>
      <c r="H671" s="6">
        <f t="shared" si="72"/>
        <v>-0.56246985691832785</v>
      </c>
      <c r="I671" s="7">
        <f t="shared" si="75"/>
        <v>2.0326736232835962</v>
      </c>
      <c r="J671" s="5"/>
      <c r="K671" s="6"/>
      <c r="L671" s="6"/>
      <c r="M671" s="6"/>
    </row>
    <row r="672" spans="1:13" x14ac:dyDescent="0.25">
      <c r="A672" s="20">
        <v>325</v>
      </c>
      <c r="B672" s="21">
        <v>13.2264</v>
      </c>
      <c r="C672">
        <f t="shared" si="73"/>
        <v>5.7838251823297373</v>
      </c>
      <c r="D672">
        <f t="shared" si="74"/>
        <v>18.027756377319946</v>
      </c>
      <c r="E672" s="5">
        <f t="shared" si="76"/>
        <v>12.698635000000014</v>
      </c>
      <c r="F672">
        <f t="shared" si="70"/>
        <v>12.727491499999978</v>
      </c>
      <c r="G672" s="5">
        <f t="shared" si="71"/>
        <v>0.57240000000000002</v>
      </c>
      <c r="H672" s="6">
        <f t="shared" si="72"/>
        <v>-0.55791723129984117</v>
      </c>
      <c r="I672" s="7">
        <f t="shared" si="75"/>
        <v>2.0203276687227851</v>
      </c>
      <c r="J672" s="5"/>
      <c r="K672" s="6"/>
      <c r="L672" s="6"/>
      <c r="M672" s="6"/>
    </row>
    <row r="673" spans="1:13" x14ac:dyDescent="0.25">
      <c r="A673" s="20">
        <v>325.5</v>
      </c>
      <c r="B673" s="21">
        <v>13.22</v>
      </c>
      <c r="C673">
        <f t="shared" si="73"/>
        <v>5.7853624616486243</v>
      </c>
      <c r="D673">
        <f t="shared" si="74"/>
        <v>18.041618552668716</v>
      </c>
      <c r="E673" s="5">
        <f t="shared" si="76"/>
        <v>12.743999999999961</v>
      </c>
      <c r="F673">
        <f t="shared" ref="F673:F736" si="77">AVERAGE(E673:E692)</f>
        <v>12.729194249999976</v>
      </c>
      <c r="G673" s="5">
        <f t="shared" si="71"/>
        <v>0.56600000000000072</v>
      </c>
      <c r="H673" s="6">
        <f t="shared" si="72"/>
        <v>-0.56916120077895282</v>
      </c>
      <c r="I673" s="7">
        <f t="shared" si="75"/>
        <v>2.0400338495953454</v>
      </c>
      <c r="J673" s="5"/>
      <c r="K673" s="6"/>
      <c r="L673" s="6"/>
      <c r="M673" s="6"/>
    </row>
    <row r="674" spans="1:13" x14ac:dyDescent="0.25">
      <c r="A674" s="20">
        <v>326</v>
      </c>
      <c r="B674" s="21">
        <v>13.225</v>
      </c>
      <c r="C674">
        <f t="shared" si="73"/>
        <v>5.7868973813667077</v>
      </c>
      <c r="D674">
        <f t="shared" si="74"/>
        <v>18.055470085267789</v>
      </c>
      <c r="E674" s="5">
        <f t="shared" si="76"/>
        <v>12.773784999999952</v>
      </c>
      <c r="F674">
        <f t="shared" si="77"/>
        <v>12.727754249999979</v>
      </c>
      <c r="G674" s="5">
        <f t="shared" si="71"/>
        <v>0.57099999999999973</v>
      </c>
      <c r="H674" s="6">
        <f t="shared" si="72"/>
        <v>-0.56036606932612731</v>
      </c>
      <c r="I674" s="7">
        <f t="shared" si="75"/>
        <v>2.0190686676721494</v>
      </c>
      <c r="J674" s="5"/>
      <c r="K674" s="6"/>
      <c r="L674" s="6"/>
      <c r="M674" s="6"/>
    </row>
    <row r="675" spans="1:13" x14ac:dyDescent="0.25">
      <c r="A675" s="20">
        <v>326.5</v>
      </c>
      <c r="B675" s="21">
        <v>13.2202</v>
      </c>
      <c r="C675">
        <f t="shared" si="73"/>
        <v>5.7884299487164856</v>
      </c>
      <c r="D675">
        <f t="shared" si="74"/>
        <v>18.069310999592652</v>
      </c>
      <c r="E675" s="5">
        <f t="shared" si="76"/>
        <v>12.73780000000006</v>
      </c>
      <c r="F675">
        <f t="shared" si="77"/>
        <v>12.723832999999981</v>
      </c>
      <c r="G675" s="5">
        <f t="shared" si="71"/>
        <v>0.56620000000000026</v>
      </c>
      <c r="H675" s="6">
        <f t="shared" si="72"/>
        <v>-0.56880790630433742</v>
      </c>
      <c r="I675" s="7">
        <f t="shared" si="75"/>
        <v>2.0330672618374646</v>
      </c>
      <c r="J675" s="5"/>
      <c r="K675" s="6"/>
      <c r="L675" s="6"/>
      <c r="M675" s="6"/>
    </row>
    <row r="676" spans="1:13" x14ac:dyDescent="0.25">
      <c r="A676" s="20">
        <v>327</v>
      </c>
      <c r="B676" s="21">
        <v>13.223599999999999</v>
      </c>
      <c r="C676">
        <f t="shared" si="73"/>
        <v>5.7899601708972535</v>
      </c>
      <c r="D676">
        <f t="shared" si="74"/>
        <v>18.083141320025124</v>
      </c>
      <c r="E676" s="5">
        <f t="shared" si="76"/>
        <v>12.675070000000051</v>
      </c>
      <c r="F676">
        <f t="shared" si="77"/>
        <v>12.723766999999976</v>
      </c>
      <c r="G676" s="5">
        <f t="shared" si="71"/>
        <v>0.56959999999999944</v>
      </c>
      <c r="H676" s="6">
        <f t="shared" si="72"/>
        <v>-0.56282091888437202</v>
      </c>
      <c r="I676" s="7">
        <f t="shared" si="75"/>
        <v>2.0178415681614661</v>
      </c>
      <c r="J676" s="5"/>
      <c r="K676" s="6"/>
      <c r="L676" s="6"/>
      <c r="M676" s="6"/>
    </row>
    <row r="677" spans="1:13" x14ac:dyDescent="0.25">
      <c r="A677" s="20">
        <v>327.5</v>
      </c>
      <c r="B677" s="21">
        <v>13.2179</v>
      </c>
      <c r="C677">
        <f t="shared" si="73"/>
        <v>5.7914880550753063</v>
      </c>
      <c r="D677">
        <f t="shared" si="74"/>
        <v>18.096961070853858</v>
      </c>
      <c r="E677" s="5">
        <f t="shared" si="76"/>
        <v>12.748430000000008</v>
      </c>
      <c r="F677">
        <f t="shared" si="77"/>
        <v>12.727171249999971</v>
      </c>
      <c r="G677" s="5">
        <f t="shared" si="71"/>
        <v>0.56390000000000029</v>
      </c>
      <c r="H677" s="6">
        <f t="shared" si="72"/>
        <v>-0.57287834816900007</v>
      </c>
      <c r="I677" s="7">
        <f t="shared" si="75"/>
        <v>2.0351264501312398</v>
      </c>
      <c r="J677" s="5"/>
      <c r="K677" s="6"/>
      <c r="L677" s="6"/>
      <c r="M677" s="6"/>
    </row>
    <row r="678" spans="1:13" x14ac:dyDescent="0.25">
      <c r="A678" s="20">
        <v>328</v>
      </c>
      <c r="B678" s="21">
        <v>13.222300000000001</v>
      </c>
      <c r="C678">
        <f t="shared" si="73"/>
        <v>5.7930136083841441</v>
      </c>
      <c r="D678">
        <f t="shared" si="74"/>
        <v>18.110770276274835</v>
      </c>
      <c r="E678" s="5">
        <f t="shared" si="76"/>
        <v>12.73189999999995</v>
      </c>
      <c r="F678">
        <f t="shared" si="77"/>
        <v>12.727496249999973</v>
      </c>
      <c r="G678" s="5">
        <f t="shared" si="71"/>
        <v>0.56830000000000069</v>
      </c>
      <c r="H678" s="6">
        <f t="shared" si="72"/>
        <v>-0.56510583067906006</v>
      </c>
      <c r="I678" s="7">
        <f t="shared" si="75"/>
        <v>2.0162914008215522</v>
      </c>
      <c r="J678" s="5"/>
      <c r="K678" s="6"/>
      <c r="L678" s="6"/>
      <c r="M678" s="6"/>
    </row>
    <row r="679" spans="1:13" x14ac:dyDescent="0.25">
      <c r="A679" s="20">
        <v>328.5</v>
      </c>
      <c r="B679" s="21">
        <v>13.2172</v>
      </c>
      <c r="C679">
        <f t="shared" si="73"/>
        <v>5.7945368379246656</v>
      </c>
      <c r="D679">
        <f t="shared" si="74"/>
        <v>18.124568960391858</v>
      </c>
      <c r="E679" s="5">
        <f t="shared" si="76"/>
        <v>12.732199999999921</v>
      </c>
      <c r="F679">
        <f t="shared" si="77"/>
        <v>12.727272499999978</v>
      </c>
      <c r="G679" s="5">
        <f t="shared" si="71"/>
        <v>0.56320000000000014</v>
      </c>
      <c r="H679" s="6">
        <f t="shared" si="72"/>
        <v>-0.57412047413830414</v>
      </c>
      <c r="I679" s="7">
        <f t="shared" si="75"/>
        <v>2.03145299426467</v>
      </c>
      <c r="J679" s="5"/>
      <c r="K679" s="6"/>
      <c r="L679" s="6"/>
      <c r="M679" s="6"/>
    </row>
    <row r="680" spans="1:13" x14ac:dyDescent="0.25">
      <c r="A680" s="20">
        <v>329</v>
      </c>
      <c r="B680" s="21">
        <v>13.220700000000001</v>
      </c>
      <c r="C680">
        <f t="shared" si="73"/>
        <v>5.7960577507653719</v>
      </c>
      <c r="D680">
        <f t="shared" si="74"/>
        <v>18.138357147217054</v>
      </c>
      <c r="E680" s="5">
        <f t="shared" si="76"/>
        <v>12.760224999999991</v>
      </c>
      <c r="F680">
        <f t="shared" si="77"/>
        <v>12.725822499999982</v>
      </c>
      <c r="G680" s="5">
        <f t="shared" si="71"/>
        <v>0.56670000000000087</v>
      </c>
      <c r="H680" s="6">
        <f t="shared" si="72"/>
        <v>-0.56792521580656197</v>
      </c>
      <c r="I680" s="7">
        <f t="shared" si="75"/>
        <v>2.0158382756270865</v>
      </c>
      <c r="J680" s="5"/>
      <c r="K680" s="6"/>
      <c r="L680" s="6"/>
      <c r="M680" s="6"/>
    </row>
    <row r="681" spans="1:13" x14ac:dyDescent="0.25">
      <c r="A681" s="20">
        <v>329.5</v>
      </c>
      <c r="B681" s="21">
        <v>13.2148</v>
      </c>
      <c r="C681">
        <f t="shared" si="73"/>
        <v>5.7975763539425618</v>
      </c>
      <c r="D681">
        <f t="shared" si="74"/>
        <v>18.152134860671346</v>
      </c>
      <c r="E681" s="5">
        <f t="shared" si="76"/>
        <v>12.691859999999997</v>
      </c>
      <c r="F681">
        <f t="shared" si="77"/>
        <v>12.722729999999984</v>
      </c>
      <c r="G681" s="5">
        <f t="shared" si="71"/>
        <v>0.56080000000000041</v>
      </c>
      <c r="H681" s="6">
        <f t="shared" si="72"/>
        <v>-0.578390943261756</v>
      </c>
      <c r="I681" s="7">
        <f t="shared" si="75"/>
        <v>2.033955157343506</v>
      </c>
      <c r="J681" s="5"/>
      <c r="K681" s="6"/>
      <c r="L681" s="6"/>
      <c r="M681" s="6"/>
    </row>
    <row r="682" spans="1:13" x14ac:dyDescent="0.25">
      <c r="A682" s="20">
        <v>330</v>
      </c>
      <c r="B682" s="21">
        <v>13.2193</v>
      </c>
      <c r="C682">
        <f t="shared" si="73"/>
        <v>5.7990926544605257</v>
      </c>
      <c r="D682">
        <f t="shared" si="74"/>
        <v>18.165902124584949</v>
      </c>
      <c r="E682" s="5">
        <f t="shared" si="76"/>
        <v>12.729314999999952</v>
      </c>
      <c r="F682">
        <f t="shared" si="77"/>
        <v>12.724485499999984</v>
      </c>
      <c r="G682" s="5">
        <f t="shared" si="71"/>
        <v>0.56530000000000058</v>
      </c>
      <c r="H682" s="6">
        <f t="shared" si="72"/>
        <v>-0.57039871530089092</v>
      </c>
      <c r="I682" s="7">
        <f t="shared" si="75"/>
        <v>2.0147068931621148</v>
      </c>
      <c r="J682" s="5"/>
      <c r="K682" s="6"/>
      <c r="L682" s="6"/>
      <c r="M682" s="6"/>
    </row>
    <row r="683" spans="1:13" x14ac:dyDescent="0.25">
      <c r="A683" s="20">
        <v>330.5</v>
      </c>
      <c r="B683" s="21">
        <v>13.214</v>
      </c>
      <c r="C683">
        <f t="shared" si="73"/>
        <v>5.8006066592917414</v>
      </c>
      <c r="D683">
        <f t="shared" si="74"/>
        <v>18.179658962697843</v>
      </c>
      <c r="E683" s="5">
        <f t="shared" si="76"/>
        <v>12.746699999999873</v>
      </c>
      <c r="F683">
        <f t="shared" si="77"/>
        <v>12.72462824999999</v>
      </c>
      <c r="G683" s="5">
        <f t="shared" si="71"/>
        <v>0.5600000000000005</v>
      </c>
      <c r="H683" s="6">
        <f t="shared" si="72"/>
        <v>-0.57981849525294127</v>
      </c>
      <c r="I683" s="7">
        <f t="shared" si="75"/>
        <v>2.0306978399205717</v>
      </c>
      <c r="J683" s="5"/>
      <c r="K683" s="6"/>
      <c r="L683" s="6"/>
      <c r="M683" s="6"/>
    </row>
    <row r="684" spans="1:13" x14ac:dyDescent="0.25">
      <c r="A684" s="20">
        <v>331</v>
      </c>
      <c r="B684" s="21">
        <v>13.217700000000001</v>
      </c>
      <c r="C684">
        <f t="shared" si="73"/>
        <v>5.8021183753770629</v>
      </c>
      <c r="D684">
        <f t="shared" si="74"/>
        <v>18.193405398660254</v>
      </c>
      <c r="E684" s="5">
        <f t="shared" si="76"/>
        <v>12.706654999999955</v>
      </c>
      <c r="F684">
        <f t="shared" si="77"/>
        <v>12.721663250000001</v>
      </c>
      <c r="G684" s="5">
        <f t="shared" si="71"/>
        <v>0.56370000000000076</v>
      </c>
      <c r="H684" s="6">
        <f t="shared" si="72"/>
        <v>-0.57323308389460637</v>
      </c>
      <c r="I684" s="7">
        <f t="shared" si="75"/>
        <v>2.0143214112009145</v>
      </c>
      <c r="J684" s="5"/>
      <c r="K684" s="6"/>
      <c r="L684" s="6"/>
      <c r="M684" s="6"/>
    </row>
    <row r="685" spans="1:13" x14ac:dyDescent="0.25">
      <c r="A685" s="20">
        <v>331.5</v>
      </c>
      <c r="B685" s="21">
        <v>13.2133</v>
      </c>
      <c r="C685">
        <f t="shared" si="73"/>
        <v>5.8036278096259171</v>
      </c>
      <c r="D685">
        <f t="shared" si="74"/>
        <v>18.207141456033124</v>
      </c>
      <c r="E685" s="5">
        <f t="shared" si="76"/>
        <v>12.733479999999963</v>
      </c>
      <c r="F685">
        <f t="shared" si="77"/>
        <v>12.722276250000002</v>
      </c>
      <c r="G685" s="5">
        <f t="shared" si="71"/>
        <v>0.55930000000000035</v>
      </c>
      <c r="H685" s="6">
        <f t="shared" si="72"/>
        <v>-0.58106927715459411</v>
      </c>
      <c r="I685" s="7">
        <f t="shared" si="75"/>
        <v>2.0271059370026987</v>
      </c>
      <c r="J685" s="5"/>
      <c r="K685" s="6"/>
      <c r="L685" s="6"/>
      <c r="M685" s="6"/>
    </row>
    <row r="686" spans="1:13" x14ac:dyDescent="0.25">
      <c r="A686" s="20">
        <v>332</v>
      </c>
      <c r="B686" s="21">
        <v>13.216100000000001</v>
      </c>
      <c r="C686">
        <f t="shared" si="73"/>
        <v>5.8051349689164882</v>
      </c>
      <c r="D686">
        <f t="shared" si="74"/>
        <v>18.220867158288598</v>
      </c>
      <c r="E686" s="5">
        <f t="shared" si="76"/>
        <v>12.714710000000014</v>
      </c>
      <c r="F686">
        <f t="shared" si="77"/>
        <v>12.722260250000001</v>
      </c>
      <c r="G686" s="5">
        <f t="shared" si="71"/>
        <v>0.56210000000000093</v>
      </c>
      <c r="H686" s="6">
        <f t="shared" si="72"/>
        <v>-0.57607550897410609</v>
      </c>
      <c r="I686" s="7">
        <f t="shared" si="75"/>
        <v>2.0139706104930259</v>
      </c>
      <c r="J686" s="5"/>
      <c r="K686" s="6"/>
      <c r="L686" s="6"/>
      <c r="M686" s="6"/>
    </row>
    <row r="687" spans="1:13" x14ac:dyDescent="0.25">
      <c r="A687" s="20">
        <v>332.5</v>
      </c>
      <c r="B687" s="21">
        <v>13.210900000000001</v>
      </c>
      <c r="C687">
        <f t="shared" si="73"/>
        <v>5.8066398600959088</v>
      </c>
      <c r="D687">
        <f t="shared" si="74"/>
        <v>18.234582528810471</v>
      </c>
      <c r="E687" s="5">
        <f t="shared" si="76"/>
        <v>12.720199999999931</v>
      </c>
      <c r="F687">
        <f t="shared" si="77"/>
        <v>12.722382</v>
      </c>
      <c r="G687" s="5">
        <f t="shared" si="71"/>
        <v>0.55690000000000062</v>
      </c>
      <c r="H687" s="6">
        <f t="shared" si="72"/>
        <v>-0.58536958838651298</v>
      </c>
      <c r="I687" s="7">
        <f t="shared" si="75"/>
        <v>2.0297190608726847</v>
      </c>
      <c r="J687" s="5"/>
      <c r="K687" s="6"/>
      <c r="L687" s="6"/>
      <c r="M687" s="6"/>
    </row>
    <row r="688" spans="1:13" x14ac:dyDescent="0.25">
      <c r="A688" s="20">
        <v>333</v>
      </c>
      <c r="B688" s="21">
        <v>13.214700000000001</v>
      </c>
      <c r="C688">
        <f t="shared" si="73"/>
        <v>5.8081424899804439</v>
      </c>
      <c r="D688">
        <f t="shared" si="74"/>
        <v>18.248287590894659</v>
      </c>
      <c r="E688" s="5">
        <f t="shared" si="76"/>
        <v>12.693724999999995</v>
      </c>
      <c r="F688">
        <f t="shared" si="77"/>
        <v>12.723396000000005</v>
      </c>
      <c r="G688" s="5">
        <f t="shared" si="71"/>
        <v>0.56070000000000064</v>
      </c>
      <c r="H688" s="6">
        <f t="shared" si="72"/>
        <v>-0.57856927585250906</v>
      </c>
      <c r="I688" s="7">
        <f t="shared" si="75"/>
        <v>2.0129361904038836</v>
      </c>
      <c r="J688" s="5"/>
      <c r="K688" s="6"/>
      <c r="L688" s="6"/>
      <c r="M688" s="6"/>
    </row>
    <row r="689" spans="1:13" x14ac:dyDescent="0.25">
      <c r="A689" s="20">
        <v>333.5</v>
      </c>
      <c r="B689" s="21">
        <v>13.209300000000001</v>
      </c>
      <c r="C689">
        <f t="shared" si="73"/>
        <v>5.809642865355678</v>
      </c>
      <c r="D689">
        <f t="shared" si="74"/>
        <v>18.261982367749674</v>
      </c>
      <c r="E689" s="5">
        <f t="shared" si="76"/>
        <v>12.731069999999999</v>
      </c>
      <c r="F689">
        <f t="shared" si="77"/>
        <v>12.725058500000001</v>
      </c>
      <c r="G689" s="5">
        <f t="shared" si="71"/>
        <v>0.55530000000000079</v>
      </c>
      <c r="H689" s="6">
        <f t="shared" si="72"/>
        <v>-0.5882467707345741</v>
      </c>
      <c r="I689" s="7">
        <f t="shared" si="75"/>
        <v>2.0294636917764737</v>
      </c>
      <c r="J689" s="5"/>
      <c r="K689" s="6"/>
      <c r="L689" s="6"/>
      <c r="M689" s="6"/>
    </row>
    <row r="690" spans="1:13" x14ac:dyDescent="0.25">
      <c r="A690" s="20">
        <v>334</v>
      </c>
      <c r="B690" s="21">
        <v>13.2126</v>
      </c>
      <c r="C690">
        <f t="shared" si="73"/>
        <v>5.8111409929767008</v>
      </c>
      <c r="D690">
        <f t="shared" si="74"/>
        <v>18.275666882497067</v>
      </c>
      <c r="E690" s="5">
        <f t="shared" si="76"/>
        <v>12.707789999999932</v>
      </c>
      <c r="F690">
        <f t="shared" si="77"/>
        <v>12.725766500000001</v>
      </c>
      <c r="G690" s="5">
        <f t="shared" si="71"/>
        <v>0.55860000000000021</v>
      </c>
      <c r="H690" s="6">
        <f t="shared" si="72"/>
        <v>-0.58232162547106026</v>
      </c>
      <c r="I690" s="7">
        <f t="shared" si="75"/>
        <v>2.0144542076561143</v>
      </c>
      <c r="J690" s="5"/>
      <c r="K690" s="6"/>
      <c r="L690" s="6"/>
      <c r="M690" s="6"/>
    </row>
    <row r="691" spans="1:13" x14ac:dyDescent="0.25">
      <c r="A691" s="20">
        <v>334.5</v>
      </c>
      <c r="B691" s="21">
        <v>13.2081</v>
      </c>
      <c r="C691">
        <f t="shared" si="73"/>
        <v>5.8126368795682835</v>
      </c>
      <c r="D691">
        <f t="shared" si="74"/>
        <v>18.289341158171883</v>
      </c>
      <c r="E691" s="5">
        <f t="shared" si="76"/>
        <v>12.772280000000046</v>
      </c>
      <c r="F691">
        <f t="shared" si="77"/>
        <v>12.726074000000008</v>
      </c>
      <c r="G691" s="5">
        <f t="shared" si="71"/>
        <v>0.55410000000000004</v>
      </c>
      <c r="H691" s="6">
        <f t="shared" si="72"/>
        <v>-0.59041010310883302</v>
      </c>
      <c r="I691" s="7">
        <f t="shared" si="75"/>
        <v>2.0277785531500592</v>
      </c>
      <c r="J691" s="5"/>
      <c r="K691" s="6"/>
      <c r="L691" s="6"/>
      <c r="M691" s="6"/>
    </row>
    <row r="692" spans="1:13" x14ac:dyDescent="0.25">
      <c r="A692" s="20">
        <v>335</v>
      </c>
      <c r="B692" s="21">
        <v>13.212</v>
      </c>
      <c r="C692">
        <f t="shared" si="73"/>
        <v>5.8141305318250662</v>
      </c>
      <c r="D692">
        <f t="shared" si="74"/>
        <v>18.303005217723125</v>
      </c>
      <c r="E692" s="5">
        <f t="shared" si="76"/>
        <v>12.732690000000002</v>
      </c>
      <c r="F692">
        <f t="shared" si="77"/>
        <v>12.721431000000006</v>
      </c>
      <c r="G692" s="5">
        <f t="shared" si="71"/>
        <v>0.55799999999999983</v>
      </c>
      <c r="H692" s="6">
        <f t="shared" si="72"/>
        <v>-0.58339631660082647</v>
      </c>
      <c r="I692" s="7">
        <f t="shared" si="75"/>
        <v>2.0106005253972068</v>
      </c>
      <c r="J692" s="5"/>
      <c r="K692" s="6"/>
      <c r="L692" s="6"/>
      <c r="M692" s="6"/>
    </row>
    <row r="693" spans="1:13" x14ac:dyDescent="0.25">
      <c r="A693" s="20">
        <v>335.5</v>
      </c>
      <c r="B693" s="21">
        <v>13.2067</v>
      </c>
      <c r="C693">
        <f t="shared" si="73"/>
        <v>5.8156219564117366</v>
      </c>
      <c r="D693">
        <f t="shared" si="74"/>
        <v>18.316659084014201</v>
      </c>
      <c r="E693" s="5">
        <f t="shared" si="76"/>
        <v>12.715200000000005</v>
      </c>
      <c r="F693">
        <f t="shared" si="77"/>
        <v>12.720937250000006</v>
      </c>
      <c r="G693" s="5">
        <f t="shared" si="71"/>
        <v>0.55269999999999975</v>
      </c>
      <c r="H693" s="6">
        <f t="shared" si="72"/>
        <v>-0.5929399201429203</v>
      </c>
      <c r="I693" s="7">
        <f t="shared" si="75"/>
        <v>2.0268555971808357</v>
      </c>
      <c r="J693" s="5"/>
      <c r="K693" s="6"/>
      <c r="L693" s="6"/>
      <c r="M693" s="6"/>
    </row>
    <row r="694" spans="1:13" x14ac:dyDescent="0.25">
      <c r="A694" s="20">
        <v>336</v>
      </c>
      <c r="B694" s="21">
        <v>13.2105</v>
      </c>
      <c r="C694">
        <f t="shared" si="73"/>
        <v>5.8171111599632042</v>
      </c>
      <c r="D694">
        <f t="shared" si="74"/>
        <v>18.330302779823359</v>
      </c>
      <c r="E694" s="5">
        <f t="shared" si="76"/>
        <v>12.695359999999983</v>
      </c>
      <c r="F694">
        <f t="shared" si="77"/>
        <v>12.721272250000009</v>
      </c>
      <c r="G694" s="5">
        <f t="shared" si="71"/>
        <v>0.55649999999999977</v>
      </c>
      <c r="H694" s="6">
        <f t="shared" si="72"/>
        <v>-0.5860881082665379</v>
      </c>
      <c r="I694" s="7">
        <f t="shared" si="75"/>
        <v>2.0100198744946089</v>
      </c>
      <c r="J694" s="5"/>
      <c r="K694" s="6"/>
      <c r="L694" s="6"/>
      <c r="M694" s="6"/>
    </row>
    <row r="695" spans="1:13" x14ac:dyDescent="0.25">
      <c r="A695" s="20">
        <v>336.5</v>
      </c>
      <c r="B695" s="21">
        <v>13.204000000000001</v>
      </c>
      <c r="C695">
        <f t="shared" si="73"/>
        <v>5.8185981490847825</v>
      </c>
      <c r="D695">
        <f t="shared" si="74"/>
        <v>18.343936327844141</v>
      </c>
      <c r="E695" s="5">
        <f t="shared" si="76"/>
        <v>12.736479999999938</v>
      </c>
      <c r="F695">
        <f t="shared" si="77"/>
        <v>12.723702750000012</v>
      </c>
      <c r="G695" s="5">
        <f t="shared" si="71"/>
        <v>0.55000000000000071</v>
      </c>
      <c r="H695" s="6">
        <f t="shared" si="72"/>
        <v>-0.59783700075561919</v>
      </c>
      <c r="I695" s="7">
        <f t="shared" si="75"/>
        <v>2.0307527014048321</v>
      </c>
      <c r="J695" s="5"/>
      <c r="K695" s="6"/>
      <c r="L695" s="6"/>
      <c r="M695" s="6"/>
    </row>
    <row r="696" spans="1:13" x14ac:dyDescent="0.25">
      <c r="A696" s="20">
        <v>337</v>
      </c>
      <c r="B696" s="21">
        <v>13.2095</v>
      </c>
      <c r="C696">
        <f t="shared" si="73"/>
        <v>5.8200829303523616</v>
      </c>
      <c r="D696">
        <f t="shared" si="74"/>
        <v>18.357559750685819</v>
      </c>
      <c r="E696" s="5">
        <f t="shared" si="76"/>
        <v>12.743154999999934</v>
      </c>
      <c r="F696">
        <f t="shared" si="77"/>
        <v>12.721620750000019</v>
      </c>
      <c r="G696" s="5">
        <f t="shared" si="71"/>
        <v>0.55550000000000033</v>
      </c>
      <c r="H696" s="6">
        <f t="shared" si="72"/>
        <v>-0.58788666990245175</v>
      </c>
      <c r="I696" s="7">
        <f t="shared" si="75"/>
        <v>2.0076630843573948</v>
      </c>
      <c r="J696" s="5"/>
      <c r="K696" s="6"/>
      <c r="L696" s="6"/>
      <c r="M696" s="6"/>
    </row>
    <row r="697" spans="1:13" x14ac:dyDescent="0.25">
      <c r="A697" s="20">
        <v>337.5</v>
      </c>
      <c r="B697" s="21">
        <v>13.2035</v>
      </c>
      <c r="C697">
        <f t="shared" si="73"/>
        <v>5.8215655103125847</v>
      </c>
      <c r="D697">
        <f t="shared" si="74"/>
        <v>18.371173070873837</v>
      </c>
      <c r="E697" s="5">
        <f t="shared" si="76"/>
        <v>12.754930000000058</v>
      </c>
      <c r="F697">
        <f t="shared" si="77"/>
        <v>12.721360250000025</v>
      </c>
      <c r="G697" s="5">
        <f t="shared" si="71"/>
        <v>0.5495000000000001</v>
      </c>
      <c r="H697" s="6">
        <f t="shared" si="72"/>
        <v>-0.59874650513846084</v>
      </c>
      <c r="I697" s="7">
        <f t="shared" si="75"/>
        <v>2.0265779999999984</v>
      </c>
      <c r="J697" s="5"/>
      <c r="K697" s="6"/>
      <c r="L697" s="6"/>
      <c r="M697" s="6"/>
    </row>
    <row r="698" spans="1:13" x14ac:dyDescent="0.25">
      <c r="A698" s="20">
        <v>338</v>
      </c>
      <c r="B698" s="21">
        <v>13.207800000000001</v>
      </c>
      <c r="C698">
        <f t="shared" si="73"/>
        <v>5.8230458954830189</v>
      </c>
      <c r="D698">
        <f t="shared" si="74"/>
        <v>18.384776310850235</v>
      </c>
      <c r="E698" s="5">
        <f t="shared" si="76"/>
        <v>12.727425000000039</v>
      </c>
      <c r="F698">
        <f t="shared" si="77"/>
        <v>12.715766250000019</v>
      </c>
      <c r="G698" s="5">
        <f t="shared" si="71"/>
        <v>0.55380000000000074</v>
      </c>
      <c r="H698" s="6">
        <f t="shared" si="72"/>
        <v>-0.59095166824527423</v>
      </c>
      <c r="I698" s="7">
        <f t="shared" si="75"/>
        <v>2.0078679431218585</v>
      </c>
      <c r="J698" s="5"/>
      <c r="K698" s="6"/>
      <c r="L698" s="6"/>
      <c r="M698" s="6"/>
    </row>
    <row r="699" spans="1:13" x14ac:dyDescent="0.25">
      <c r="A699" s="20">
        <v>338.5</v>
      </c>
      <c r="B699" s="21">
        <v>13.2037</v>
      </c>
      <c r="C699">
        <f t="shared" si="73"/>
        <v>5.8245240923523296</v>
      </c>
      <c r="D699">
        <f t="shared" si="74"/>
        <v>18.398369492974098</v>
      </c>
      <c r="E699" s="5">
        <f t="shared" si="76"/>
        <v>12.703200000000015</v>
      </c>
      <c r="F699">
        <f t="shared" si="77"/>
        <v>12.714396250000018</v>
      </c>
      <c r="G699" s="5">
        <f t="shared" si="71"/>
        <v>0.54969999999999963</v>
      </c>
      <c r="H699" s="6">
        <f t="shared" si="72"/>
        <v>-0.59838260411552302</v>
      </c>
      <c r="I699" s="7">
        <f t="shared" si="75"/>
        <v>2.019855902131658</v>
      </c>
      <c r="J699" s="5"/>
      <c r="K699" s="6"/>
      <c r="L699" s="6"/>
      <c r="M699" s="6"/>
    </row>
    <row r="700" spans="1:13" x14ac:dyDescent="0.25">
      <c r="A700" s="20">
        <v>339</v>
      </c>
      <c r="B700" s="21">
        <v>13.2051</v>
      </c>
      <c r="C700">
        <f t="shared" si="73"/>
        <v>5.8260001073804499</v>
      </c>
      <c r="D700">
        <f t="shared" si="74"/>
        <v>18.411952639521967</v>
      </c>
      <c r="E700" s="5">
        <f t="shared" si="76"/>
        <v>12.698375000000032</v>
      </c>
      <c r="F700">
        <f t="shared" si="77"/>
        <v>12.714736250000019</v>
      </c>
      <c r="G700" s="5">
        <f t="shared" si="71"/>
        <v>0.55109999999999992</v>
      </c>
      <c r="H700" s="6">
        <f t="shared" si="72"/>
        <v>-0.59583899809294749</v>
      </c>
      <c r="I700" s="7">
        <f t="shared" si="75"/>
        <v>2.0117531427490944</v>
      </c>
      <c r="J700" s="5"/>
      <c r="K700" s="6"/>
      <c r="L700" s="6"/>
      <c r="M700" s="6"/>
    </row>
    <row r="701" spans="1:13" x14ac:dyDescent="0.25">
      <c r="A701" s="20">
        <v>339.5</v>
      </c>
      <c r="B701" s="21">
        <v>13.2005</v>
      </c>
      <c r="C701">
        <f t="shared" si="73"/>
        <v>5.8274739469987509</v>
      </c>
      <c r="D701">
        <f t="shared" si="74"/>
        <v>18.425525772688278</v>
      </c>
      <c r="E701" s="5">
        <f t="shared" si="76"/>
        <v>12.726969999999984</v>
      </c>
      <c r="F701">
        <f t="shared" si="77"/>
        <v>12.712569250000021</v>
      </c>
      <c r="G701" s="5">
        <f t="shared" si="71"/>
        <v>0.54649999999999999</v>
      </c>
      <c r="H701" s="6">
        <f t="shared" si="72"/>
        <v>-0.60422097136554387</v>
      </c>
      <c r="I701" s="7">
        <f t="shared" si="75"/>
        <v>2.0256987158204494</v>
      </c>
      <c r="J701" s="5"/>
      <c r="K701" s="6"/>
      <c r="L701" s="6"/>
      <c r="M701" s="6"/>
    </row>
    <row r="702" spans="1:13" x14ac:dyDescent="0.25">
      <c r="A702" s="20">
        <v>340</v>
      </c>
      <c r="B702" s="21">
        <v>13.205399999999999</v>
      </c>
      <c r="C702">
        <f t="shared" si="73"/>
        <v>5.8289456176102075</v>
      </c>
      <c r="D702">
        <f t="shared" si="74"/>
        <v>18.439088914585774</v>
      </c>
      <c r="E702" s="5">
        <f t="shared" si="76"/>
        <v>12.732170000000043</v>
      </c>
      <c r="F702">
        <f t="shared" si="77"/>
        <v>12.713173750000024</v>
      </c>
      <c r="G702" s="5">
        <f t="shared" si="71"/>
        <v>0.55139999999999922</v>
      </c>
      <c r="H702" s="6">
        <f t="shared" si="72"/>
        <v>-0.5952947803924421</v>
      </c>
      <c r="I702" s="7">
        <f t="shared" si="75"/>
        <v>2.0047449071481167</v>
      </c>
      <c r="J702" s="5"/>
      <c r="K702" s="6"/>
      <c r="L702" s="6"/>
      <c r="M702" s="6"/>
    </row>
    <row r="703" spans="1:13" x14ac:dyDescent="0.25">
      <c r="A703" s="20">
        <v>340.5</v>
      </c>
      <c r="B703" s="21">
        <v>13.1991</v>
      </c>
      <c r="C703">
        <f t="shared" si="73"/>
        <v>5.8304151255895666</v>
      </c>
      <c r="D703">
        <f t="shared" si="74"/>
        <v>18.452642087245934</v>
      </c>
      <c r="E703" s="5">
        <f t="shared" si="76"/>
        <v>12.687400000000071</v>
      </c>
      <c r="F703">
        <f t="shared" si="77"/>
        <v>12.71111475000002</v>
      </c>
      <c r="G703" s="5">
        <f t="shared" si="71"/>
        <v>0.5450999999999997</v>
      </c>
      <c r="H703" s="6">
        <f t="shared" si="72"/>
        <v>-0.60678601491190243</v>
      </c>
      <c r="I703" s="7">
        <f t="shared" si="75"/>
        <v>2.0249369228214196</v>
      </c>
      <c r="J703" s="5"/>
      <c r="K703" s="6"/>
      <c r="L703" s="6"/>
      <c r="M703" s="6"/>
    </row>
    <row r="704" spans="1:13" x14ac:dyDescent="0.25">
      <c r="A704" s="20">
        <v>341</v>
      </c>
      <c r="B704" s="21">
        <v>13.2035</v>
      </c>
      <c r="C704">
        <f t="shared" si="73"/>
        <v>5.8318824772835169</v>
      </c>
      <c r="D704">
        <f t="shared" si="74"/>
        <v>18.466185312619388</v>
      </c>
      <c r="E704" s="5">
        <f t="shared" si="76"/>
        <v>12.718915000000015</v>
      </c>
      <c r="F704">
        <f t="shared" si="77"/>
        <v>12.711614750000017</v>
      </c>
      <c r="G704" s="5">
        <f t="shared" si="71"/>
        <v>0.5495000000000001</v>
      </c>
      <c r="H704" s="6">
        <f t="shared" si="72"/>
        <v>-0.59874650513846084</v>
      </c>
      <c r="I704" s="7">
        <f t="shared" si="75"/>
        <v>2.0057773460410542</v>
      </c>
      <c r="J704" s="5"/>
      <c r="K704" s="6"/>
      <c r="L704" s="6"/>
      <c r="M704" s="6"/>
    </row>
    <row r="705" spans="1:13" x14ac:dyDescent="0.25">
      <c r="A705" s="20">
        <v>341.5</v>
      </c>
      <c r="B705" s="21">
        <v>13.198700000000001</v>
      </c>
      <c r="C705">
        <f t="shared" si="73"/>
        <v>5.8333476790108447</v>
      </c>
      <c r="D705">
        <f t="shared" si="74"/>
        <v>18.479718612576328</v>
      </c>
      <c r="E705" s="5">
        <f t="shared" si="76"/>
        <v>12.733159999999952</v>
      </c>
      <c r="F705">
        <f t="shared" si="77"/>
        <v>12.712227500000017</v>
      </c>
      <c r="G705" s="5">
        <f t="shared" si="71"/>
        <v>0.54470000000000063</v>
      </c>
      <c r="H705" s="6">
        <f t="shared" si="72"/>
        <v>-0.60752009459250711</v>
      </c>
      <c r="I705" s="7">
        <f t="shared" si="75"/>
        <v>2.0204900421363718</v>
      </c>
      <c r="J705" s="5"/>
      <c r="K705" s="6"/>
      <c r="L705" s="6"/>
      <c r="M705" s="6"/>
    </row>
    <row r="706" spans="1:13" x14ac:dyDescent="0.25">
      <c r="A706" s="20">
        <v>342</v>
      </c>
      <c r="B706" s="21">
        <v>13.201599999999999</v>
      </c>
      <c r="C706">
        <f t="shared" si="73"/>
        <v>5.8348107370626048</v>
      </c>
      <c r="D706">
        <f t="shared" si="74"/>
        <v>18.493242008906929</v>
      </c>
      <c r="E706" s="5">
        <f t="shared" si="76"/>
        <v>12.717144999999983</v>
      </c>
      <c r="F706">
        <f t="shared" si="77"/>
        <v>12.711248500000021</v>
      </c>
      <c r="G706" s="5">
        <f t="shared" si="71"/>
        <v>0.5475999999999992</v>
      </c>
      <c r="H706" s="6">
        <f t="shared" si="72"/>
        <v>-0.60221018556784467</v>
      </c>
      <c r="I706" s="7">
        <f t="shared" si="75"/>
        <v>2.0068515682067223</v>
      </c>
      <c r="J706" s="5"/>
      <c r="K706" s="6"/>
      <c r="L706" s="6"/>
      <c r="M706" s="6"/>
    </row>
    <row r="707" spans="1:13" x14ac:dyDescent="0.25">
      <c r="A707" s="20">
        <v>342.5</v>
      </c>
      <c r="B707" s="21">
        <v>13.1958</v>
      </c>
      <c r="C707">
        <f t="shared" si="73"/>
        <v>5.8362716577022802</v>
      </c>
      <c r="D707">
        <f t="shared" si="74"/>
        <v>18.506755523321747</v>
      </c>
      <c r="E707" s="5">
        <f t="shared" si="76"/>
        <v>12.740480000000025</v>
      </c>
      <c r="F707">
        <f t="shared" si="77"/>
        <v>12.709155500000019</v>
      </c>
      <c r="G707" s="5">
        <f t="shared" si="71"/>
        <v>0.54180000000000028</v>
      </c>
      <c r="H707" s="6">
        <f t="shared" si="72"/>
        <v>-0.61285834933114181</v>
      </c>
      <c r="I707" s="7">
        <f t="shared" si="75"/>
        <v>2.0253739560346267</v>
      </c>
      <c r="J707" s="5"/>
      <c r="K707" s="6"/>
      <c r="L707" s="6"/>
      <c r="M707" s="6"/>
    </row>
    <row r="708" spans="1:13" x14ac:dyDescent="0.25">
      <c r="A708" s="20">
        <v>343</v>
      </c>
      <c r="B708" s="21">
        <v>13.2006</v>
      </c>
      <c r="C708">
        <f t="shared" si="73"/>
        <v>5.8377304471659395</v>
      </c>
      <c r="D708">
        <f t="shared" si="74"/>
        <v>18.520259177452136</v>
      </c>
      <c r="E708" s="5">
        <f t="shared" si="76"/>
        <v>12.726974999999948</v>
      </c>
      <c r="F708">
        <f t="shared" si="77"/>
        <v>12.707845500000017</v>
      </c>
      <c r="G708" s="5">
        <f t="shared" si="71"/>
        <v>0.54659999999999975</v>
      </c>
      <c r="H708" s="6">
        <f t="shared" si="72"/>
        <v>-0.60403800548816988</v>
      </c>
      <c r="I708" s="7">
        <f t="shared" si="75"/>
        <v>2.0046615025538204</v>
      </c>
      <c r="J708" s="5"/>
      <c r="K708" s="6"/>
      <c r="L708" s="6"/>
      <c r="M708" s="6"/>
    </row>
    <row r="709" spans="1:13" x14ac:dyDescent="0.25">
      <c r="A709" s="20">
        <v>343.5</v>
      </c>
      <c r="B709" s="21">
        <v>13.194699999999999</v>
      </c>
      <c r="C709">
        <f t="shared" si="73"/>
        <v>5.8391871116624037</v>
      </c>
      <c r="D709">
        <f t="shared" si="74"/>
        <v>18.533752992850637</v>
      </c>
      <c r="E709" s="5">
        <f t="shared" si="76"/>
        <v>12.745229999999992</v>
      </c>
      <c r="F709">
        <f t="shared" si="77"/>
        <v>12.707240500000026</v>
      </c>
      <c r="G709" s="5">
        <f t="shared" si="71"/>
        <v>0.54069999999999929</v>
      </c>
      <c r="H709" s="6">
        <f t="shared" si="72"/>
        <v>-0.61489068259417923</v>
      </c>
      <c r="I709" s="7">
        <f t="shared" si="75"/>
        <v>2.0235860959390357</v>
      </c>
      <c r="J709" s="5"/>
      <c r="K709" s="6"/>
      <c r="L709" s="6"/>
      <c r="M709" s="6"/>
    </row>
    <row r="710" spans="1:13" x14ac:dyDescent="0.25">
      <c r="A710" s="20">
        <v>344</v>
      </c>
      <c r="B710" s="21">
        <v>13.1998</v>
      </c>
      <c r="C710">
        <f t="shared" si="73"/>
        <v>5.8406416573733981</v>
      </c>
      <c r="D710">
        <f t="shared" si="74"/>
        <v>18.547236990991408</v>
      </c>
      <c r="E710" s="5">
        <f t="shared" si="76"/>
        <v>12.713940000000093</v>
      </c>
      <c r="F710">
        <f t="shared" si="77"/>
        <v>12.705043000000028</v>
      </c>
      <c r="G710" s="5">
        <f t="shared" si="71"/>
        <v>0.54579999999999984</v>
      </c>
      <c r="H710" s="6">
        <f t="shared" si="72"/>
        <v>-0.6055026707078992</v>
      </c>
      <c r="I710" s="7">
        <f t="shared" si="75"/>
        <v>2.0017637658637413</v>
      </c>
      <c r="J710" s="5"/>
      <c r="K710" s="6"/>
      <c r="L710" s="6"/>
      <c r="M710" s="6"/>
    </row>
    <row r="711" spans="1:13" x14ac:dyDescent="0.25">
      <c r="A711" s="20">
        <v>344.5</v>
      </c>
      <c r="B711" s="21">
        <v>13.1943</v>
      </c>
      <c r="C711">
        <f t="shared" si="73"/>
        <v>5.8420940904537133</v>
      </c>
      <c r="D711">
        <f t="shared" si="74"/>
        <v>18.560711193270585</v>
      </c>
      <c r="E711" s="5">
        <f t="shared" si="76"/>
        <v>12.679420000000027</v>
      </c>
      <c r="F711">
        <f t="shared" si="77"/>
        <v>12.704228250000019</v>
      </c>
      <c r="G711" s="5">
        <f t="shared" si="71"/>
        <v>0.54030000000000022</v>
      </c>
      <c r="H711" s="6">
        <f t="shared" si="72"/>
        <v>-0.61563073813211655</v>
      </c>
      <c r="I711" s="7">
        <f t="shared" si="75"/>
        <v>2.0192058876740768</v>
      </c>
      <c r="J711" s="5"/>
      <c r="K711" s="6"/>
      <c r="L711" s="6"/>
      <c r="M711" s="6"/>
    </row>
    <row r="712" spans="1:13" x14ac:dyDescent="0.25">
      <c r="A712" s="20">
        <v>345</v>
      </c>
      <c r="B712" s="21">
        <v>13.1976</v>
      </c>
      <c r="C712">
        <f t="shared" si="73"/>
        <v>5.8435444170313602</v>
      </c>
      <c r="D712">
        <f t="shared" si="74"/>
        <v>18.574175621006709</v>
      </c>
      <c r="E712" s="5">
        <f t="shared" si="76"/>
        <v>12.722814999999992</v>
      </c>
      <c r="F712">
        <f t="shared" si="77"/>
        <v>12.708218250000019</v>
      </c>
      <c r="G712" s="5">
        <f t="shared" si="71"/>
        <v>0.54359999999999964</v>
      </c>
      <c r="H712" s="6">
        <f t="shared" si="72"/>
        <v>-0.60954159670514907</v>
      </c>
      <c r="I712" s="7">
        <f t="shared" si="75"/>
        <v>2.0040393949755253</v>
      </c>
      <c r="J712" s="5"/>
      <c r="K712" s="6"/>
      <c r="L712" s="6"/>
      <c r="M712" s="6"/>
    </row>
    <row r="713" spans="1:13" x14ac:dyDescent="0.25">
      <c r="A713" s="20">
        <v>345.5</v>
      </c>
      <c r="B713" s="21">
        <v>13.1919</v>
      </c>
      <c r="C713">
        <f t="shared" si="73"/>
        <v>5.8449926432077248</v>
      </c>
      <c r="D713">
        <f t="shared" si="74"/>
        <v>18.587630295441105</v>
      </c>
      <c r="E713" s="5">
        <f t="shared" si="76"/>
        <v>12.721900000000096</v>
      </c>
      <c r="F713">
        <f t="shared" si="77"/>
        <v>12.70561250000002</v>
      </c>
      <c r="G713" s="5">
        <f t="shared" si="71"/>
        <v>0.53790000000000049</v>
      </c>
      <c r="H713" s="6">
        <f t="shared" si="72"/>
        <v>-0.62008260970293927</v>
      </c>
      <c r="I713" s="7">
        <f t="shared" si="75"/>
        <v>2.0223447954055094</v>
      </c>
      <c r="J713" s="5"/>
      <c r="K713" s="6"/>
      <c r="L713" s="6"/>
      <c r="M713" s="6"/>
    </row>
    <row r="714" spans="1:13" x14ac:dyDescent="0.25">
      <c r="A714" s="20">
        <v>346</v>
      </c>
      <c r="B714" s="21">
        <v>13.1968</v>
      </c>
      <c r="C714">
        <f t="shared" si="73"/>
        <v>5.8464387750577247</v>
      </c>
      <c r="D714">
        <f t="shared" si="74"/>
        <v>18.601075237738275</v>
      </c>
      <c r="E714" s="5">
        <f t="shared" si="76"/>
        <v>12.74396999999999</v>
      </c>
      <c r="F714">
        <f t="shared" si="77"/>
        <v>12.704820000000014</v>
      </c>
      <c r="G714" s="5">
        <f t="shared" si="71"/>
        <v>0.54279999999999973</v>
      </c>
      <c r="H714" s="6">
        <f t="shared" si="72"/>
        <v>-0.61101435102142343</v>
      </c>
      <c r="I714" s="7">
        <f t="shared" si="75"/>
        <v>2.0011924692160323</v>
      </c>
      <c r="J714" s="5"/>
      <c r="K714" s="6"/>
      <c r="L714" s="6"/>
      <c r="M714" s="6"/>
    </row>
    <row r="715" spans="1:13" x14ac:dyDescent="0.25">
      <c r="A715" s="20">
        <v>346.5</v>
      </c>
      <c r="B715" s="21">
        <v>13.1907</v>
      </c>
      <c r="C715">
        <f t="shared" si="73"/>
        <v>5.8478828186299578</v>
      </c>
      <c r="D715">
        <f t="shared" si="74"/>
        <v>18.614510468986285</v>
      </c>
      <c r="E715" s="5">
        <f t="shared" si="76"/>
        <v>12.694840000000113</v>
      </c>
      <c r="F715">
        <f t="shared" si="77"/>
        <v>12.703194500000013</v>
      </c>
      <c r="G715" s="5">
        <f t="shared" si="71"/>
        <v>0.53669999999999973</v>
      </c>
      <c r="H715" s="6">
        <f t="shared" si="72"/>
        <v>-0.62231599979935437</v>
      </c>
      <c r="I715" s="7">
        <f t="shared" si="75"/>
        <v>2.0210169851110318</v>
      </c>
      <c r="J715" s="5"/>
      <c r="K715" s="6"/>
      <c r="L715" s="6"/>
      <c r="M715" s="6"/>
    </row>
    <row r="716" spans="1:13" x14ac:dyDescent="0.25">
      <c r="A716" s="20">
        <v>347</v>
      </c>
      <c r="B716" s="21">
        <v>13.196400000000001</v>
      </c>
      <c r="C716">
        <f t="shared" si="73"/>
        <v>5.8493247799468593</v>
      </c>
      <c r="D716">
        <f t="shared" si="74"/>
        <v>18.627936010197157</v>
      </c>
      <c r="E716" s="5">
        <f t="shared" si="76"/>
        <v>12.737945000000035</v>
      </c>
      <c r="F716">
        <f t="shared" si="77"/>
        <v>12.705810500000002</v>
      </c>
      <c r="G716" s="5">
        <f t="shared" si="71"/>
        <v>0.54240000000000066</v>
      </c>
      <c r="H716" s="6">
        <f t="shared" si="72"/>
        <v>-0.61175154235594997</v>
      </c>
      <c r="I716" s="7">
        <f t="shared" si="75"/>
        <v>1.9968968965580414</v>
      </c>
      <c r="J716" s="5"/>
      <c r="K716" s="6"/>
      <c r="L716" s="6"/>
      <c r="M716" s="6"/>
    </row>
    <row r="717" spans="1:13" x14ac:dyDescent="0.25">
      <c r="A717" s="20">
        <v>347.5</v>
      </c>
      <c r="B717" s="21">
        <v>13.1898</v>
      </c>
      <c r="C717">
        <f t="shared" si="73"/>
        <v>5.8507646650048466</v>
      </c>
      <c r="D717">
        <f t="shared" si="74"/>
        <v>18.641351882307248</v>
      </c>
      <c r="E717" s="5">
        <f t="shared" si="76"/>
        <v>12.643049999999949</v>
      </c>
      <c r="F717">
        <f t="shared" si="77"/>
        <v>12.703257749999999</v>
      </c>
      <c r="G717" s="5">
        <f t="shared" si="71"/>
        <v>0.53580000000000005</v>
      </c>
      <c r="H717" s="6">
        <f t="shared" si="72"/>
        <v>-0.62399432187162862</v>
      </c>
      <c r="I717" s="7">
        <f t="shared" si="75"/>
        <v>2.0185861051584251</v>
      </c>
      <c r="J717" s="5"/>
      <c r="K717" s="6"/>
      <c r="L717" s="6"/>
      <c r="M717" s="6"/>
    </row>
    <row r="718" spans="1:13" x14ac:dyDescent="0.25">
      <c r="A718" s="20">
        <v>348</v>
      </c>
      <c r="B718" s="21">
        <v>13.193300000000001</v>
      </c>
      <c r="C718">
        <f t="shared" si="73"/>
        <v>5.8522024797744745</v>
      </c>
      <c r="D718">
        <f t="shared" si="74"/>
        <v>18.654758106177631</v>
      </c>
      <c r="E718" s="5">
        <f t="shared" si="76"/>
        <v>12.700025000000005</v>
      </c>
      <c r="F718">
        <f t="shared" si="77"/>
        <v>12.708864250000001</v>
      </c>
      <c r="G718" s="5">
        <f t="shared" si="71"/>
        <v>0.53930000000000078</v>
      </c>
      <c r="H718" s="6">
        <f t="shared" si="72"/>
        <v>-0.6174832766389543</v>
      </c>
      <c r="I718" s="7">
        <f t="shared" si="75"/>
        <v>2.0026042497218572</v>
      </c>
      <c r="J718" s="5"/>
      <c r="K718" s="6"/>
      <c r="L718" s="6"/>
      <c r="M718" s="6"/>
    </row>
    <row r="719" spans="1:13" x14ac:dyDescent="0.25">
      <c r="A719" s="20">
        <v>348.5</v>
      </c>
      <c r="B719" s="21">
        <v>13.1892</v>
      </c>
      <c r="C719">
        <f t="shared" si="73"/>
        <v>5.8536382302005787</v>
      </c>
      <c r="D719">
        <f t="shared" si="74"/>
        <v>18.668154702594471</v>
      </c>
      <c r="E719" s="5">
        <f t="shared" si="76"/>
        <v>12.710000000000036</v>
      </c>
      <c r="F719">
        <f t="shared" si="77"/>
        <v>12.708964249999999</v>
      </c>
      <c r="G719" s="5">
        <f t="shared" si="71"/>
        <v>0.53519999999999968</v>
      </c>
      <c r="H719" s="6">
        <f t="shared" si="72"/>
        <v>-0.625114770168119</v>
      </c>
      <c r="I719" s="7">
        <f t="shared" si="75"/>
        <v>2.0150503879132859</v>
      </c>
      <c r="J719" s="5"/>
      <c r="K719" s="6"/>
      <c r="L719" s="6"/>
      <c r="M719" s="6"/>
    </row>
    <row r="720" spans="1:13" x14ac:dyDescent="0.25">
      <c r="A720" s="20">
        <v>349</v>
      </c>
      <c r="B720" s="21">
        <v>13.1914</v>
      </c>
      <c r="C720">
        <f t="shared" si="73"/>
        <v>5.855071922202427</v>
      </c>
      <c r="D720">
        <f t="shared" si="74"/>
        <v>18.681541692269406</v>
      </c>
      <c r="E720" s="5">
        <f t="shared" si="76"/>
        <v>12.655035000000044</v>
      </c>
      <c r="F720">
        <f t="shared" si="77"/>
        <v>12.709270249999994</v>
      </c>
      <c r="G720" s="5">
        <f t="shared" si="71"/>
        <v>0.53739999999999988</v>
      </c>
      <c r="H720" s="6">
        <f t="shared" si="72"/>
        <v>-0.62101258280074645</v>
      </c>
      <c r="I720" s="7">
        <f t="shared" si="75"/>
        <v>2.0039261317225132</v>
      </c>
      <c r="J720" s="5"/>
      <c r="K720" s="6"/>
      <c r="L720" s="6"/>
      <c r="M720" s="6"/>
    </row>
    <row r="721" spans="1:13" x14ac:dyDescent="0.25">
      <c r="A721" s="20">
        <v>349.5</v>
      </c>
      <c r="B721" s="21">
        <v>13.187099999999999</v>
      </c>
      <c r="C721">
        <f t="shared" si="73"/>
        <v>5.8565035616738648</v>
      </c>
      <c r="D721">
        <f t="shared" si="74"/>
        <v>18.694919095839918</v>
      </c>
      <c r="E721" s="5">
        <f t="shared" si="76"/>
        <v>12.739060000000062</v>
      </c>
      <c r="F721">
        <f t="shared" si="77"/>
        <v>12.712939249999991</v>
      </c>
      <c r="G721" s="5">
        <f t="shared" si="71"/>
        <v>0.53309999999999924</v>
      </c>
      <c r="H721" s="6">
        <f t="shared" si="72"/>
        <v>-0.62904625515342316</v>
      </c>
      <c r="I721" s="7">
        <f t="shared" si="75"/>
        <v>2.0171998866054346</v>
      </c>
      <c r="J721" s="5"/>
      <c r="K721" s="6"/>
      <c r="L721" s="6"/>
      <c r="M721" s="6"/>
    </row>
    <row r="722" spans="1:13" x14ac:dyDescent="0.25">
      <c r="A722" s="20">
        <v>350</v>
      </c>
      <c r="B722" s="21">
        <v>13.1906</v>
      </c>
      <c r="C722">
        <f t="shared" si="73"/>
        <v>5.857933154483459</v>
      </c>
      <c r="D722">
        <f t="shared" si="74"/>
        <v>18.708286933869708</v>
      </c>
      <c r="E722" s="5">
        <f t="shared" si="76"/>
        <v>12.690989999999966</v>
      </c>
      <c r="F722">
        <f t="shared" si="77"/>
        <v>12.712417249999984</v>
      </c>
      <c r="G722" s="5">
        <f t="shared" si="71"/>
        <v>0.53659999999999997</v>
      </c>
      <c r="H722" s="6">
        <f t="shared" si="72"/>
        <v>-0.6225023409906133</v>
      </c>
      <c r="I722" s="7">
        <f t="shared" si="75"/>
        <v>2.0011796827245609</v>
      </c>
      <c r="J722" s="5"/>
      <c r="K722" s="6"/>
      <c r="L722" s="6"/>
      <c r="M722" s="6"/>
    </row>
    <row r="723" spans="1:13" x14ac:dyDescent="0.25">
      <c r="A723" s="20">
        <v>350.5</v>
      </c>
      <c r="B723" s="21">
        <v>13.1854</v>
      </c>
      <c r="C723">
        <f t="shared" si="73"/>
        <v>5.8593607064746447</v>
      </c>
      <c r="D723">
        <f t="shared" si="74"/>
        <v>18.721645226849056</v>
      </c>
      <c r="E723" s="5">
        <f t="shared" si="76"/>
        <v>12.697400000000016</v>
      </c>
      <c r="F723">
        <f t="shared" si="77"/>
        <v>12.715101749999992</v>
      </c>
      <c r="G723" s="5">
        <f t="shared" si="71"/>
        <v>0.53139999999999965</v>
      </c>
      <c r="H723" s="6">
        <f t="shared" si="72"/>
        <v>-0.63224024565642456</v>
      </c>
      <c r="I723" s="7">
        <f t="shared" si="75"/>
        <v>2.01787948617143</v>
      </c>
      <c r="J723" s="5"/>
      <c r="K723" s="6"/>
      <c r="L723" s="6"/>
      <c r="M723" s="6"/>
    </row>
    <row r="724" spans="1:13" x14ac:dyDescent="0.25">
      <c r="A724" s="20">
        <v>351</v>
      </c>
      <c r="B724" s="21">
        <v>13.190099999999999</v>
      </c>
      <c r="C724">
        <f t="shared" si="73"/>
        <v>5.8607862234658654</v>
      </c>
      <c r="D724">
        <f t="shared" si="74"/>
        <v>18.734993995195193</v>
      </c>
      <c r="E724" s="5">
        <f t="shared" si="76"/>
        <v>12.73117000000002</v>
      </c>
      <c r="F724">
        <f t="shared" si="77"/>
        <v>12.717431749999989</v>
      </c>
      <c r="G724" s="5">
        <f t="shared" si="71"/>
        <v>0.53609999999999935</v>
      </c>
      <c r="H724" s="6">
        <f t="shared" si="72"/>
        <v>-0.62343456814864617</v>
      </c>
      <c r="I724" s="7">
        <f t="shared" si="75"/>
        <v>1.9973394225388501</v>
      </c>
      <c r="J724" s="5"/>
      <c r="K724" s="6"/>
      <c r="L724" s="6"/>
      <c r="M724" s="6"/>
    </row>
    <row r="725" spans="1:13" x14ac:dyDescent="0.25">
      <c r="A725" s="20">
        <v>351.5</v>
      </c>
      <c r="B725" s="21">
        <v>13.185</v>
      </c>
      <c r="C725">
        <f t="shared" si="73"/>
        <v>5.8622097112507197</v>
      </c>
      <c r="D725">
        <f t="shared" si="74"/>
        <v>18.748333259252675</v>
      </c>
      <c r="E725" s="5">
        <f t="shared" si="76"/>
        <v>12.713580000000002</v>
      </c>
      <c r="F725">
        <f t="shared" si="77"/>
        <v>12.714504499999993</v>
      </c>
      <c r="G725" s="5">
        <f t="shared" si="71"/>
        <v>0.53100000000000058</v>
      </c>
      <c r="H725" s="6">
        <f t="shared" si="72"/>
        <v>-0.6329932577401971</v>
      </c>
      <c r="I725" s="7">
        <f t="shared" si="75"/>
        <v>2.0136544548786039</v>
      </c>
      <c r="J725" s="5"/>
      <c r="K725" s="6"/>
      <c r="L725" s="6"/>
      <c r="M725" s="6"/>
    </row>
    <row r="726" spans="1:13" x14ac:dyDescent="0.25">
      <c r="A726" s="20">
        <v>352</v>
      </c>
      <c r="B726" s="21">
        <v>13.188499999999999</v>
      </c>
      <c r="C726">
        <f t="shared" si="73"/>
        <v>5.8636311755980968</v>
      </c>
      <c r="D726">
        <f t="shared" si="74"/>
        <v>18.761663039293719</v>
      </c>
      <c r="E726" s="5">
        <f t="shared" si="76"/>
        <v>12.675284999999985</v>
      </c>
      <c r="F726">
        <f t="shared" si="77"/>
        <v>12.713555499999989</v>
      </c>
      <c r="G726" s="5">
        <f t="shared" ref="G726:G789" si="78">B726-$G$9</f>
        <v>0.53449999999999953</v>
      </c>
      <c r="H726" s="6">
        <f t="shared" ref="H726:H789" si="79">LN(B726-$G$9)</f>
        <v>-0.62642354851703796</v>
      </c>
      <c r="I726" s="7">
        <f t="shared" si="75"/>
        <v>1.9976271165304242</v>
      </c>
      <c r="J726" s="5"/>
      <c r="K726" s="6"/>
      <c r="L726" s="6"/>
      <c r="M726" s="6"/>
    </row>
    <row r="727" spans="1:13" x14ac:dyDescent="0.25">
      <c r="A727" s="20">
        <v>352.5</v>
      </c>
      <c r="B727" s="21">
        <v>13.182499999999999</v>
      </c>
      <c r="C727">
        <f t="shared" ref="C727:C790" si="80">LN(A727)</f>
        <v>5.8650506222523235</v>
      </c>
      <c r="D727">
        <f t="shared" ref="D727:D790" si="81">SQRT(A727)</f>
        <v>18.774983355518586</v>
      </c>
      <c r="E727" s="5">
        <f t="shared" si="76"/>
        <v>12.714279999999963</v>
      </c>
      <c r="F727">
        <f t="shared" si="77"/>
        <v>12.716789249999989</v>
      </c>
      <c r="G727" s="5">
        <f t="shared" si="78"/>
        <v>0.5284999999999993</v>
      </c>
      <c r="H727" s="6">
        <f t="shared" si="79"/>
        <v>-0.63771247367184603</v>
      </c>
      <c r="I727" s="7">
        <f t="shared" ref="I727:I790" si="82">$C$16/4/PI()/A727/G727</f>
        <v>2.0174402663097095</v>
      </c>
      <c r="J727" s="5"/>
      <c r="K727" s="6"/>
      <c r="L727" s="6"/>
      <c r="M727" s="6"/>
    </row>
    <row r="728" spans="1:13" x14ac:dyDescent="0.25">
      <c r="A728" s="20">
        <v>353</v>
      </c>
      <c r="B728" s="21">
        <v>13.1877</v>
      </c>
      <c r="C728">
        <f t="shared" si="80"/>
        <v>5.8664680569332965</v>
      </c>
      <c r="D728">
        <f t="shared" si="81"/>
        <v>18.788294228055936</v>
      </c>
      <c r="E728" s="5">
        <f t="shared" ref="E728:E791" si="83">(A727*B727-A747*B747)/(A727-A747)</f>
        <v>12.71487500000012</v>
      </c>
      <c r="F728">
        <f t="shared" si="77"/>
        <v>12.715479249999994</v>
      </c>
      <c r="G728" s="5">
        <f t="shared" si="78"/>
        <v>0.53369999999999962</v>
      </c>
      <c r="H728" s="6">
        <f t="shared" si="79"/>
        <v>-0.62792139564223859</v>
      </c>
      <c r="I728" s="7">
        <f t="shared" si="82"/>
        <v>1.9949540155687937</v>
      </c>
      <c r="J728" s="5"/>
      <c r="K728" s="6"/>
      <c r="L728" s="6"/>
      <c r="M728" s="6"/>
    </row>
    <row r="729" spans="1:13" x14ac:dyDescent="0.25">
      <c r="A729" s="20">
        <v>353.5</v>
      </c>
      <c r="B729" s="21">
        <v>13.181100000000001</v>
      </c>
      <c r="C729">
        <f t="shared" si="80"/>
        <v>5.8678834853366277</v>
      </c>
      <c r="D729">
        <f t="shared" si="81"/>
        <v>18.801595676963167</v>
      </c>
      <c r="E729" s="5">
        <f t="shared" si="83"/>
        <v>12.701280000000043</v>
      </c>
      <c r="F729">
        <f t="shared" si="77"/>
        <v>12.716610499999984</v>
      </c>
      <c r="G729" s="5">
        <f t="shared" si="78"/>
        <v>0.52710000000000079</v>
      </c>
      <c r="H729" s="6">
        <f t="shared" si="79"/>
        <v>-0.64036499512097433</v>
      </c>
      <c r="I729" s="7">
        <f t="shared" si="82"/>
        <v>2.0170764706379534</v>
      </c>
      <c r="J729" s="5"/>
      <c r="K729" s="6"/>
      <c r="L729" s="6"/>
      <c r="M729" s="6"/>
    </row>
    <row r="730" spans="1:13" x14ac:dyDescent="0.25">
      <c r="A730" s="20">
        <v>354</v>
      </c>
      <c r="B730" s="21">
        <v>13.1851</v>
      </c>
      <c r="C730">
        <f t="shared" si="80"/>
        <v>5.8692969131337742</v>
      </c>
      <c r="D730">
        <f t="shared" si="81"/>
        <v>18.814887722226779</v>
      </c>
      <c r="E730" s="5">
        <f t="shared" si="83"/>
        <v>12.69764499999992</v>
      </c>
      <c r="F730">
        <f t="shared" si="77"/>
        <v>12.715643499999977</v>
      </c>
      <c r="G730" s="5">
        <f t="shared" si="78"/>
        <v>0.53110000000000035</v>
      </c>
      <c r="H730" s="6">
        <f t="shared" si="79"/>
        <v>-0.63280495155378291</v>
      </c>
      <c r="I730" s="7">
        <f t="shared" si="82"/>
        <v>1.9990572610332222</v>
      </c>
      <c r="J730" s="5"/>
      <c r="K730" s="6"/>
      <c r="L730" s="6"/>
      <c r="M730" s="6"/>
    </row>
    <row r="731" spans="1:13" x14ac:dyDescent="0.25">
      <c r="A731" s="20">
        <v>354.5</v>
      </c>
      <c r="B731" s="21">
        <v>13.180999999999999</v>
      </c>
      <c r="C731">
        <f t="shared" si="80"/>
        <v>5.8707083459721821</v>
      </c>
      <c r="D731">
        <f t="shared" si="81"/>
        <v>18.828170383762732</v>
      </c>
      <c r="E731" s="5">
        <f t="shared" si="83"/>
        <v>12.759220000000004</v>
      </c>
      <c r="F731">
        <f t="shared" si="77"/>
        <v>12.715994249999985</v>
      </c>
      <c r="G731" s="5">
        <f t="shared" si="78"/>
        <v>0.52699999999999925</v>
      </c>
      <c r="H731" s="6">
        <f t="shared" si="79"/>
        <v>-0.64055473044077615</v>
      </c>
      <c r="I731" s="7">
        <f t="shared" si="82"/>
        <v>2.0117682183929597</v>
      </c>
      <c r="J731" s="5"/>
      <c r="K731" s="6"/>
      <c r="L731" s="6"/>
      <c r="M731" s="6"/>
    </row>
    <row r="732" spans="1:13" x14ac:dyDescent="0.25">
      <c r="A732" s="20">
        <v>355</v>
      </c>
      <c r="B732" s="21">
        <v>13.184200000000001</v>
      </c>
      <c r="C732">
        <f t="shared" si="80"/>
        <v>5.872117789475416</v>
      </c>
      <c r="D732">
        <f t="shared" si="81"/>
        <v>18.841443681416774</v>
      </c>
      <c r="E732" s="5">
        <f t="shared" si="83"/>
        <v>12.670700000000034</v>
      </c>
      <c r="F732">
        <f t="shared" si="77"/>
        <v>12.712767249999983</v>
      </c>
      <c r="G732" s="5">
        <f t="shared" si="78"/>
        <v>0.53020000000000067</v>
      </c>
      <c r="H732" s="6">
        <f t="shared" si="79"/>
        <v>-0.63450098512721065</v>
      </c>
      <c r="I732" s="7">
        <f t="shared" si="82"/>
        <v>1.9968099001306938</v>
      </c>
      <c r="J732" s="5"/>
      <c r="K732" s="6"/>
      <c r="L732" s="6"/>
      <c r="M732" s="6"/>
    </row>
    <row r="733" spans="1:13" x14ac:dyDescent="0.25">
      <c r="A733" s="20">
        <v>355.5</v>
      </c>
      <c r="B733" s="21">
        <v>13.1793</v>
      </c>
      <c r="C733">
        <f t="shared" si="80"/>
        <v>5.8735252492432952</v>
      </c>
      <c r="D733">
        <f t="shared" si="81"/>
        <v>18.854707634964804</v>
      </c>
      <c r="E733" s="5">
        <f t="shared" si="83"/>
        <v>12.706049999999959</v>
      </c>
      <c r="F733">
        <f t="shared" si="77"/>
        <v>12.71473774999998</v>
      </c>
      <c r="G733" s="5">
        <f t="shared" si="78"/>
        <v>0.52529999999999966</v>
      </c>
      <c r="H733" s="6">
        <f t="shared" si="79"/>
        <v>-0.6437857510222218</v>
      </c>
      <c r="I733" s="7">
        <f t="shared" si="82"/>
        <v>2.012601498962618</v>
      </c>
      <c r="J733" s="5"/>
      <c r="K733" s="6"/>
      <c r="L733" s="6"/>
      <c r="M733" s="6"/>
    </row>
    <row r="734" spans="1:13" x14ac:dyDescent="0.25">
      <c r="A734" s="20">
        <v>356</v>
      </c>
      <c r="B734" s="21">
        <v>13.182700000000001</v>
      </c>
      <c r="C734">
        <f t="shared" si="80"/>
        <v>5.8749307308520304</v>
      </c>
      <c r="D734">
        <f t="shared" si="81"/>
        <v>18.867962264113206</v>
      </c>
      <c r="E734" s="5">
        <f t="shared" si="83"/>
        <v>12.711459999999988</v>
      </c>
      <c r="F734">
        <f t="shared" si="77"/>
        <v>12.714552749999982</v>
      </c>
      <c r="G734" s="5">
        <f t="shared" si="78"/>
        <v>0.52870000000000061</v>
      </c>
      <c r="H734" s="6">
        <f t="shared" si="79"/>
        <v>-0.6373341157407314</v>
      </c>
      <c r="I734" s="7">
        <f t="shared" si="82"/>
        <v>1.9968502146057818</v>
      </c>
      <c r="J734" s="5"/>
      <c r="K734" s="6"/>
      <c r="L734" s="6"/>
      <c r="M734" s="6"/>
    </row>
    <row r="735" spans="1:13" x14ac:dyDescent="0.25">
      <c r="A735" s="20">
        <v>356.5</v>
      </c>
      <c r="B735" s="21">
        <v>13.178000000000001</v>
      </c>
      <c r="C735">
        <f t="shared" si="80"/>
        <v>5.8763342398543505</v>
      </c>
      <c r="D735">
        <f t="shared" si="81"/>
        <v>18.881207588499205</v>
      </c>
      <c r="E735" s="5">
        <f t="shared" si="83"/>
        <v>12.747159999999894</v>
      </c>
      <c r="F735">
        <f t="shared" si="77"/>
        <v>12.713272749999984</v>
      </c>
      <c r="G735" s="5">
        <f t="shared" si="78"/>
        <v>0.52400000000000091</v>
      </c>
      <c r="H735" s="6">
        <f t="shared" si="79"/>
        <v>-0.64626359466109318</v>
      </c>
      <c r="I735" s="7">
        <f t="shared" si="82"/>
        <v>2.0119351424070913</v>
      </c>
      <c r="J735" s="5"/>
      <c r="K735" s="6"/>
      <c r="L735" s="6"/>
      <c r="M735" s="6"/>
    </row>
    <row r="736" spans="1:13" x14ac:dyDescent="0.25">
      <c r="A736" s="20">
        <v>357</v>
      </c>
      <c r="B736" s="21">
        <v>13.180899999999999</v>
      </c>
      <c r="C736">
        <f t="shared" si="80"/>
        <v>5.8777357817796387</v>
      </c>
      <c r="D736">
        <f t="shared" si="81"/>
        <v>18.894443627691185</v>
      </c>
      <c r="E736" s="5">
        <f t="shared" si="83"/>
        <v>12.686889999999948</v>
      </c>
      <c r="F736">
        <f t="shared" si="77"/>
        <v>12.710390749999991</v>
      </c>
      <c r="G736" s="5">
        <f t="shared" si="78"/>
        <v>0.52689999999999948</v>
      </c>
      <c r="H736" s="6">
        <f t="shared" si="79"/>
        <v>-0.6407445017668979</v>
      </c>
      <c r="I736" s="7">
        <f t="shared" si="82"/>
        <v>1.9980593440545709</v>
      </c>
      <c r="J736" s="5"/>
      <c r="K736" s="6"/>
      <c r="L736" s="6"/>
      <c r="M736" s="6"/>
    </row>
    <row r="737" spans="1:13" x14ac:dyDescent="0.25">
      <c r="A737" s="20">
        <v>357.5</v>
      </c>
      <c r="B737" s="21">
        <v>13.1761</v>
      </c>
      <c r="C737">
        <f t="shared" si="80"/>
        <v>5.8791353621340621</v>
      </c>
      <c r="D737">
        <f t="shared" si="81"/>
        <v>18.907670401189037</v>
      </c>
      <c r="E737" s="5">
        <f t="shared" si="83"/>
        <v>12.755180000000019</v>
      </c>
      <c r="F737">
        <f t="shared" ref="F737:F800" si="84">AVERAGE(E737:E756)</f>
        <v>12.712627499999993</v>
      </c>
      <c r="G737" s="5">
        <f t="shared" si="78"/>
        <v>0.52210000000000001</v>
      </c>
      <c r="H737" s="6">
        <f t="shared" si="79"/>
        <v>-0.64989613856563033</v>
      </c>
      <c r="I737" s="7">
        <f t="shared" si="82"/>
        <v>2.0136086043720676</v>
      </c>
      <c r="J737" s="5"/>
      <c r="K737" s="6"/>
      <c r="L737" s="6"/>
      <c r="M737" s="6"/>
    </row>
    <row r="738" spans="1:13" x14ac:dyDescent="0.25">
      <c r="A738" s="20">
        <v>358</v>
      </c>
      <c r="B738" s="21">
        <v>13.1798</v>
      </c>
      <c r="C738">
        <f t="shared" si="80"/>
        <v>5.8805329864007003</v>
      </c>
      <c r="D738">
        <f t="shared" si="81"/>
        <v>18.920887928424502</v>
      </c>
      <c r="E738" s="5">
        <f t="shared" si="83"/>
        <v>12.702024999999958</v>
      </c>
      <c r="F738">
        <f t="shared" si="84"/>
        <v>12.708451499999992</v>
      </c>
      <c r="G738" s="5">
        <f t="shared" si="78"/>
        <v>0.52580000000000027</v>
      </c>
      <c r="H738" s="6">
        <f t="shared" si="79"/>
        <v>-0.64283436668635574</v>
      </c>
      <c r="I738" s="7">
        <f t="shared" si="82"/>
        <v>1.9966465370804987</v>
      </c>
      <c r="J738" s="5"/>
      <c r="K738" s="6"/>
      <c r="L738" s="6"/>
      <c r="M738" s="6"/>
    </row>
    <row r="739" spans="1:13" x14ac:dyDescent="0.25">
      <c r="A739" s="20">
        <v>358.5</v>
      </c>
      <c r="B739" s="21">
        <v>13.174300000000001</v>
      </c>
      <c r="C739">
        <f t="shared" si="80"/>
        <v>5.8819286600396747</v>
      </c>
      <c r="D739">
        <f t="shared" si="81"/>
        <v>18.934096228761486</v>
      </c>
      <c r="E739" s="5">
        <f t="shared" si="83"/>
        <v>12.716119999999956</v>
      </c>
      <c r="F739">
        <f t="shared" si="84"/>
        <v>12.706972749999995</v>
      </c>
      <c r="G739" s="5">
        <f t="shared" si="78"/>
        <v>0.52030000000000065</v>
      </c>
      <c r="H739" s="6">
        <f t="shared" si="79"/>
        <v>-0.65334971068587799</v>
      </c>
      <c r="I739" s="7">
        <f t="shared" si="82"/>
        <v>2.0149385772369781</v>
      </c>
      <c r="J739" s="5"/>
      <c r="K739" s="6"/>
      <c r="L739" s="6"/>
      <c r="M739" s="6"/>
    </row>
    <row r="740" spans="1:13" x14ac:dyDescent="0.25">
      <c r="A740" s="20">
        <v>359</v>
      </c>
      <c r="B740" s="21">
        <v>13.178800000000001</v>
      </c>
      <c r="C740">
        <f t="shared" si="80"/>
        <v>5.8833223884882786</v>
      </c>
      <c r="D740">
        <f t="shared" si="81"/>
        <v>18.947295321496416</v>
      </c>
      <c r="E740" s="5">
        <f t="shared" si="83"/>
        <v>12.72841499999995</v>
      </c>
      <c r="F740">
        <f t="shared" si="84"/>
        <v>12.706279749999997</v>
      </c>
      <c r="G740" s="5">
        <f t="shared" si="78"/>
        <v>0.52480000000000082</v>
      </c>
      <c r="H740" s="6">
        <f t="shared" si="79"/>
        <v>-0.64473804135225621</v>
      </c>
      <c r="I740" s="7">
        <f t="shared" si="82"/>
        <v>1.9948788354576736</v>
      </c>
      <c r="J740" s="5"/>
      <c r="K740" s="6"/>
      <c r="L740" s="6"/>
      <c r="M740" s="6"/>
    </row>
    <row r="741" spans="1:13" x14ac:dyDescent="0.25">
      <c r="A741" s="20">
        <v>359.5</v>
      </c>
      <c r="B741" s="21">
        <v>13.173299999999999</v>
      </c>
      <c r="C741">
        <f t="shared" si="80"/>
        <v>5.8847141771611016</v>
      </c>
      <c r="D741">
        <f t="shared" si="81"/>
        <v>18.960485225858541</v>
      </c>
      <c r="E741" s="5">
        <f t="shared" si="83"/>
        <v>12.728619999999955</v>
      </c>
      <c r="F741">
        <f t="shared" si="84"/>
        <v>12.703745</v>
      </c>
      <c r="G741" s="5">
        <f t="shared" si="78"/>
        <v>0.51929999999999943</v>
      </c>
      <c r="H741" s="6">
        <f t="shared" si="79"/>
        <v>-0.6552735281318649</v>
      </c>
      <c r="I741" s="7">
        <f t="shared" si="82"/>
        <v>2.0132030531765914</v>
      </c>
      <c r="J741" s="5"/>
      <c r="K741" s="6"/>
      <c r="L741" s="6"/>
      <c r="M741" s="6"/>
    </row>
    <row r="742" spans="1:13" x14ac:dyDescent="0.25">
      <c r="A742" s="20">
        <v>360</v>
      </c>
      <c r="B742" s="21">
        <v>13.1769</v>
      </c>
      <c r="C742">
        <f t="shared" si="80"/>
        <v>5.8861040314501558</v>
      </c>
      <c r="D742">
        <f t="shared" si="81"/>
        <v>18.973665961010276</v>
      </c>
      <c r="E742" s="5">
        <f t="shared" si="83"/>
        <v>12.744680000000063</v>
      </c>
      <c r="F742">
        <f t="shared" si="84"/>
        <v>12.701956500000001</v>
      </c>
      <c r="G742" s="5">
        <f t="shared" si="78"/>
        <v>0.52289999999999992</v>
      </c>
      <c r="H742" s="6">
        <f t="shared" si="79"/>
        <v>-0.64836503778805232</v>
      </c>
      <c r="I742" s="7">
        <f t="shared" si="82"/>
        <v>1.9965659262048183</v>
      </c>
      <c r="J742" s="5"/>
      <c r="K742" s="6"/>
      <c r="L742" s="6"/>
      <c r="M742" s="6"/>
    </row>
    <row r="743" spans="1:13" x14ac:dyDescent="0.25">
      <c r="A743" s="20">
        <v>360.5</v>
      </c>
      <c r="B743" s="21">
        <v>13.172800000000001</v>
      </c>
      <c r="C743">
        <f t="shared" si="80"/>
        <v>5.8874919567250039</v>
      </c>
      <c r="D743">
        <f t="shared" si="81"/>
        <v>18.986837546047525</v>
      </c>
      <c r="E743" s="5">
        <f t="shared" si="83"/>
        <v>12.743999999999961</v>
      </c>
      <c r="F743">
        <f t="shared" si="84"/>
        <v>12.699657999999996</v>
      </c>
      <c r="G743" s="5">
        <f t="shared" si="78"/>
        <v>0.51880000000000059</v>
      </c>
      <c r="H743" s="6">
        <f t="shared" si="79"/>
        <v>-0.65623682653984705</v>
      </c>
      <c r="I743" s="7">
        <f t="shared" si="82"/>
        <v>2.0095534462463753</v>
      </c>
      <c r="J743" s="5"/>
      <c r="K743" s="6"/>
      <c r="L743" s="6"/>
      <c r="M743" s="6"/>
    </row>
    <row r="744" spans="1:13" x14ac:dyDescent="0.25">
      <c r="A744" s="20">
        <v>361</v>
      </c>
      <c r="B744" s="21">
        <v>13.1769</v>
      </c>
      <c r="C744">
        <f t="shared" si="80"/>
        <v>5.8888779583328805</v>
      </c>
      <c r="D744">
        <f t="shared" si="81"/>
        <v>19</v>
      </c>
      <c r="E744" s="5">
        <f t="shared" si="83"/>
        <v>12.672625000000062</v>
      </c>
      <c r="F744">
        <f t="shared" si="84"/>
        <v>12.697727999999998</v>
      </c>
      <c r="G744" s="5">
        <f t="shared" si="78"/>
        <v>0.52289999999999992</v>
      </c>
      <c r="H744" s="6">
        <f t="shared" si="79"/>
        <v>-0.64836503778805232</v>
      </c>
      <c r="I744" s="7">
        <f t="shared" si="82"/>
        <v>1.991035272669625</v>
      </c>
      <c r="J744" s="5"/>
      <c r="K744" s="6"/>
      <c r="L744" s="6"/>
      <c r="M744" s="6"/>
    </row>
    <row r="745" spans="1:13" x14ac:dyDescent="0.25">
      <c r="A745" s="20">
        <v>361.5</v>
      </c>
      <c r="B745" s="21">
        <v>13.1709</v>
      </c>
      <c r="C745">
        <f t="shared" si="80"/>
        <v>5.8902620415988194</v>
      </c>
      <c r="D745">
        <f t="shared" si="81"/>
        <v>19.013153341831543</v>
      </c>
      <c r="E745" s="5">
        <f t="shared" si="83"/>
        <v>12.694599999999991</v>
      </c>
      <c r="F745">
        <f t="shared" si="84"/>
        <v>12.700182999999992</v>
      </c>
      <c r="G745" s="5">
        <f t="shared" si="78"/>
        <v>0.51689999999999969</v>
      </c>
      <c r="H745" s="6">
        <f t="shared" si="79"/>
        <v>-0.65990584678014397</v>
      </c>
      <c r="I745" s="7">
        <f t="shared" si="82"/>
        <v>2.0113607170981811</v>
      </c>
      <c r="J745" s="5"/>
      <c r="K745" s="6"/>
      <c r="L745" s="6"/>
      <c r="M745" s="6"/>
    </row>
    <row r="746" spans="1:13" x14ac:dyDescent="0.25">
      <c r="A746" s="20">
        <v>362</v>
      </c>
      <c r="B746" s="21">
        <v>13.1754</v>
      </c>
      <c r="C746">
        <f t="shared" si="80"/>
        <v>5.8916442118257715</v>
      </c>
      <c r="D746">
        <f t="shared" si="81"/>
        <v>19.026297590440446</v>
      </c>
      <c r="E746" s="5">
        <f t="shared" si="83"/>
        <v>12.739959999999973</v>
      </c>
      <c r="F746">
        <f t="shared" si="84"/>
        <v>12.703454999999995</v>
      </c>
      <c r="G746" s="5">
        <f t="shared" si="78"/>
        <v>0.52139999999999986</v>
      </c>
      <c r="H746" s="6">
        <f t="shared" si="79"/>
        <v>-0.65123777748273592</v>
      </c>
      <c r="I746" s="7">
        <f t="shared" si="82"/>
        <v>1.9912473017423336</v>
      </c>
      <c r="J746" s="5"/>
      <c r="K746" s="6"/>
      <c r="L746" s="6"/>
      <c r="M746" s="6"/>
    </row>
    <row r="747" spans="1:13" x14ac:dyDescent="0.25">
      <c r="A747" s="20">
        <v>362.5</v>
      </c>
      <c r="B747" s="21">
        <v>13.169600000000001</v>
      </c>
      <c r="C747">
        <f t="shared" si="80"/>
        <v>5.8930244742947293</v>
      </c>
      <c r="D747">
        <f t="shared" si="81"/>
        <v>19.039432764659772</v>
      </c>
      <c r="E747" s="5">
        <f t="shared" si="83"/>
        <v>12.688080000000081</v>
      </c>
      <c r="F747">
        <f t="shared" si="84"/>
        <v>12.698479999999995</v>
      </c>
      <c r="G747" s="5">
        <f t="shared" si="78"/>
        <v>0.51560000000000095</v>
      </c>
      <c r="H747" s="6">
        <f t="shared" si="79"/>
        <v>-0.66242400791710287</v>
      </c>
      <c r="I747" s="7">
        <f t="shared" si="82"/>
        <v>2.01086945888285</v>
      </c>
      <c r="J747" s="5"/>
      <c r="K747" s="6"/>
      <c r="L747" s="6"/>
      <c r="M747" s="6"/>
    </row>
    <row r="748" spans="1:13" x14ac:dyDescent="0.25">
      <c r="A748" s="20">
        <v>363</v>
      </c>
      <c r="B748" s="21">
        <v>13.174300000000001</v>
      </c>
      <c r="C748">
        <f t="shared" si="80"/>
        <v>5.8944028342648505</v>
      </c>
      <c r="D748">
        <f t="shared" si="81"/>
        <v>19.05255888325765</v>
      </c>
      <c r="E748" s="5">
        <f t="shared" si="83"/>
        <v>12.737499999999908</v>
      </c>
      <c r="F748">
        <f t="shared" si="84"/>
        <v>12.69850699999999</v>
      </c>
      <c r="G748" s="5">
        <f t="shared" si="78"/>
        <v>0.52030000000000065</v>
      </c>
      <c r="H748" s="6">
        <f t="shared" si="79"/>
        <v>-0.65334971068587799</v>
      </c>
      <c r="I748" s="7">
        <f t="shared" si="82"/>
        <v>1.9899599998332138</v>
      </c>
      <c r="J748" s="5"/>
      <c r="K748" s="6"/>
      <c r="L748" s="6"/>
      <c r="M748" s="6"/>
    </row>
    <row r="749" spans="1:13" x14ac:dyDescent="0.25">
      <c r="A749" s="20">
        <v>363.5</v>
      </c>
      <c r="B749" s="21">
        <v>13.1678</v>
      </c>
      <c r="C749">
        <f t="shared" si="80"/>
        <v>5.8957792969735738</v>
      </c>
      <c r="D749">
        <f t="shared" si="81"/>
        <v>19.065675964937618</v>
      </c>
      <c r="E749" s="5">
        <f t="shared" si="83"/>
        <v>12.68193999999994</v>
      </c>
      <c r="F749">
        <f t="shared" si="84"/>
        <v>12.694286999999999</v>
      </c>
      <c r="G749" s="5">
        <f t="shared" si="78"/>
        <v>0.51379999999999981</v>
      </c>
      <c r="H749" s="6">
        <f t="shared" si="79"/>
        <v>-0.66592119430635421</v>
      </c>
      <c r="I749" s="7">
        <f t="shared" si="82"/>
        <v>2.0123628096316089</v>
      </c>
      <c r="J749" s="5"/>
      <c r="K749" s="6"/>
      <c r="L749" s="6"/>
      <c r="M749" s="6"/>
    </row>
    <row r="750" spans="1:13" x14ac:dyDescent="0.25">
      <c r="A750" s="20">
        <v>364</v>
      </c>
      <c r="B750" s="21">
        <v>13.173400000000001</v>
      </c>
      <c r="C750">
        <f t="shared" si="80"/>
        <v>5.8971538676367405</v>
      </c>
      <c r="D750">
        <f t="shared" si="81"/>
        <v>19.078784028338912</v>
      </c>
      <c r="E750" s="5">
        <f t="shared" si="83"/>
        <v>12.704660000000057</v>
      </c>
      <c r="F750">
        <f t="shared" si="84"/>
        <v>12.692584</v>
      </c>
      <c r="G750" s="5">
        <f t="shared" si="78"/>
        <v>0.51940000000000097</v>
      </c>
      <c r="H750" s="6">
        <f t="shared" si="79"/>
        <v>-0.65508097975348711</v>
      </c>
      <c r="I750" s="7">
        <f t="shared" si="82"/>
        <v>1.9879317440056525</v>
      </c>
      <c r="J750" s="5"/>
      <c r="K750" s="6"/>
      <c r="L750" s="6"/>
      <c r="M750" s="6"/>
    </row>
    <row r="751" spans="1:13" x14ac:dyDescent="0.25">
      <c r="A751" s="20">
        <v>364.5</v>
      </c>
      <c r="B751" s="21">
        <v>13.167</v>
      </c>
      <c r="C751">
        <f t="shared" si="80"/>
        <v>5.8985265514487129</v>
      </c>
      <c r="D751">
        <f t="shared" si="81"/>
        <v>19.091883092036785</v>
      </c>
      <c r="E751" s="5">
        <f t="shared" si="83"/>
        <v>12.694679999999972</v>
      </c>
      <c r="F751">
        <f t="shared" si="84"/>
        <v>12.693261499999998</v>
      </c>
      <c r="G751" s="5">
        <f t="shared" si="78"/>
        <v>0.5129999999999999</v>
      </c>
      <c r="H751" s="6">
        <f t="shared" si="79"/>
        <v>-0.66747943381136776</v>
      </c>
      <c r="I751" s="7">
        <f t="shared" si="82"/>
        <v>2.0099715020576121</v>
      </c>
      <c r="J751" s="5"/>
      <c r="K751" s="6"/>
      <c r="L751" s="6"/>
      <c r="M751" s="6"/>
    </row>
    <row r="752" spans="1:13" x14ac:dyDescent="0.25">
      <c r="A752" s="20">
        <v>365</v>
      </c>
      <c r="B752" s="21">
        <v>13.171099999999999</v>
      </c>
      <c r="C752">
        <f t="shared" si="80"/>
        <v>5.8998973535824915</v>
      </c>
      <c r="D752">
        <f t="shared" si="81"/>
        <v>19.104973174542799</v>
      </c>
      <c r="E752" s="5">
        <f t="shared" si="83"/>
        <v>12.710109999999986</v>
      </c>
      <c r="F752">
        <f t="shared" si="84"/>
        <v>12.6929415</v>
      </c>
      <c r="G752" s="5">
        <f t="shared" si="78"/>
        <v>0.51709999999999923</v>
      </c>
      <c r="H752" s="6">
        <f t="shared" si="79"/>
        <v>-0.65951899957996274</v>
      </c>
      <c r="I752" s="7">
        <f t="shared" si="82"/>
        <v>1.9913032174296608</v>
      </c>
      <c r="J752" s="5"/>
      <c r="K752" s="6"/>
      <c r="L752" s="6"/>
      <c r="M752" s="6"/>
    </row>
    <row r="753" spans="1:13" x14ac:dyDescent="0.25">
      <c r="A753" s="20">
        <v>365.5</v>
      </c>
      <c r="B753" s="21">
        <v>13.166499999999999</v>
      </c>
      <c r="C753">
        <f t="shared" si="80"/>
        <v>5.9012662791898336</v>
      </c>
      <c r="D753">
        <f t="shared" si="81"/>
        <v>19.118054294305161</v>
      </c>
      <c r="E753" s="5">
        <f t="shared" si="83"/>
        <v>12.702350000000024</v>
      </c>
      <c r="F753">
        <f t="shared" si="84"/>
        <v>12.691337000000001</v>
      </c>
      <c r="G753" s="5">
        <f t="shared" si="78"/>
        <v>0.51249999999999929</v>
      </c>
      <c r="H753" s="6">
        <f t="shared" si="79"/>
        <v>-0.66845456796957514</v>
      </c>
      <c r="I753" s="7">
        <f t="shared" si="82"/>
        <v>2.0064278467184957</v>
      </c>
      <c r="J753" s="5"/>
      <c r="K753" s="6"/>
      <c r="L753" s="6"/>
      <c r="M753" s="6"/>
    </row>
    <row r="754" spans="1:13" x14ac:dyDescent="0.25">
      <c r="A754" s="20">
        <v>366</v>
      </c>
      <c r="B754" s="21">
        <v>13.1708</v>
      </c>
      <c r="C754">
        <f t="shared" si="80"/>
        <v>5.9026333334013659</v>
      </c>
      <c r="D754">
        <f t="shared" si="81"/>
        <v>19.131126469708992</v>
      </c>
      <c r="E754" s="5">
        <f t="shared" si="83"/>
        <v>12.685860000000048</v>
      </c>
      <c r="F754">
        <f t="shared" si="84"/>
        <v>12.692204499999997</v>
      </c>
      <c r="G754" s="5">
        <f t="shared" si="78"/>
        <v>0.51679999999999993</v>
      </c>
      <c r="H754" s="6">
        <f t="shared" si="79"/>
        <v>-0.66009932651374514</v>
      </c>
      <c r="I754" s="7">
        <f t="shared" si="82"/>
        <v>1.9870152822143192</v>
      </c>
      <c r="J754" s="5"/>
      <c r="K754" s="6"/>
      <c r="L754" s="6"/>
      <c r="M754" s="6"/>
    </row>
    <row r="755" spans="1:13" x14ac:dyDescent="0.25">
      <c r="A755" s="20">
        <v>366.5</v>
      </c>
      <c r="B755" s="21">
        <v>13.1646</v>
      </c>
      <c r="C755">
        <f t="shared" si="80"/>
        <v>5.9039985213267059</v>
      </c>
      <c r="D755">
        <f t="shared" si="81"/>
        <v>19.144189719076646</v>
      </c>
      <c r="E755" s="5">
        <f t="shared" si="83"/>
        <v>12.689519999999993</v>
      </c>
      <c r="F755">
        <f t="shared" si="84"/>
        <v>12.694393999999992</v>
      </c>
      <c r="G755" s="5">
        <f t="shared" si="78"/>
        <v>0.51060000000000016</v>
      </c>
      <c r="H755" s="6">
        <f t="shared" si="79"/>
        <v>-0.67216877417475329</v>
      </c>
      <c r="I755" s="7">
        <f t="shared" si="82"/>
        <v>2.0083990544388013</v>
      </c>
      <c r="J755" s="5"/>
      <c r="K755" s="6"/>
      <c r="L755" s="6"/>
      <c r="M755" s="6"/>
    </row>
    <row r="756" spans="1:13" x14ac:dyDescent="0.25">
      <c r="A756" s="20">
        <v>367</v>
      </c>
      <c r="B756" s="21">
        <v>13.1693</v>
      </c>
      <c r="C756">
        <f t="shared" si="80"/>
        <v>5.9053618480545707</v>
      </c>
      <c r="D756">
        <f t="shared" si="81"/>
        <v>19.157244060668017</v>
      </c>
      <c r="E756" s="5">
        <f t="shared" si="83"/>
        <v>12.731624999999985</v>
      </c>
      <c r="F756">
        <f t="shared" si="84"/>
        <v>12.694850999999996</v>
      </c>
      <c r="G756" s="5">
        <f t="shared" si="78"/>
        <v>0.51529999999999987</v>
      </c>
      <c r="H756" s="6">
        <f t="shared" si="79"/>
        <v>-0.66300602364795869</v>
      </c>
      <c r="I756" s="7">
        <f t="shared" si="82"/>
        <v>1.9873693650718522</v>
      </c>
      <c r="J756" s="5"/>
      <c r="K756" s="6"/>
      <c r="L756" s="6"/>
      <c r="M756" s="6"/>
    </row>
    <row r="757" spans="1:13" x14ac:dyDescent="0.25">
      <c r="A757" s="20">
        <v>367.5</v>
      </c>
      <c r="B757" s="21">
        <v>13.1632</v>
      </c>
      <c r="C757">
        <f t="shared" si="80"/>
        <v>5.9067233186528911</v>
      </c>
      <c r="D757">
        <f t="shared" si="81"/>
        <v>19.170289512680814</v>
      </c>
      <c r="E757" s="5">
        <f t="shared" si="83"/>
        <v>12.671659999999974</v>
      </c>
      <c r="F757">
        <f t="shared" si="84"/>
        <v>12.690802250000001</v>
      </c>
      <c r="G757" s="5">
        <f t="shared" si="78"/>
        <v>0.50919999999999987</v>
      </c>
      <c r="H757" s="6">
        <f t="shared" si="79"/>
        <v>-0.67491441229888582</v>
      </c>
      <c r="I757" s="7">
        <f t="shared" si="82"/>
        <v>2.0084409115138584</v>
      </c>
      <c r="J757" s="5"/>
      <c r="K757" s="6"/>
      <c r="L757" s="6"/>
      <c r="M757" s="6"/>
    </row>
    <row r="758" spans="1:13" x14ac:dyDescent="0.25">
      <c r="A758" s="20">
        <v>368</v>
      </c>
      <c r="B758" s="21">
        <v>13.167199999999999</v>
      </c>
      <c r="C758">
        <f t="shared" si="80"/>
        <v>5.9080829381689313</v>
      </c>
      <c r="D758">
        <f t="shared" si="81"/>
        <v>19.183326093250876</v>
      </c>
      <c r="E758" s="5">
        <f t="shared" si="83"/>
        <v>12.672450000000026</v>
      </c>
      <c r="F758">
        <f t="shared" si="84"/>
        <v>12.694126250000002</v>
      </c>
      <c r="G758" s="5">
        <f t="shared" si="78"/>
        <v>0.51319999999999943</v>
      </c>
      <c r="H758" s="6">
        <f t="shared" si="79"/>
        <v>-0.66708964624065681</v>
      </c>
      <c r="I758" s="7">
        <f t="shared" si="82"/>
        <v>1.9900790659867549</v>
      </c>
      <c r="J758" s="5"/>
      <c r="K758" s="6"/>
      <c r="L758" s="6"/>
      <c r="M758" s="6"/>
    </row>
    <row r="759" spans="1:13" x14ac:dyDescent="0.25">
      <c r="A759" s="20">
        <v>368.5</v>
      </c>
      <c r="B759" s="21">
        <v>13.1622</v>
      </c>
      <c r="C759">
        <f t="shared" si="80"/>
        <v>5.909440711629391</v>
      </c>
      <c r="D759">
        <f t="shared" si="81"/>
        <v>19.196353820452465</v>
      </c>
      <c r="E759" s="5">
        <f t="shared" si="83"/>
        <v>12.702260000000024</v>
      </c>
      <c r="F759">
        <f t="shared" si="84"/>
        <v>12.695538750000003</v>
      </c>
      <c r="G759" s="5">
        <f t="shared" si="78"/>
        <v>0.50820000000000043</v>
      </c>
      <c r="H759" s="6">
        <f t="shared" si="79"/>
        <v>-0.67688020809607252</v>
      </c>
      <c r="I759" s="7">
        <f t="shared" si="82"/>
        <v>2.0069319401302996</v>
      </c>
      <c r="J759" s="5"/>
      <c r="K759" s="6"/>
      <c r="L759" s="6"/>
      <c r="M759" s="6"/>
    </row>
    <row r="760" spans="1:13" x14ac:dyDescent="0.25">
      <c r="A760" s="20">
        <v>369</v>
      </c>
      <c r="B760" s="21">
        <v>13.166600000000001</v>
      </c>
      <c r="C760">
        <f t="shared" si="80"/>
        <v>5.9107966440405271</v>
      </c>
      <c r="D760">
        <f t="shared" si="81"/>
        <v>19.209372712298546</v>
      </c>
      <c r="E760" s="5">
        <f t="shared" si="83"/>
        <v>12.677719999999955</v>
      </c>
      <c r="F760">
        <f t="shared" si="84"/>
        <v>12.69527875</v>
      </c>
      <c r="G760" s="5">
        <f t="shared" si="78"/>
        <v>0.51260000000000083</v>
      </c>
      <c r="H760" s="6">
        <f t="shared" si="79"/>
        <v>-0.66825946505216471</v>
      </c>
      <c r="I760" s="7">
        <f t="shared" si="82"/>
        <v>1.9870089792116663</v>
      </c>
      <c r="J760" s="5"/>
      <c r="K760" s="6"/>
      <c r="L760" s="6"/>
      <c r="M760" s="6"/>
    </row>
    <row r="761" spans="1:13" x14ac:dyDescent="0.25">
      <c r="A761" s="20">
        <v>369.5</v>
      </c>
      <c r="B761" s="21">
        <v>13.1617</v>
      </c>
      <c r="C761">
        <f t="shared" si="80"/>
        <v>5.9121507403882561</v>
      </c>
      <c r="D761">
        <f t="shared" si="81"/>
        <v>19.222382786741086</v>
      </c>
      <c r="E761" s="5">
        <f t="shared" si="83"/>
        <v>12.692849999999998</v>
      </c>
      <c r="F761">
        <f t="shared" si="84"/>
        <v>12.69866075</v>
      </c>
      <c r="G761" s="5">
        <f t="shared" si="78"/>
        <v>0.50769999999999982</v>
      </c>
      <c r="H761" s="6">
        <f t="shared" si="79"/>
        <v>-0.67786455702878878</v>
      </c>
      <c r="I761" s="7">
        <f t="shared" si="82"/>
        <v>2.003471604742979</v>
      </c>
      <c r="J761" s="5"/>
      <c r="K761" s="6"/>
      <c r="L761" s="6"/>
      <c r="M761" s="6"/>
    </row>
    <row r="762" spans="1:13" x14ac:dyDescent="0.25">
      <c r="A762" s="20">
        <v>370</v>
      </c>
      <c r="B762" s="21">
        <v>13.1652</v>
      </c>
      <c r="C762">
        <f t="shared" si="80"/>
        <v>5.9135030056382698</v>
      </c>
      <c r="D762">
        <f t="shared" si="81"/>
        <v>19.235384061671343</v>
      </c>
      <c r="E762" s="5">
        <f t="shared" si="83"/>
        <v>12.698709999999938</v>
      </c>
      <c r="F762">
        <f t="shared" si="84"/>
        <v>12.698383250000001</v>
      </c>
      <c r="G762" s="5">
        <f t="shared" si="78"/>
        <v>0.51120000000000054</v>
      </c>
      <c r="H762" s="6">
        <f t="shared" si="79"/>
        <v>-0.67099437591881095</v>
      </c>
      <c r="I762" s="7">
        <f t="shared" si="82"/>
        <v>1.9870657076751015</v>
      </c>
      <c r="J762" s="5"/>
      <c r="K762" s="6"/>
      <c r="L762" s="6"/>
      <c r="M762" s="6"/>
    </row>
    <row r="763" spans="1:13" x14ac:dyDescent="0.25">
      <c r="A763" s="20">
        <v>370.5</v>
      </c>
      <c r="B763" s="21">
        <v>13.1593</v>
      </c>
      <c r="C763">
        <f t="shared" si="80"/>
        <v>5.9148534447361412</v>
      </c>
      <c r="D763">
        <f t="shared" si="81"/>
        <v>19.248376554920156</v>
      </c>
      <c r="E763" s="5">
        <f t="shared" si="83"/>
        <v>12.705400000000008</v>
      </c>
      <c r="F763">
        <f t="shared" si="84"/>
        <v>12.694826250000004</v>
      </c>
      <c r="G763" s="5">
        <f t="shared" si="78"/>
        <v>0.50530000000000008</v>
      </c>
      <c r="H763" s="6">
        <f t="shared" si="79"/>
        <v>-0.682602966684274</v>
      </c>
      <c r="I763" s="7">
        <f t="shared" si="82"/>
        <v>2.0075542366301797</v>
      </c>
      <c r="J763" s="5"/>
      <c r="K763" s="6"/>
      <c r="L763" s="6"/>
      <c r="M763" s="6"/>
    </row>
    <row r="764" spans="1:13" x14ac:dyDescent="0.25">
      <c r="A764" s="20">
        <v>371</v>
      </c>
      <c r="B764" s="21">
        <v>13.1639</v>
      </c>
      <c r="C764">
        <f t="shared" si="80"/>
        <v>5.916202062607435</v>
      </c>
      <c r="D764">
        <f t="shared" si="81"/>
        <v>19.261360284258224</v>
      </c>
      <c r="E764" s="5">
        <f t="shared" si="83"/>
        <v>12.721724999999969</v>
      </c>
      <c r="F764">
        <f t="shared" si="84"/>
        <v>12.694981250000005</v>
      </c>
      <c r="G764" s="5">
        <f t="shared" si="78"/>
        <v>0.50990000000000002</v>
      </c>
      <c r="H764" s="6">
        <f t="shared" si="79"/>
        <v>-0.673540650921027</v>
      </c>
      <c r="I764" s="7">
        <f t="shared" si="82"/>
        <v>1.9867621430580162</v>
      </c>
      <c r="J764" s="5"/>
      <c r="K764" s="6"/>
      <c r="L764" s="6"/>
      <c r="M764" s="6"/>
    </row>
    <row r="765" spans="1:13" x14ac:dyDescent="0.25">
      <c r="A765" s="20">
        <v>371.5</v>
      </c>
      <c r="B765" s="21">
        <v>13.1593</v>
      </c>
      <c r="C765">
        <f t="shared" si="80"/>
        <v>5.9175488641578138</v>
      </c>
      <c r="D765">
        <f t="shared" si="81"/>
        <v>19.274335267396381</v>
      </c>
      <c r="E765" s="5">
        <f t="shared" si="83"/>
        <v>12.760040000000027</v>
      </c>
      <c r="F765">
        <f t="shared" si="84"/>
        <v>12.691683500000003</v>
      </c>
      <c r="G765" s="5">
        <f t="shared" si="78"/>
        <v>0.50530000000000008</v>
      </c>
      <c r="H765" s="6">
        <f t="shared" si="79"/>
        <v>-0.682602966684274</v>
      </c>
      <c r="I765" s="7">
        <f t="shared" si="82"/>
        <v>2.0021503221305026</v>
      </c>
      <c r="J765" s="5"/>
      <c r="K765" s="6"/>
      <c r="L765" s="6"/>
      <c r="M765" s="6"/>
    </row>
    <row r="766" spans="1:13" x14ac:dyDescent="0.25">
      <c r="A766" s="20">
        <v>372</v>
      </c>
      <c r="B766" s="21">
        <v>13.1623</v>
      </c>
      <c r="C766">
        <f t="shared" si="80"/>
        <v>5.9188938542731462</v>
      </c>
      <c r="D766">
        <f t="shared" si="81"/>
        <v>19.28730152198591</v>
      </c>
      <c r="E766" s="5">
        <f t="shared" si="83"/>
        <v>12.640459999999985</v>
      </c>
      <c r="F766">
        <f t="shared" si="84"/>
        <v>12.683585499999998</v>
      </c>
      <c r="G766" s="5">
        <f t="shared" si="78"/>
        <v>0.5083000000000002</v>
      </c>
      <c r="H766" s="6">
        <f t="shared" si="79"/>
        <v>-0.6766834545292798</v>
      </c>
      <c r="I766" s="7">
        <f t="shared" si="82"/>
        <v>1.98765839860731</v>
      </c>
      <c r="J766" s="5"/>
      <c r="K766" s="6"/>
      <c r="L766" s="6"/>
      <c r="M766" s="6"/>
    </row>
    <row r="767" spans="1:13" x14ac:dyDescent="0.25">
      <c r="A767" s="20">
        <v>372.5</v>
      </c>
      <c r="B767" s="21">
        <v>13.157999999999999</v>
      </c>
      <c r="C767">
        <f t="shared" si="80"/>
        <v>5.9202370378196143</v>
      </c>
      <c r="D767">
        <f t="shared" si="81"/>
        <v>19.300259065618782</v>
      </c>
      <c r="E767" s="5">
        <f t="shared" si="83"/>
        <v>12.688619999999991</v>
      </c>
      <c r="F767">
        <f t="shared" si="84"/>
        <v>12.685749000000005</v>
      </c>
      <c r="G767" s="5">
        <f t="shared" si="78"/>
        <v>0.50399999999999956</v>
      </c>
      <c r="H767" s="6">
        <f t="shared" si="79"/>
        <v>-0.68517901091076927</v>
      </c>
      <c r="I767" s="7">
        <f t="shared" si="82"/>
        <v>2.0019258347315443</v>
      </c>
      <c r="J767" s="5"/>
      <c r="K767" s="6"/>
      <c r="L767" s="6"/>
      <c r="M767" s="6"/>
    </row>
    <row r="768" spans="1:13" x14ac:dyDescent="0.25">
      <c r="A768" s="20">
        <v>373</v>
      </c>
      <c r="B768" s="21">
        <v>13.161099999999999</v>
      </c>
      <c r="C768">
        <f t="shared" si="80"/>
        <v>5.9215784196438159</v>
      </c>
      <c r="D768">
        <f t="shared" si="81"/>
        <v>19.313207915827967</v>
      </c>
      <c r="E768" s="5">
        <f t="shared" si="83"/>
        <v>12.653100000000086</v>
      </c>
      <c r="F768">
        <f t="shared" si="84"/>
        <v>12.687057000000003</v>
      </c>
      <c r="G768" s="5">
        <f t="shared" si="78"/>
        <v>0.50709999999999944</v>
      </c>
      <c r="H768" s="6">
        <f t="shared" si="79"/>
        <v>-0.67904705618116479</v>
      </c>
      <c r="I768" s="7">
        <f t="shared" si="82"/>
        <v>1.9870205347470751</v>
      </c>
      <c r="J768" s="5"/>
      <c r="K768" s="6"/>
      <c r="L768" s="6"/>
      <c r="M768" s="6"/>
    </row>
    <row r="769" spans="1:13" x14ac:dyDescent="0.25">
      <c r="A769" s="20">
        <v>373.5</v>
      </c>
      <c r="B769" s="21">
        <v>13.1554</v>
      </c>
      <c r="C769">
        <f t="shared" si="80"/>
        <v>5.922918004572872</v>
      </c>
      <c r="D769">
        <f t="shared" si="81"/>
        <v>19.326148090087688</v>
      </c>
      <c r="E769" s="5">
        <f t="shared" si="83"/>
        <v>12.647879999999986</v>
      </c>
      <c r="F769">
        <f t="shared" si="84"/>
        <v>12.68946575</v>
      </c>
      <c r="G769" s="5">
        <f t="shared" si="78"/>
        <v>0.50140000000000029</v>
      </c>
      <c r="H769" s="6">
        <f t="shared" si="79"/>
        <v>-0.69035109325794342</v>
      </c>
      <c r="I769" s="7">
        <f t="shared" si="82"/>
        <v>2.0069190801899235</v>
      </c>
      <c r="J769" s="5"/>
      <c r="K769" s="6"/>
      <c r="L769" s="6"/>
      <c r="M769" s="6"/>
    </row>
    <row r="770" spans="1:13" x14ac:dyDescent="0.25">
      <c r="A770" s="20">
        <v>374</v>
      </c>
      <c r="B770" s="21">
        <v>13.160600000000001</v>
      </c>
      <c r="C770">
        <f t="shared" si="80"/>
        <v>5.9242557974145322</v>
      </c>
      <c r="D770">
        <f t="shared" si="81"/>
        <v>19.339079605813716</v>
      </c>
      <c r="E770" s="5">
        <f t="shared" si="83"/>
        <v>12.718209999999999</v>
      </c>
      <c r="F770">
        <f t="shared" si="84"/>
        <v>12.694610250000006</v>
      </c>
      <c r="G770" s="5">
        <f t="shared" si="78"/>
        <v>0.50660000000000061</v>
      </c>
      <c r="H770" s="6">
        <f t="shared" si="79"/>
        <v>-0.68003354141456096</v>
      </c>
      <c r="I770" s="7">
        <f t="shared" si="82"/>
        <v>1.9836635355156813</v>
      </c>
      <c r="J770" s="5"/>
      <c r="K770" s="6"/>
      <c r="L770" s="6"/>
      <c r="M770" s="6"/>
    </row>
    <row r="771" spans="1:13" x14ac:dyDescent="0.25">
      <c r="A771" s="20">
        <v>374.5</v>
      </c>
      <c r="B771" s="21">
        <v>13.1548</v>
      </c>
      <c r="C771">
        <f t="shared" si="80"/>
        <v>5.9255918029572738</v>
      </c>
      <c r="D771">
        <f t="shared" si="81"/>
        <v>19.352002480363627</v>
      </c>
      <c r="E771" s="5">
        <f t="shared" si="83"/>
        <v>12.688280000000031</v>
      </c>
      <c r="F771">
        <f t="shared" si="84"/>
        <v>12.693470250000003</v>
      </c>
      <c r="G771" s="5">
        <f t="shared" si="78"/>
        <v>0.50079999999999991</v>
      </c>
      <c r="H771" s="6">
        <f t="shared" si="79"/>
        <v>-0.69154845919624841</v>
      </c>
      <c r="I771" s="7">
        <f t="shared" si="82"/>
        <v>2.0039581860611797</v>
      </c>
      <c r="J771" s="5"/>
      <c r="K771" s="6"/>
      <c r="L771" s="6"/>
      <c r="M771" s="6"/>
    </row>
    <row r="772" spans="1:13" x14ac:dyDescent="0.25">
      <c r="A772" s="20">
        <v>375</v>
      </c>
      <c r="B772" s="21">
        <v>13.1586</v>
      </c>
      <c r="C772">
        <f t="shared" si="80"/>
        <v>5.9269260259704106</v>
      </c>
      <c r="D772">
        <f t="shared" si="81"/>
        <v>19.364916731037084</v>
      </c>
      <c r="E772" s="5">
        <f t="shared" si="83"/>
        <v>12.678020000000014</v>
      </c>
      <c r="F772">
        <f t="shared" si="84"/>
        <v>12.693028250000001</v>
      </c>
      <c r="G772" s="5">
        <f t="shared" si="78"/>
        <v>0.50459999999999994</v>
      </c>
      <c r="H772" s="6">
        <f t="shared" si="79"/>
        <v>-0.68398924277517981</v>
      </c>
      <c r="I772" s="7">
        <f t="shared" si="82"/>
        <v>1.9862151206896543</v>
      </c>
      <c r="J772" s="5"/>
      <c r="K772" s="6"/>
      <c r="L772" s="6"/>
      <c r="M772" s="6"/>
    </row>
    <row r="773" spans="1:13" x14ac:dyDescent="0.25">
      <c r="A773" s="20">
        <v>375.5</v>
      </c>
      <c r="B773" s="21">
        <v>13.153700000000001</v>
      </c>
      <c r="C773">
        <f t="shared" si="80"/>
        <v>5.928258471204189</v>
      </c>
      <c r="D773">
        <f t="shared" si="81"/>
        <v>19.3778223750761</v>
      </c>
      <c r="E773" s="5">
        <f t="shared" si="83"/>
        <v>12.719699999999921</v>
      </c>
      <c r="F773">
        <f t="shared" si="84"/>
        <v>12.694352499999999</v>
      </c>
      <c r="G773" s="5">
        <f t="shared" si="78"/>
        <v>0.4997000000000007</v>
      </c>
      <c r="H773" s="6">
        <f t="shared" si="79"/>
        <v>-0.69374736063197628</v>
      </c>
      <c r="I773" s="7">
        <f t="shared" si="82"/>
        <v>2.0030210201353795</v>
      </c>
      <c r="J773" s="5"/>
      <c r="K773" s="6"/>
      <c r="L773" s="6"/>
      <c r="M773" s="6"/>
    </row>
    <row r="774" spans="1:13" x14ac:dyDescent="0.25">
      <c r="A774" s="20">
        <v>376</v>
      </c>
      <c r="B774" s="21">
        <v>13.157999999999999</v>
      </c>
      <c r="C774">
        <f t="shared" si="80"/>
        <v>5.9295891433898946</v>
      </c>
      <c r="D774">
        <f t="shared" si="81"/>
        <v>19.390719429665317</v>
      </c>
      <c r="E774" s="5">
        <f t="shared" si="83"/>
        <v>12.729649999999946</v>
      </c>
      <c r="F774">
        <f t="shared" si="84"/>
        <v>12.692225000000006</v>
      </c>
      <c r="G774" s="5">
        <f t="shared" si="78"/>
        <v>0.50399999999999956</v>
      </c>
      <c r="H774" s="6">
        <f t="shared" si="79"/>
        <v>-0.68517901091076927</v>
      </c>
      <c r="I774" s="7">
        <f t="shared" si="82"/>
        <v>1.9832908868018624</v>
      </c>
      <c r="J774" s="5"/>
      <c r="K774" s="6"/>
      <c r="L774" s="6"/>
      <c r="M774" s="6"/>
    </row>
    <row r="775" spans="1:13" x14ac:dyDescent="0.25">
      <c r="A775" s="20">
        <v>376.5</v>
      </c>
      <c r="B775" s="21">
        <v>13.1531</v>
      </c>
      <c r="C775">
        <f t="shared" si="80"/>
        <v>5.9309180472399481</v>
      </c>
      <c r="D775">
        <f t="shared" si="81"/>
        <v>19.403607911932255</v>
      </c>
      <c r="E775" s="5">
        <f t="shared" si="83"/>
        <v>12.698660000000109</v>
      </c>
      <c r="F775">
        <f t="shared" si="84"/>
        <v>12.688356500000014</v>
      </c>
      <c r="G775" s="5">
        <f t="shared" si="78"/>
        <v>0.49910000000000032</v>
      </c>
      <c r="H775" s="6">
        <f t="shared" si="79"/>
        <v>-0.69494880250657287</v>
      </c>
      <c r="I775" s="7">
        <f t="shared" si="82"/>
        <v>2.0001024750926146</v>
      </c>
      <c r="J775" s="5"/>
      <c r="K775" s="6"/>
      <c r="L775" s="6"/>
      <c r="M775" s="6"/>
    </row>
    <row r="776" spans="1:13" x14ac:dyDescent="0.25">
      <c r="A776" s="20">
        <v>377</v>
      </c>
      <c r="B776" s="21">
        <v>13.1561</v>
      </c>
      <c r="C776">
        <f t="shared" si="80"/>
        <v>5.9322451874480109</v>
      </c>
      <c r="D776">
        <f t="shared" si="81"/>
        <v>19.416487838947599</v>
      </c>
      <c r="E776" s="5">
        <f t="shared" si="83"/>
        <v>12.650650000000041</v>
      </c>
      <c r="F776">
        <f t="shared" si="84"/>
        <v>12.689938500000007</v>
      </c>
      <c r="G776" s="5">
        <f t="shared" si="78"/>
        <v>0.50210000000000043</v>
      </c>
      <c r="H776" s="6">
        <f t="shared" si="79"/>
        <v>-0.6889559759414764</v>
      </c>
      <c r="I776" s="7">
        <f t="shared" si="82"/>
        <v>1.9855152455839291</v>
      </c>
      <c r="J776" s="5"/>
      <c r="K776" s="6"/>
      <c r="L776" s="6"/>
      <c r="M776" s="6"/>
    </row>
    <row r="777" spans="1:13" x14ac:dyDescent="0.25">
      <c r="A777" s="20">
        <v>377.5</v>
      </c>
      <c r="B777" s="21">
        <v>13.1502</v>
      </c>
      <c r="C777">
        <f t="shared" si="80"/>
        <v>5.9335705686890794</v>
      </c>
      <c r="D777">
        <f t="shared" si="81"/>
        <v>19.429359227725449</v>
      </c>
      <c r="E777" s="5">
        <f t="shared" si="83"/>
        <v>12.738140000000021</v>
      </c>
      <c r="F777">
        <f t="shared" si="84"/>
        <v>12.692207000000003</v>
      </c>
      <c r="G777" s="5">
        <f t="shared" si="78"/>
        <v>0.49619999999999997</v>
      </c>
      <c r="H777" s="6">
        <f t="shared" si="79"/>
        <v>-0.7007762077244365</v>
      </c>
      <c r="I777" s="7">
        <f t="shared" si="82"/>
        <v>2.0064626590565107</v>
      </c>
      <c r="J777" s="5"/>
      <c r="K777" s="6"/>
      <c r="L777" s="6"/>
      <c r="M777" s="6"/>
    </row>
    <row r="778" spans="1:13" x14ac:dyDescent="0.25">
      <c r="A778" s="20">
        <v>378</v>
      </c>
      <c r="B778" s="21">
        <v>13.1549</v>
      </c>
      <c r="C778">
        <f t="shared" si="80"/>
        <v>5.934894195619588</v>
      </c>
      <c r="D778">
        <f t="shared" si="81"/>
        <v>19.442222095223581</v>
      </c>
      <c r="E778" s="5">
        <f t="shared" si="83"/>
        <v>12.700700000000051</v>
      </c>
      <c r="F778">
        <f t="shared" si="84"/>
        <v>12.688745000000004</v>
      </c>
      <c r="G778" s="5">
        <f t="shared" si="78"/>
        <v>0.50089999999999968</v>
      </c>
      <c r="H778" s="6">
        <f t="shared" si="79"/>
        <v>-0.69134879861856657</v>
      </c>
      <c r="I778" s="7">
        <f t="shared" si="82"/>
        <v>1.9850066505290478</v>
      </c>
      <c r="J778" s="5"/>
      <c r="K778" s="6"/>
      <c r="L778" s="6"/>
      <c r="M778" s="6"/>
    </row>
    <row r="779" spans="1:13" x14ac:dyDescent="0.25">
      <c r="A779" s="20">
        <v>378.5</v>
      </c>
      <c r="B779" s="21">
        <v>13.1494</v>
      </c>
      <c r="C779">
        <f t="shared" si="80"/>
        <v>5.9362160728775031</v>
      </c>
      <c r="D779">
        <f t="shared" si="81"/>
        <v>19.455076458343719</v>
      </c>
      <c r="E779" s="5">
        <f t="shared" si="83"/>
        <v>12.697059999999965</v>
      </c>
      <c r="F779">
        <f t="shared" si="84"/>
        <v>12.68937375</v>
      </c>
      <c r="G779" s="5">
        <f t="shared" si="78"/>
        <v>0.49540000000000006</v>
      </c>
      <c r="H779" s="6">
        <f t="shared" si="79"/>
        <v>-0.70238976192687774</v>
      </c>
      <c r="I779" s="7">
        <f t="shared" si="82"/>
        <v>2.0043931579381016</v>
      </c>
      <c r="J779" s="5"/>
      <c r="K779" s="6"/>
      <c r="L779" s="6"/>
      <c r="M779" s="6"/>
    </row>
    <row r="780" spans="1:13" x14ac:dyDescent="0.25">
      <c r="A780" s="20">
        <v>379</v>
      </c>
      <c r="B780" s="21">
        <v>13.1541</v>
      </c>
      <c r="C780">
        <f t="shared" si="80"/>
        <v>5.9375362050824263</v>
      </c>
      <c r="D780">
        <f t="shared" si="81"/>
        <v>19.467922333931785</v>
      </c>
      <c r="E780" s="5">
        <f t="shared" si="83"/>
        <v>12.745359999999982</v>
      </c>
      <c r="F780">
        <f t="shared" si="84"/>
        <v>12.689984750000004</v>
      </c>
      <c r="G780" s="5">
        <f t="shared" si="78"/>
        <v>0.50009999999999977</v>
      </c>
      <c r="H780" s="6">
        <f t="shared" si="79"/>
        <v>-0.69294720055727954</v>
      </c>
      <c r="I780" s="7">
        <f t="shared" si="82"/>
        <v>1.9829361632290954</v>
      </c>
      <c r="J780" s="5"/>
      <c r="K780" s="6"/>
      <c r="L780" s="6"/>
      <c r="M780" s="6"/>
    </row>
    <row r="781" spans="1:13" x14ac:dyDescent="0.25">
      <c r="A781" s="20">
        <v>379.5</v>
      </c>
      <c r="B781" s="21">
        <v>13.1495</v>
      </c>
      <c r="C781">
        <f t="shared" si="80"/>
        <v>5.938854596835685</v>
      </c>
      <c r="D781">
        <f t="shared" si="81"/>
        <v>19.480759738778158</v>
      </c>
      <c r="E781" s="5">
        <f t="shared" si="83"/>
        <v>12.68729999999996</v>
      </c>
      <c r="F781">
        <f t="shared" si="84"/>
        <v>12.687151500000011</v>
      </c>
      <c r="G781" s="5">
        <f t="shared" si="78"/>
        <v>0.49549999999999983</v>
      </c>
      <c r="H781" s="6">
        <f t="shared" si="79"/>
        <v>-0.70218792521209472</v>
      </c>
      <c r="I781" s="7">
        <f t="shared" si="82"/>
        <v>1.9987080361594263</v>
      </c>
      <c r="J781" s="5"/>
      <c r="K781" s="6"/>
      <c r="L781" s="6"/>
      <c r="M781" s="6"/>
    </row>
    <row r="782" spans="1:13" x14ac:dyDescent="0.25">
      <c r="A782" s="20">
        <v>380</v>
      </c>
      <c r="B782" s="21">
        <v>13.1531</v>
      </c>
      <c r="C782">
        <f t="shared" si="80"/>
        <v>5.9401712527204316</v>
      </c>
      <c r="D782">
        <f t="shared" si="81"/>
        <v>19.493588689617926</v>
      </c>
      <c r="E782" s="5">
        <f t="shared" si="83"/>
        <v>12.627570000000015</v>
      </c>
      <c r="F782">
        <f t="shared" si="84"/>
        <v>12.68674950000001</v>
      </c>
      <c r="G782" s="5">
        <f t="shared" si="78"/>
        <v>0.49910000000000032</v>
      </c>
      <c r="H782" s="6">
        <f t="shared" si="79"/>
        <v>-0.69494880250657287</v>
      </c>
      <c r="I782" s="7">
        <f t="shared" si="82"/>
        <v>1.9816804786114981</v>
      </c>
      <c r="J782" s="5"/>
      <c r="K782" s="6"/>
      <c r="L782" s="6"/>
      <c r="M782" s="6"/>
    </row>
    <row r="783" spans="1:13" x14ac:dyDescent="0.25">
      <c r="A783" s="20">
        <v>380.5</v>
      </c>
      <c r="B783" s="21">
        <v>13.1478</v>
      </c>
      <c r="C783">
        <f t="shared" si="80"/>
        <v>5.9414861773017407</v>
      </c>
      <c r="D783">
        <f t="shared" si="81"/>
        <v>19.50640920313116</v>
      </c>
      <c r="E783" s="5">
        <f t="shared" si="83"/>
        <v>12.708500000000004</v>
      </c>
      <c r="F783">
        <f t="shared" si="84"/>
        <v>12.69000375000001</v>
      </c>
      <c r="G783" s="5">
        <f t="shared" si="78"/>
        <v>0.49380000000000024</v>
      </c>
      <c r="H783" s="6">
        <f t="shared" si="79"/>
        <v>-0.70562470207105743</v>
      </c>
      <c r="I783" s="7">
        <f t="shared" si="82"/>
        <v>2.0003180367569668</v>
      </c>
      <c r="J783" s="5"/>
      <c r="K783" s="6"/>
      <c r="L783" s="6"/>
      <c r="M783" s="6"/>
    </row>
    <row r="784" spans="1:13" x14ac:dyDescent="0.25">
      <c r="A784" s="20">
        <v>381</v>
      </c>
      <c r="B784" s="21">
        <v>13.1533</v>
      </c>
      <c r="C784">
        <f t="shared" si="80"/>
        <v>5.9427993751267012</v>
      </c>
      <c r="D784">
        <f t="shared" si="81"/>
        <v>19.519221295943137</v>
      </c>
      <c r="E784" s="5">
        <f t="shared" si="83"/>
        <v>12.655769999999938</v>
      </c>
      <c r="F784">
        <f t="shared" si="84"/>
        <v>12.687863750000011</v>
      </c>
      <c r="G784" s="5">
        <f t="shared" si="78"/>
        <v>0.49929999999999986</v>
      </c>
      <c r="H784" s="6">
        <f t="shared" si="79"/>
        <v>-0.69454816147557374</v>
      </c>
      <c r="I784" s="7">
        <f t="shared" si="82"/>
        <v>1.9756875174456832</v>
      </c>
      <c r="J784" s="5"/>
      <c r="K784" s="6"/>
      <c r="L784" s="6"/>
      <c r="M784" s="6"/>
    </row>
    <row r="785" spans="1:13" x14ac:dyDescent="0.25">
      <c r="A785" s="20">
        <v>381.5</v>
      </c>
      <c r="B785" s="21">
        <v>13.1457</v>
      </c>
      <c r="C785">
        <f t="shared" si="80"/>
        <v>5.9441108507245115</v>
      </c>
      <c r="D785">
        <f t="shared" si="81"/>
        <v>19.532024984624609</v>
      </c>
      <c r="E785" s="5">
        <f t="shared" si="83"/>
        <v>12.598079999999936</v>
      </c>
      <c r="F785">
        <f t="shared" si="84"/>
        <v>12.691009250000015</v>
      </c>
      <c r="G785" s="5">
        <f t="shared" si="78"/>
        <v>0.4916999999999998</v>
      </c>
      <c r="H785" s="6">
        <f t="shared" si="79"/>
        <v>-0.70988650456424374</v>
      </c>
      <c r="I785" s="7">
        <f t="shared" si="82"/>
        <v>2.0035954976462484</v>
      </c>
      <c r="J785" s="5"/>
      <c r="K785" s="6"/>
      <c r="L785" s="6"/>
      <c r="M785" s="6"/>
    </row>
    <row r="786" spans="1:13" x14ac:dyDescent="0.25">
      <c r="A786" s="20">
        <v>382</v>
      </c>
      <c r="B786" s="21">
        <v>13.149900000000001</v>
      </c>
      <c r="C786">
        <f t="shared" si="80"/>
        <v>5.9454206086065753</v>
      </c>
      <c r="D786">
        <f t="shared" si="81"/>
        <v>19.544820285692065</v>
      </c>
      <c r="E786" s="5">
        <f t="shared" si="83"/>
        <v>12.683730000000105</v>
      </c>
      <c r="F786">
        <f t="shared" si="84"/>
        <v>12.697609250000024</v>
      </c>
      <c r="G786" s="5">
        <f t="shared" si="78"/>
        <v>0.49590000000000067</v>
      </c>
      <c r="H786" s="6">
        <f t="shared" si="79"/>
        <v>-0.70138098548704753</v>
      </c>
      <c r="I786" s="7">
        <f t="shared" si="82"/>
        <v>1.9840258507853363</v>
      </c>
      <c r="J786" s="5"/>
      <c r="K786" s="6"/>
      <c r="L786" s="6"/>
      <c r="M786" s="6"/>
    </row>
    <row r="787" spans="1:13" x14ac:dyDescent="0.25">
      <c r="A787" s="20">
        <v>382.5</v>
      </c>
      <c r="B787" s="21">
        <v>13.1448</v>
      </c>
      <c r="C787">
        <f t="shared" si="80"/>
        <v>5.9467286532665904</v>
      </c>
      <c r="D787">
        <f t="shared" si="81"/>
        <v>19.557607215607945</v>
      </c>
      <c r="E787" s="5">
        <f t="shared" si="83"/>
        <v>12.714779999999973</v>
      </c>
      <c r="F787">
        <f t="shared" si="84"/>
        <v>12.699239750000014</v>
      </c>
      <c r="G787" s="5">
        <f t="shared" si="78"/>
        <v>0.49080000000000013</v>
      </c>
      <c r="H787" s="6">
        <f t="shared" si="79"/>
        <v>-0.71171856614538043</v>
      </c>
      <c r="I787" s="7">
        <f t="shared" si="82"/>
        <v>2.0020218089313948</v>
      </c>
      <c r="J787" s="5"/>
      <c r="K787" s="6"/>
      <c r="L787" s="6"/>
      <c r="M787" s="6"/>
    </row>
    <row r="788" spans="1:13" x14ac:dyDescent="0.25">
      <c r="A788" s="20">
        <v>383</v>
      </c>
      <c r="B788" s="21">
        <v>13.1477</v>
      </c>
      <c r="C788">
        <f t="shared" si="80"/>
        <v>5.9480349891806457</v>
      </c>
      <c r="D788">
        <f t="shared" si="81"/>
        <v>19.570385790780925</v>
      </c>
      <c r="E788" s="5">
        <f t="shared" si="83"/>
        <v>12.701274999999987</v>
      </c>
      <c r="F788">
        <f t="shared" si="84"/>
        <v>12.699938750000019</v>
      </c>
      <c r="G788" s="5">
        <f t="shared" si="78"/>
        <v>0.49370000000000047</v>
      </c>
      <c r="H788" s="6">
        <f t="shared" si="79"/>
        <v>-0.70582723371731892</v>
      </c>
      <c r="I788" s="7">
        <f t="shared" si="82"/>
        <v>1.9876636545406821</v>
      </c>
      <c r="J788" s="5"/>
      <c r="K788" s="6"/>
      <c r="L788" s="6"/>
      <c r="M788" s="6"/>
    </row>
    <row r="789" spans="1:13" x14ac:dyDescent="0.25">
      <c r="A789" s="20">
        <v>383.5</v>
      </c>
      <c r="B789" s="21">
        <v>13.144</v>
      </c>
      <c r="C789">
        <f t="shared" si="80"/>
        <v>5.9493396208073106</v>
      </c>
      <c r="D789">
        <f t="shared" si="81"/>
        <v>19.58315602756614</v>
      </c>
      <c r="E789" s="5">
        <f t="shared" si="83"/>
        <v>12.750770000000102</v>
      </c>
      <c r="F789">
        <f t="shared" si="84"/>
        <v>12.699815000000017</v>
      </c>
      <c r="G789" s="5">
        <f t="shared" si="78"/>
        <v>0.49000000000000021</v>
      </c>
      <c r="H789" s="6">
        <f t="shared" si="79"/>
        <v>-0.71334988787746434</v>
      </c>
      <c r="I789" s="7">
        <f t="shared" si="82"/>
        <v>2.0000614970199271</v>
      </c>
      <c r="J789" s="5"/>
      <c r="K789" s="6"/>
      <c r="L789" s="6"/>
      <c r="M789" s="6"/>
    </row>
    <row r="790" spans="1:13" x14ac:dyDescent="0.25">
      <c r="A790" s="20">
        <v>384</v>
      </c>
      <c r="B790" s="21">
        <v>13.148300000000001</v>
      </c>
      <c r="C790">
        <f t="shared" si="80"/>
        <v>5.9506425525877269</v>
      </c>
      <c r="D790">
        <f t="shared" si="81"/>
        <v>19.595917942265423</v>
      </c>
      <c r="E790" s="5">
        <f t="shared" si="83"/>
        <v>12.695409999999992</v>
      </c>
      <c r="F790">
        <f t="shared" si="84"/>
        <v>12.696790000000011</v>
      </c>
      <c r="G790" s="5">
        <f t="shared" ref="G790:G853" si="85">B790-$G$9</f>
        <v>0.49430000000000085</v>
      </c>
      <c r="H790" s="6">
        <f t="shared" ref="H790:H853" si="86">LN(B790-$G$9)</f>
        <v>-0.70461265866922174</v>
      </c>
      <c r="I790" s="7">
        <f t="shared" si="82"/>
        <v>1.9800810290040793</v>
      </c>
      <c r="J790" s="5"/>
      <c r="K790" s="6"/>
      <c r="L790" s="6"/>
      <c r="M790" s="6"/>
    </row>
    <row r="791" spans="1:13" x14ac:dyDescent="0.25">
      <c r="A791" s="20">
        <v>384.5</v>
      </c>
      <c r="B791" s="21">
        <v>13.1424</v>
      </c>
      <c r="C791">
        <f t="shared" ref="C791:C854" si="87">LN(A791)</f>
        <v>5.951943788945699</v>
      </c>
      <c r="D791">
        <f t="shared" ref="D791:D854" si="88">SQRT(A791)</f>
        <v>19.608671551127578</v>
      </c>
      <c r="E791" s="5">
        <f t="shared" si="83"/>
        <v>12.679439999999977</v>
      </c>
      <c r="F791">
        <f t="shared" si="84"/>
        <v>12.695044750000012</v>
      </c>
      <c r="G791" s="5">
        <f t="shared" si="85"/>
        <v>0.48840000000000039</v>
      </c>
      <c r="H791" s="6">
        <f t="shared" si="86"/>
        <v>-0.71662053674558668</v>
      </c>
      <c r="I791" s="7">
        <f t="shared" ref="I791:I854" si="89">$C$16/4/PI()/A791/G791</f>
        <v>2.0013949437748986</v>
      </c>
      <c r="J791" s="5"/>
      <c r="K791" s="6"/>
      <c r="L791" s="6"/>
      <c r="M791" s="6"/>
    </row>
    <row r="792" spans="1:13" x14ac:dyDescent="0.25">
      <c r="A792" s="20">
        <v>385</v>
      </c>
      <c r="B792" s="21">
        <v>13.1472</v>
      </c>
      <c r="C792">
        <f t="shared" si="87"/>
        <v>5.9532433342877846</v>
      </c>
      <c r="D792">
        <f t="shared" si="88"/>
        <v>19.621416870348583</v>
      </c>
      <c r="E792" s="5">
        <f t="shared" ref="E792:E855" si="90">(A791*B791-A811*B811)/(A791-A811)</f>
        <v>12.704504999999973</v>
      </c>
      <c r="F792">
        <f t="shared" si="84"/>
        <v>12.69789475000001</v>
      </c>
      <c r="G792" s="5">
        <f t="shared" si="85"/>
        <v>0.49319999999999986</v>
      </c>
      <c r="H792" s="6">
        <f t="shared" si="86"/>
        <v>-0.70684050769194806</v>
      </c>
      <c r="I792" s="7">
        <f t="shared" si="89"/>
        <v>1.9793427297611141</v>
      </c>
      <c r="J792" s="5"/>
      <c r="K792" s="6"/>
      <c r="L792" s="6"/>
      <c r="M792" s="6"/>
    </row>
    <row r="793" spans="1:13" x14ac:dyDescent="0.25">
      <c r="A793" s="20">
        <v>385.5</v>
      </c>
      <c r="B793" s="21">
        <v>13.1427</v>
      </c>
      <c r="C793">
        <f t="shared" si="87"/>
        <v>5.9545411930033838</v>
      </c>
      <c r="D793">
        <f t="shared" si="88"/>
        <v>19.63415391607186</v>
      </c>
      <c r="E793" s="5">
        <f t="shared" si="90"/>
        <v>12.677150000000074</v>
      </c>
      <c r="F793">
        <f t="shared" si="84"/>
        <v>12.697189250000012</v>
      </c>
      <c r="G793" s="5">
        <f t="shared" si="85"/>
        <v>0.48869999999999969</v>
      </c>
      <c r="H793" s="6">
        <f t="shared" si="86"/>
        <v>-0.71600647470602852</v>
      </c>
      <c r="I793" s="7">
        <f t="shared" si="89"/>
        <v>1.9949778414343144</v>
      </c>
      <c r="J793" s="5"/>
      <c r="K793" s="6"/>
      <c r="L793" s="6"/>
      <c r="M793" s="6"/>
    </row>
    <row r="794" spans="1:13" x14ac:dyDescent="0.25">
      <c r="A794" s="20">
        <v>386</v>
      </c>
      <c r="B794" s="21">
        <v>13.146100000000001</v>
      </c>
      <c r="C794">
        <f t="shared" si="87"/>
        <v>5.955837369464831</v>
      </c>
      <c r="D794">
        <f t="shared" si="88"/>
        <v>19.646882704388499</v>
      </c>
      <c r="E794" s="5">
        <f t="shared" si="90"/>
        <v>12.652280000000065</v>
      </c>
      <c r="F794">
        <f t="shared" si="84"/>
        <v>12.698834250000006</v>
      </c>
      <c r="G794" s="5">
        <f t="shared" si="85"/>
        <v>0.49210000000000065</v>
      </c>
      <c r="H794" s="6">
        <f t="shared" si="86"/>
        <v>-0.70907333111020321</v>
      </c>
      <c r="I794" s="7">
        <f t="shared" si="89"/>
        <v>1.9786278970032172</v>
      </c>
      <c r="J794" s="5"/>
      <c r="K794" s="6"/>
      <c r="L794" s="6"/>
      <c r="M794" s="6"/>
    </row>
    <row r="795" spans="1:13" x14ac:dyDescent="0.25">
      <c r="A795" s="20">
        <v>386.5</v>
      </c>
      <c r="B795" s="21">
        <v>13.1401</v>
      </c>
      <c r="C795">
        <f t="shared" si="87"/>
        <v>5.957131868027477</v>
      </c>
      <c r="D795">
        <f t="shared" si="88"/>
        <v>19.659603251337501</v>
      </c>
      <c r="E795" s="5">
        <f t="shared" si="90"/>
        <v>12.730299999999989</v>
      </c>
      <c r="F795">
        <f t="shared" si="84"/>
        <v>12.700635500000004</v>
      </c>
      <c r="G795" s="5">
        <f t="shared" si="85"/>
        <v>0.48610000000000042</v>
      </c>
      <c r="H795" s="6">
        <f t="shared" si="86"/>
        <v>-0.72134091493072638</v>
      </c>
      <c r="I795" s="7">
        <f t="shared" si="89"/>
        <v>2.0004591084277425</v>
      </c>
      <c r="J795" s="5"/>
      <c r="K795" s="6"/>
      <c r="L795" s="6"/>
      <c r="M795" s="6"/>
    </row>
    <row r="796" spans="1:13" x14ac:dyDescent="0.25">
      <c r="A796" s="20">
        <v>387</v>
      </c>
      <c r="B796" s="21">
        <v>13.145300000000001</v>
      </c>
      <c r="C796">
        <f t="shared" si="87"/>
        <v>5.9584246930297819</v>
      </c>
      <c r="D796">
        <f t="shared" si="88"/>
        <v>19.672315572906001</v>
      </c>
      <c r="E796" s="5">
        <f t="shared" si="90"/>
        <v>12.696019999999953</v>
      </c>
      <c r="F796">
        <f t="shared" si="84"/>
        <v>12.695931500000002</v>
      </c>
      <c r="G796" s="5">
        <f t="shared" si="85"/>
        <v>0.49130000000000074</v>
      </c>
      <c r="H796" s="6">
        <f t="shared" si="86"/>
        <v>-0.710700339807533</v>
      </c>
      <c r="I796" s="7">
        <f t="shared" si="89"/>
        <v>1.976728703274176</v>
      </c>
      <c r="J796" s="5"/>
      <c r="K796" s="6"/>
      <c r="L796" s="6"/>
      <c r="M796" s="6"/>
    </row>
    <row r="797" spans="1:13" x14ac:dyDescent="0.25">
      <c r="A797" s="20">
        <v>387.5</v>
      </c>
      <c r="B797" s="21">
        <v>13.1386</v>
      </c>
      <c r="C797">
        <f t="shared" si="87"/>
        <v>5.9597158487934019</v>
      </c>
      <c r="D797">
        <f t="shared" si="88"/>
        <v>19.685019685029527</v>
      </c>
      <c r="E797" s="5">
        <f t="shared" si="90"/>
        <v>12.668900000000031</v>
      </c>
      <c r="F797">
        <f t="shared" si="84"/>
        <v>12.696844000000006</v>
      </c>
      <c r="G797" s="5">
        <f t="shared" si="85"/>
        <v>0.48460000000000036</v>
      </c>
      <c r="H797" s="6">
        <f t="shared" si="86"/>
        <v>-0.72443147059971091</v>
      </c>
      <c r="I797" s="7">
        <f t="shared" si="89"/>
        <v>2.0014727475270564</v>
      </c>
      <c r="J797" s="5"/>
      <c r="K797" s="6"/>
      <c r="L797" s="6"/>
      <c r="M797" s="6"/>
    </row>
    <row r="798" spans="1:13" x14ac:dyDescent="0.25">
      <c r="A798" s="20">
        <v>388</v>
      </c>
      <c r="B798" s="21">
        <v>13.1431</v>
      </c>
      <c r="C798">
        <f t="shared" si="87"/>
        <v>5.9610053396232736</v>
      </c>
      <c r="D798">
        <f t="shared" si="88"/>
        <v>19.697715603592208</v>
      </c>
      <c r="E798" s="5">
        <f t="shared" si="90"/>
        <v>12.713274999999976</v>
      </c>
      <c r="F798">
        <f t="shared" si="84"/>
        <v>12.6986965</v>
      </c>
      <c r="G798" s="5">
        <f t="shared" si="85"/>
        <v>0.48910000000000053</v>
      </c>
      <c r="H798" s="6">
        <f t="shared" si="86"/>
        <v>-0.71518831143682449</v>
      </c>
      <c r="I798" s="7">
        <f t="shared" si="89"/>
        <v>1.9805025652655694</v>
      </c>
      <c r="J798" s="5"/>
      <c r="K798" s="6"/>
      <c r="L798" s="6"/>
      <c r="M798" s="6"/>
    </row>
    <row r="799" spans="1:13" x14ac:dyDescent="0.25">
      <c r="A799" s="20">
        <v>388.5</v>
      </c>
      <c r="B799" s="21">
        <v>13.138999999999999</v>
      </c>
      <c r="C799">
        <f t="shared" si="87"/>
        <v>5.962293169807702</v>
      </c>
      <c r="D799">
        <f t="shared" si="88"/>
        <v>19.710403344427025</v>
      </c>
      <c r="E799" s="5">
        <f t="shared" si="90"/>
        <v>12.709280000000035</v>
      </c>
      <c r="F799">
        <f t="shared" si="84"/>
        <v>12.698237749999999</v>
      </c>
      <c r="G799" s="5">
        <f t="shared" si="85"/>
        <v>0.48499999999999943</v>
      </c>
      <c r="H799" s="6">
        <f t="shared" si="86"/>
        <v>-0.72360638804465505</v>
      </c>
      <c r="I799" s="7">
        <f t="shared" si="89"/>
        <v>1.9946745012538323</v>
      </c>
      <c r="J799" s="5"/>
      <c r="K799" s="6"/>
      <c r="L799" s="6"/>
      <c r="M799" s="6"/>
    </row>
    <row r="800" spans="1:13" x14ac:dyDescent="0.25">
      <c r="A800" s="20">
        <v>389</v>
      </c>
      <c r="B800" s="21">
        <v>13.142099999999999</v>
      </c>
      <c r="C800">
        <f t="shared" si="87"/>
        <v>5.9635793436184459</v>
      </c>
      <c r="D800">
        <f t="shared" si="88"/>
        <v>19.723082923316021</v>
      </c>
      <c r="E800" s="5">
        <f t="shared" si="90"/>
        <v>12.688695000000099</v>
      </c>
      <c r="F800">
        <f t="shared" si="84"/>
        <v>12.697351749999994</v>
      </c>
      <c r="G800" s="5">
        <f t="shared" si="85"/>
        <v>0.48809999999999931</v>
      </c>
      <c r="H800" s="6">
        <f t="shared" si="86"/>
        <v>-0.71723497608903664</v>
      </c>
      <c r="I800" s="7">
        <f t="shared" si="89"/>
        <v>1.9794584436714646</v>
      </c>
      <c r="J800" s="5"/>
      <c r="K800" s="6"/>
      <c r="L800" s="6"/>
      <c r="M800" s="6"/>
    </row>
    <row r="801" spans="1:13" x14ac:dyDescent="0.25">
      <c r="A801" s="20">
        <v>389.5</v>
      </c>
      <c r="B801" s="21">
        <v>13.136100000000001</v>
      </c>
      <c r="C801">
        <f t="shared" si="87"/>
        <v>5.9648638653108028</v>
      </c>
      <c r="D801">
        <f t="shared" si="88"/>
        <v>19.735754355990551</v>
      </c>
      <c r="E801" s="5">
        <f t="shared" si="90"/>
        <v>12.679259999999976</v>
      </c>
      <c r="F801">
        <f t="shared" ref="F801:F864" si="91">AVERAGE(E801:E820)</f>
        <v>12.69785574999999</v>
      </c>
      <c r="G801" s="5">
        <f t="shared" si="85"/>
        <v>0.48210000000000086</v>
      </c>
      <c r="H801" s="6">
        <f t="shared" si="86"/>
        <v>-0.72960371757055864</v>
      </c>
      <c r="I801" s="7">
        <f t="shared" si="89"/>
        <v>2.0015212447068418</v>
      </c>
      <c r="J801" s="5"/>
      <c r="K801" s="6"/>
      <c r="L801" s="6"/>
      <c r="M801" s="6"/>
    </row>
    <row r="802" spans="1:13" x14ac:dyDescent="0.25">
      <c r="A802" s="20">
        <v>390</v>
      </c>
      <c r="B802" s="21">
        <v>13.1417</v>
      </c>
      <c r="C802">
        <f t="shared" si="87"/>
        <v>5.9661467391236922</v>
      </c>
      <c r="D802">
        <f t="shared" si="88"/>
        <v>19.748417658131498</v>
      </c>
      <c r="E802" s="5">
        <f t="shared" si="90"/>
        <v>12.692655000000013</v>
      </c>
      <c r="F802">
        <f t="shared" si="91"/>
        <v>12.701808249999988</v>
      </c>
      <c r="G802" s="5">
        <f t="shared" si="85"/>
        <v>0.48770000000000024</v>
      </c>
      <c r="H802" s="6">
        <f t="shared" si="86"/>
        <v>-0.71805481626612966</v>
      </c>
      <c r="I802" s="7">
        <f t="shared" si="89"/>
        <v>1.9760022513446138</v>
      </c>
      <c r="J802" s="5"/>
      <c r="K802" s="6"/>
      <c r="L802" s="6"/>
      <c r="M802" s="6"/>
    </row>
    <row r="803" spans="1:13" x14ac:dyDescent="0.25">
      <c r="A803" s="20">
        <v>390.5</v>
      </c>
      <c r="B803" s="21">
        <v>13.135199999999999</v>
      </c>
      <c r="C803">
        <f t="shared" si="87"/>
        <v>5.9674279692797407</v>
      </c>
      <c r="D803">
        <f t="shared" si="88"/>
        <v>19.761072845369505</v>
      </c>
      <c r="E803" s="5">
        <f t="shared" si="90"/>
        <v>12.665700000000015</v>
      </c>
      <c r="F803">
        <f t="shared" si="91"/>
        <v>12.701926749999989</v>
      </c>
      <c r="G803" s="5">
        <f t="shared" si="85"/>
        <v>0.48119999999999941</v>
      </c>
      <c r="H803" s="6">
        <f t="shared" si="86"/>
        <v>-0.73147229488161447</v>
      </c>
      <c r="I803" s="7">
        <f t="shared" si="89"/>
        <v>2.0001296173378984</v>
      </c>
      <c r="J803" s="5"/>
      <c r="K803" s="6"/>
      <c r="L803" s="6"/>
      <c r="M803" s="6"/>
    </row>
    <row r="804" spans="1:13" x14ac:dyDescent="0.25">
      <c r="A804" s="20">
        <v>391</v>
      </c>
      <c r="B804" s="21">
        <v>13.139099999999999</v>
      </c>
      <c r="C804">
        <f t="shared" si="87"/>
        <v>5.9687075599853658</v>
      </c>
      <c r="D804">
        <f t="shared" si="88"/>
        <v>19.773719933285189</v>
      </c>
      <c r="E804" s="5">
        <f t="shared" si="90"/>
        <v>12.71868000000004</v>
      </c>
      <c r="F804">
        <f t="shared" si="91"/>
        <v>12.704016749999987</v>
      </c>
      <c r="G804" s="5">
        <f t="shared" si="85"/>
        <v>0.4850999999999992</v>
      </c>
      <c r="H804" s="6">
        <f t="shared" si="86"/>
        <v>-0.72340022373096791</v>
      </c>
      <c r="I804" s="7">
        <f t="shared" si="89"/>
        <v>1.9815122687414908</v>
      </c>
      <c r="J804" s="5"/>
      <c r="K804" s="6"/>
      <c r="L804" s="6"/>
      <c r="M804" s="6"/>
    </row>
    <row r="805" spans="1:13" x14ac:dyDescent="0.25">
      <c r="A805" s="20">
        <v>391.5</v>
      </c>
      <c r="B805" s="21">
        <v>13.133900000000001</v>
      </c>
      <c r="C805">
        <f t="shared" si="87"/>
        <v>5.9699855154308574</v>
      </c>
      <c r="D805">
        <f t="shared" si="88"/>
        <v>19.786358937409378</v>
      </c>
      <c r="E805" s="5">
        <f t="shared" si="90"/>
        <v>12.73008000000009</v>
      </c>
      <c r="F805">
        <f t="shared" si="91"/>
        <v>12.701745249999984</v>
      </c>
      <c r="G805" s="5">
        <f t="shared" si="85"/>
        <v>0.47990000000000066</v>
      </c>
      <c r="H805" s="6">
        <f t="shared" si="86"/>
        <v>-0.73417753011793585</v>
      </c>
      <c r="I805" s="7">
        <f t="shared" si="89"/>
        <v>2.0004250364659266</v>
      </c>
      <c r="J805" s="5"/>
      <c r="K805" s="6"/>
      <c r="L805" s="6"/>
      <c r="M805" s="6"/>
    </row>
    <row r="806" spans="1:13" x14ac:dyDescent="0.25">
      <c r="A806" s="20">
        <v>392</v>
      </c>
      <c r="B806" s="21">
        <v>13.1388</v>
      </c>
      <c r="C806">
        <f t="shared" si="87"/>
        <v>5.9712618397904622</v>
      </c>
      <c r="D806">
        <f t="shared" si="88"/>
        <v>19.798989873223331</v>
      </c>
      <c r="E806" s="5">
        <f t="shared" si="90"/>
        <v>12.716339999999946</v>
      </c>
      <c r="F806">
        <f t="shared" si="91"/>
        <v>12.70154724999998</v>
      </c>
      <c r="G806" s="5">
        <f t="shared" si="85"/>
        <v>0.4847999999999999</v>
      </c>
      <c r="H806" s="6">
        <f t="shared" si="86"/>
        <v>-0.72401884422703255</v>
      </c>
      <c r="I806" s="7">
        <f t="shared" si="89"/>
        <v>1.977680445820809</v>
      </c>
      <c r="J806" s="5"/>
      <c r="K806" s="6"/>
      <c r="L806" s="6"/>
      <c r="M806" s="6"/>
    </row>
    <row r="807" spans="1:13" x14ac:dyDescent="0.25">
      <c r="A807" s="20">
        <v>392.5</v>
      </c>
      <c r="B807" s="21">
        <v>13.1335</v>
      </c>
      <c r="C807">
        <f t="shared" si="87"/>
        <v>5.9725365372224628</v>
      </c>
      <c r="D807">
        <f t="shared" si="88"/>
        <v>19.811612756158951</v>
      </c>
      <c r="E807" s="5">
        <f t="shared" si="90"/>
        <v>12.728760000000056</v>
      </c>
      <c r="F807">
        <f t="shared" si="91"/>
        <v>12.701535999999981</v>
      </c>
      <c r="G807" s="5">
        <f t="shared" si="85"/>
        <v>0.47949999999999982</v>
      </c>
      <c r="H807" s="6">
        <f t="shared" si="86"/>
        <v>-0.73501138465864457</v>
      </c>
      <c r="I807" s="7">
        <f t="shared" si="89"/>
        <v>1.9969929197080287</v>
      </c>
      <c r="J807" s="5"/>
      <c r="K807" s="6"/>
      <c r="L807" s="6"/>
      <c r="M807" s="6"/>
    </row>
    <row r="808" spans="1:13" x14ac:dyDescent="0.25">
      <c r="A808" s="20">
        <v>393</v>
      </c>
      <c r="B808" s="21">
        <v>13.137600000000001</v>
      </c>
      <c r="C808">
        <f t="shared" si="87"/>
        <v>5.9738096118692612</v>
      </c>
      <c r="D808">
        <f t="shared" si="88"/>
        <v>19.824227601599009</v>
      </c>
      <c r="E808" s="5">
        <f t="shared" si="90"/>
        <v>12.698799999999938</v>
      </c>
      <c r="F808">
        <f t="shared" si="91"/>
        <v>12.697013999999976</v>
      </c>
      <c r="G808" s="5">
        <f t="shared" si="85"/>
        <v>0.48360000000000092</v>
      </c>
      <c r="H808" s="6">
        <f t="shared" si="86"/>
        <v>-0.72649716024149757</v>
      </c>
      <c r="I808" s="7">
        <f t="shared" si="89"/>
        <v>1.9775430886907306</v>
      </c>
      <c r="J808" s="5"/>
      <c r="K808" s="6"/>
      <c r="L808" s="6"/>
      <c r="M808" s="6"/>
    </row>
    <row r="809" spans="1:13" x14ac:dyDescent="0.25">
      <c r="A809" s="20">
        <v>393.5</v>
      </c>
      <c r="B809" s="21">
        <v>13.1326</v>
      </c>
      <c r="C809">
        <f t="shared" si="87"/>
        <v>5.9750810678574577</v>
      </c>
      <c r="D809">
        <f t="shared" si="88"/>
        <v>19.836834424877374</v>
      </c>
      <c r="E809" s="5">
        <f t="shared" si="90"/>
        <v>12.690269999999964</v>
      </c>
      <c r="F809">
        <f t="shared" si="91"/>
        <v>12.696758999999979</v>
      </c>
      <c r="G809" s="5">
        <f t="shared" si="85"/>
        <v>0.47860000000000014</v>
      </c>
      <c r="H809" s="6">
        <f t="shared" si="86"/>
        <v>-0.73689010350786377</v>
      </c>
      <c r="I809" s="7">
        <f t="shared" si="89"/>
        <v>1.9956637408265618</v>
      </c>
      <c r="J809" s="5"/>
      <c r="K809" s="6"/>
      <c r="L809" s="6"/>
      <c r="M809" s="6"/>
    </row>
    <row r="810" spans="1:13" x14ac:dyDescent="0.25">
      <c r="A810" s="20">
        <v>394</v>
      </c>
      <c r="B810" s="21">
        <v>13.1364</v>
      </c>
      <c r="C810">
        <f t="shared" si="87"/>
        <v>5.9763509092979339</v>
      </c>
      <c r="D810">
        <f t="shared" si="88"/>
        <v>19.849433241279208</v>
      </c>
      <c r="E810" s="5">
        <f t="shared" si="90"/>
        <v>12.660505000000011</v>
      </c>
      <c r="F810">
        <f t="shared" si="91"/>
        <v>12.695855499999979</v>
      </c>
      <c r="G810" s="5">
        <f t="shared" si="85"/>
        <v>0.48240000000000016</v>
      </c>
      <c r="H810" s="6">
        <f t="shared" si="86"/>
        <v>-0.72898163356916101</v>
      </c>
      <c r="I810" s="7">
        <f t="shared" si="89"/>
        <v>1.9774307197751704</v>
      </c>
      <c r="J810" s="5"/>
      <c r="K810" s="6"/>
      <c r="L810" s="6"/>
      <c r="M810" s="6"/>
    </row>
    <row r="811" spans="1:13" x14ac:dyDescent="0.25">
      <c r="A811" s="20">
        <v>394.5</v>
      </c>
      <c r="B811" s="21">
        <v>13.1313</v>
      </c>
      <c r="C811">
        <f t="shared" si="87"/>
        <v>5.9776191402859293</v>
      </c>
      <c r="D811">
        <f t="shared" si="88"/>
        <v>19.862024066041204</v>
      </c>
      <c r="E811" s="5">
        <f t="shared" si="90"/>
        <v>12.736439999999948</v>
      </c>
      <c r="F811">
        <f t="shared" si="91"/>
        <v>12.695512499999976</v>
      </c>
      <c r="G811" s="5">
        <f t="shared" si="85"/>
        <v>0.47729999999999961</v>
      </c>
      <c r="H811" s="6">
        <f t="shared" si="86"/>
        <v>-0.73961005497028698</v>
      </c>
      <c r="I811" s="7">
        <f t="shared" si="89"/>
        <v>1.9960267432300993</v>
      </c>
      <c r="J811" s="5"/>
      <c r="K811" s="6"/>
      <c r="L811" s="6"/>
      <c r="M811" s="6"/>
    </row>
    <row r="812" spans="1:13" x14ac:dyDescent="0.25">
      <c r="A812" s="20">
        <v>395</v>
      </c>
      <c r="B812" s="21">
        <v>13.135300000000001</v>
      </c>
      <c r="C812">
        <f t="shared" si="87"/>
        <v>5.978885764901122</v>
      </c>
      <c r="D812">
        <f t="shared" si="88"/>
        <v>19.874606914351791</v>
      </c>
      <c r="E812" s="5">
        <f t="shared" si="90"/>
        <v>12.69039499999999</v>
      </c>
      <c r="F812">
        <f t="shared" si="91"/>
        <v>12.69183149999998</v>
      </c>
      <c r="G812" s="5">
        <f t="shared" si="85"/>
        <v>0.48130000000000095</v>
      </c>
      <c r="H812" s="6">
        <f t="shared" si="86"/>
        <v>-0.73126450267307141</v>
      </c>
      <c r="I812" s="7">
        <f t="shared" si="89"/>
        <v>1.9769324967059101</v>
      </c>
      <c r="J812" s="5"/>
      <c r="K812" s="6"/>
      <c r="L812" s="6"/>
      <c r="M812" s="6"/>
    </row>
    <row r="813" spans="1:13" x14ac:dyDescent="0.25">
      <c r="A813" s="20">
        <v>395.5</v>
      </c>
      <c r="B813" s="21">
        <v>13.1303</v>
      </c>
      <c r="C813">
        <f t="shared" si="87"/>
        <v>5.9801507872077089</v>
      </c>
      <c r="D813">
        <f t="shared" si="88"/>
        <v>19.887181801351343</v>
      </c>
      <c r="E813" s="5">
        <f t="shared" si="90"/>
        <v>12.710049999999956</v>
      </c>
      <c r="F813">
        <f t="shared" si="91"/>
        <v>12.69322849999998</v>
      </c>
      <c r="G813" s="5">
        <f t="shared" si="85"/>
        <v>0.47630000000000017</v>
      </c>
      <c r="H813" s="6">
        <f t="shared" si="86"/>
        <v>-0.74170737117532204</v>
      </c>
      <c r="I813" s="7">
        <f t="shared" si="89"/>
        <v>1.9951599957452246</v>
      </c>
      <c r="J813" s="5"/>
      <c r="K813" s="6"/>
      <c r="L813" s="6"/>
      <c r="M813" s="6"/>
    </row>
    <row r="814" spans="1:13" x14ac:dyDescent="0.25">
      <c r="A814" s="20">
        <v>396</v>
      </c>
      <c r="B814" s="21">
        <v>13.1356</v>
      </c>
      <c r="C814">
        <f t="shared" si="87"/>
        <v>5.9814142112544806</v>
      </c>
      <c r="D814">
        <f t="shared" si="88"/>
        <v>19.899748742132399</v>
      </c>
      <c r="E814" s="5">
        <f t="shared" si="90"/>
        <v>12.688305000000037</v>
      </c>
      <c r="F814">
        <f t="shared" si="91"/>
        <v>12.691140999999984</v>
      </c>
      <c r="G814" s="5">
        <f t="shared" si="85"/>
        <v>0.48160000000000025</v>
      </c>
      <c r="H814" s="6">
        <f t="shared" si="86"/>
        <v>-0.73064138498752529</v>
      </c>
      <c r="I814" s="7">
        <f t="shared" si="89"/>
        <v>1.9707118748348287</v>
      </c>
      <c r="J814" s="5"/>
      <c r="K814" s="6"/>
      <c r="L814" s="6"/>
      <c r="M814" s="6"/>
    </row>
    <row r="815" spans="1:13" x14ac:dyDescent="0.25">
      <c r="A815" s="20">
        <v>396.5</v>
      </c>
      <c r="B815" s="21">
        <v>13.1289</v>
      </c>
      <c r="C815">
        <f t="shared" si="87"/>
        <v>5.9826760410749023</v>
      </c>
      <c r="D815">
        <f t="shared" si="88"/>
        <v>19.912307751739878</v>
      </c>
      <c r="E815" s="5">
        <f t="shared" si="90"/>
        <v>12.636219999999957</v>
      </c>
      <c r="F815">
        <f t="shared" si="91"/>
        <v>12.689635499999977</v>
      </c>
      <c r="G815" s="5">
        <f t="shared" si="85"/>
        <v>0.47489999999999988</v>
      </c>
      <c r="H815" s="6">
        <f t="shared" si="86"/>
        <v>-0.74465102342706113</v>
      </c>
      <c r="I815" s="7">
        <f t="shared" si="89"/>
        <v>1.9959949421222805</v>
      </c>
      <c r="J815" s="5"/>
      <c r="K815" s="6"/>
      <c r="L815" s="6"/>
      <c r="M815" s="6"/>
    </row>
    <row r="816" spans="1:13" x14ac:dyDescent="0.25">
      <c r="A816" s="20">
        <v>397</v>
      </c>
      <c r="B816" s="21">
        <v>13.1333</v>
      </c>
      <c r="C816">
        <f t="shared" si="87"/>
        <v>5.9839362806871907</v>
      </c>
      <c r="D816">
        <f t="shared" si="88"/>
        <v>19.924858845171276</v>
      </c>
      <c r="E816" s="5">
        <f t="shared" si="90"/>
        <v>12.714270000000033</v>
      </c>
      <c r="F816">
        <f t="shared" si="91"/>
        <v>12.691941499999979</v>
      </c>
      <c r="G816" s="5">
        <f t="shared" si="85"/>
        <v>0.47930000000000028</v>
      </c>
      <c r="H816" s="6">
        <f t="shared" si="86"/>
        <v>-0.73542857281655083</v>
      </c>
      <c r="I816" s="7">
        <f t="shared" si="89"/>
        <v>1.9751808300018738</v>
      </c>
      <c r="J816" s="5"/>
      <c r="K816" s="6"/>
      <c r="L816" s="6"/>
      <c r="M816" s="6"/>
    </row>
    <row r="817" spans="1:13" x14ac:dyDescent="0.25">
      <c r="A817" s="20">
        <v>397.5</v>
      </c>
      <c r="B817" s="21">
        <v>13.1279</v>
      </c>
      <c r="C817">
        <f t="shared" si="87"/>
        <v>5.9851949340943866</v>
      </c>
      <c r="D817">
        <f t="shared" si="88"/>
        <v>19.937402037376884</v>
      </c>
      <c r="E817" s="5">
        <f t="shared" si="90"/>
        <v>12.705949999999939</v>
      </c>
      <c r="F817">
        <f t="shared" si="91"/>
        <v>12.689463749999975</v>
      </c>
      <c r="G817" s="5">
        <f t="shared" si="85"/>
        <v>0.47390000000000043</v>
      </c>
      <c r="H817" s="6">
        <f t="shared" si="86"/>
        <v>-0.74675895000859349</v>
      </c>
      <c r="I817" s="7">
        <f t="shared" si="89"/>
        <v>1.9951748237228586</v>
      </c>
      <c r="J817" s="5"/>
      <c r="K817" s="6"/>
      <c r="L817" s="6"/>
      <c r="M817" s="6"/>
    </row>
    <row r="818" spans="1:13" x14ac:dyDescent="0.25">
      <c r="A818" s="20">
        <v>398</v>
      </c>
      <c r="B818" s="21">
        <v>13.132199999999999</v>
      </c>
      <c r="C818">
        <f t="shared" si="87"/>
        <v>5.9864520052844377</v>
      </c>
      <c r="D818">
        <f t="shared" si="88"/>
        <v>19.949937343260004</v>
      </c>
      <c r="E818" s="5">
        <f t="shared" si="90"/>
        <v>12.704099999999926</v>
      </c>
      <c r="F818">
        <f t="shared" si="91"/>
        <v>12.687996749999982</v>
      </c>
      <c r="G818" s="5">
        <f t="shared" si="85"/>
        <v>0.47819999999999929</v>
      </c>
      <c r="H818" s="6">
        <f t="shared" si="86"/>
        <v>-0.73772622395791421</v>
      </c>
      <c r="I818" s="7">
        <f t="shared" si="89"/>
        <v>1.9747501424547471</v>
      </c>
      <c r="J818" s="5"/>
      <c r="K818" s="6"/>
      <c r="L818" s="6"/>
      <c r="M818" s="6"/>
    </row>
    <row r="819" spans="1:13" x14ac:dyDescent="0.25">
      <c r="A819" s="20">
        <v>398.5</v>
      </c>
      <c r="B819" s="21">
        <v>13.127700000000001</v>
      </c>
      <c r="C819">
        <f t="shared" si="87"/>
        <v>5.9877074982302698</v>
      </c>
      <c r="D819">
        <f t="shared" si="88"/>
        <v>19.96246477767713</v>
      </c>
      <c r="E819" s="5">
        <f t="shared" si="90"/>
        <v>12.691559999999935</v>
      </c>
      <c r="F819">
        <f t="shared" si="91"/>
        <v>12.688000499999987</v>
      </c>
      <c r="G819" s="5">
        <f t="shared" si="85"/>
        <v>0.4737000000000009</v>
      </c>
      <c r="H819" s="6">
        <f t="shared" si="86"/>
        <v>-0.74718106905242909</v>
      </c>
      <c r="I819" s="7">
        <f t="shared" si="89"/>
        <v>1.9910083766864768</v>
      </c>
      <c r="J819" s="5"/>
      <c r="K819" s="6"/>
      <c r="L819" s="6"/>
      <c r="M819" s="6"/>
    </row>
    <row r="820" spans="1:13" x14ac:dyDescent="0.25">
      <c r="A820" s="20">
        <v>399</v>
      </c>
      <c r="B820" s="21">
        <v>13.1305</v>
      </c>
      <c r="C820">
        <f t="shared" si="87"/>
        <v>5.9889614168898637</v>
      </c>
      <c r="D820">
        <f t="shared" si="88"/>
        <v>19.974984355438178</v>
      </c>
      <c r="E820" s="5">
        <f t="shared" si="90"/>
        <v>12.698775000000023</v>
      </c>
      <c r="F820">
        <f t="shared" si="91"/>
        <v>12.687756499999995</v>
      </c>
      <c r="G820" s="5">
        <f t="shared" si="85"/>
        <v>0.4764999999999997</v>
      </c>
      <c r="H820" s="6">
        <f t="shared" si="86"/>
        <v>-0.74128755588788087</v>
      </c>
      <c r="I820" s="7">
        <f t="shared" si="89"/>
        <v>1.9768285152151102</v>
      </c>
      <c r="J820" s="5"/>
      <c r="K820" s="6"/>
      <c r="L820" s="6"/>
      <c r="M820" s="6"/>
    </row>
    <row r="821" spans="1:13" x14ac:dyDescent="0.25">
      <c r="A821" s="20">
        <v>399.5</v>
      </c>
      <c r="B821" s="21">
        <v>13.125</v>
      </c>
      <c r="C821">
        <f t="shared" si="87"/>
        <v>5.9902137652063292</v>
      </c>
      <c r="D821">
        <f t="shared" si="88"/>
        <v>19.987496091306685</v>
      </c>
      <c r="E821" s="5">
        <f t="shared" si="90"/>
        <v>12.758309999999984</v>
      </c>
      <c r="F821">
        <f t="shared" si="91"/>
        <v>12.685450999999988</v>
      </c>
      <c r="G821" s="5">
        <f t="shared" si="85"/>
        <v>0.47100000000000009</v>
      </c>
      <c r="H821" s="6">
        <f t="shared" si="86"/>
        <v>-0.75289718496571911</v>
      </c>
      <c r="I821" s="7">
        <f t="shared" si="89"/>
        <v>1.9974094806007494</v>
      </c>
      <c r="J821" s="5"/>
      <c r="K821" s="6"/>
      <c r="L821" s="6"/>
      <c r="M821" s="6"/>
    </row>
    <row r="822" spans="1:13" x14ac:dyDescent="0.25">
      <c r="A822" s="20">
        <v>400</v>
      </c>
      <c r="B822" s="21">
        <v>13.129799999999999</v>
      </c>
      <c r="C822">
        <f t="shared" si="87"/>
        <v>5.9914645471079817</v>
      </c>
      <c r="D822">
        <f t="shared" si="88"/>
        <v>20</v>
      </c>
      <c r="E822" s="5">
        <f t="shared" si="90"/>
        <v>12.695024999999987</v>
      </c>
      <c r="F822">
        <f t="shared" si="91"/>
        <v>12.67909399999999</v>
      </c>
      <c r="G822" s="5">
        <f t="shared" si="85"/>
        <v>0.47579999999999956</v>
      </c>
      <c r="H822" s="6">
        <f t="shared" si="86"/>
        <v>-0.74275768111328067</v>
      </c>
      <c r="I822" s="7">
        <f t="shared" si="89"/>
        <v>1.9747874958622325</v>
      </c>
      <c r="J822" s="5"/>
      <c r="K822" s="6"/>
      <c r="L822" s="6"/>
      <c r="M822" s="6"/>
    </row>
    <row r="823" spans="1:13" x14ac:dyDescent="0.25">
      <c r="A823" s="20">
        <v>400.5</v>
      </c>
      <c r="B823" s="21">
        <v>13.1248</v>
      </c>
      <c r="C823">
        <f t="shared" si="87"/>
        <v>5.9927137665084143</v>
      </c>
      <c r="D823">
        <f t="shared" si="88"/>
        <v>20.012496096189501</v>
      </c>
      <c r="E823" s="5">
        <f t="shared" si="90"/>
        <v>12.707499999999982</v>
      </c>
      <c r="F823">
        <f t="shared" si="91"/>
        <v>12.677834249999991</v>
      </c>
      <c r="G823" s="5">
        <f t="shared" si="85"/>
        <v>0.47080000000000055</v>
      </c>
      <c r="H823" s="6">
        <f t="shared" si="86"/>
        <v>-0.75332190359601425</v>
      </c>
      <c r="I823" s="7">
        <f t="shared" si="89"/>
        <v>1.9932685895630637</v>
      </c>
      <c r="J823" s="5"/>
      <c r="K823" s="6"/>
      <c r="L823" s="6"/>
      <c r="M823" s="6"/>
    </row>
    <row r="824" spans="1:13" x14ac:dyDescent="0.25">
      <c r="A824" s="20">
        <v>401</v>
      </c>
      <c r="B824" s="21">
        <v>13.1289</v>
      </c>
      <c r="C824">
        <f t="shared" si="87"/>
        <v>5.9939614273065693</v>
      </c>
      <c r="D824">
        <f t="shared" si="88"/>
        <v>20.024984394500787</v>
      </c>
      <c r="E824" s="5">
        <f t="shared" si="90"/>
        <v>12.673250000000007</v>
      </c>
      <c r="F824">
        <f t="shared" si="91"/>
        <v>12.675544249999993</v>
      </c>
      <c r="G824" s="5">
        <f t="shared" si="85"/>
        <v>0.47489999999999988</v>
      </c>
      <c r="H824" s="6">
        <f t="shared" si="86"/>
        <v>-0.74465102342706113</v>
      </c>
      <c r="I824" s="7">
        <f t="shared" si="89"/>
        <v>1.9735959963877412</v>
      </c>
      <c r="J824" s="5"/>
      <c r="K824" s="6"/>
      <c r="L824" s="6"/>
      <c r="M824" s="6"/>
    </row>
    <row r="825" spans="1:13" x14ac:dyDescent="0.25">
      <c r="A825" s="20">
        <v>401.5</v>
      </c>
      <c r="B825" s="21">
        <v>13.1235</v>
      </c>
      <c r="C825">
        <f t="shared" si="87"/>
        <v>5.9952075333868162</v>
      </c>
      <c r="D825">
        <f t="shared" si="88"/>
        <v>20.037464909513879</v>
      </c>
      <c r="E825" s="5">
        <f t="shared" si="90"/>
        <v>12.726119999999991</v>
      </c>
      <c r="F825">
        <f t="shared" si="91"/>
        <v>12.678859499999994</v>
      </c>
      <c r="G825" s="5">
        <f t="shared" si="85"/>
        <v>0.46950000000000003</v>
      </c>
      <c r="H825" s="6">
        <f t="shared" si="86"/>
        <v>-0.75608698033381938</v>
      </c>
      <c r="I825" s="7">
        <f t="shared" si="89"/>
        <v>1.9938094563517785</v>
      </c>
      <c r="J825" s="5"/>
      <c r="K825" s="6"/>
      <c r="L825" s="6"/>
      <c r="M825" s="6"/>
    </row>
    <row r="826" spans="1:13" x14ac:dyDescent="0.25">
      <c r="A826" s="20">
        <v>402</v>
      </c>
      <c r="B826" s="21">
        <v>13.1286</v>
      </c>
      <c r="C826">
        <f t="shared" si="87"/>
        <v>5.9964520886190211</v>
      </c>
      <c r="D826">
        <f t="shared" si="88"/>
        <v>20.049937655763422</v>
      </c>
      <c r="E826" s="5">
        <f t="shared" si="90"/>
        <v>12.716114999999991</v>
      </c>
      <c r="F826">
        <f t="shared" si="91"/>
        <v>12.675142999999995</v>
      </c>
      <c r="G826" s="5">
        <f t="shared" si="85"/>
        <v>0.47460000000000058</v>
      </c>
      <c r="H826" s="6">
        <f t="shared" si="86"/>
        <v>-0.7452829349804726</v>
      </c>
      <c r="I826" s="7">
        <f t="shared" si="89"/>
        <v>1.9699309825320266</v>
      </c>
      <c r="J826" s="5"/>
      <c r="K826" s="6"/>
      <c r="L826" s="6"/>
      <c r="M826" s="6"/>
    </row>
    <row r="827" spans="1:13" x14ac:dyDescent="0.25">
      <c r="A827" s="20">
        <v>402.5</v>
      </c>
      <c r="B827" s="21">
        <v>13.1227</v>
      </c>
      <c r="C827">
        <f t="shared" si="87"/>
        <v>5.9976950968586182</v>
      </c>
      <c r="D827">
        <f t="shared" si="88"/>
        <v>20.062402647738878</v>
      </c>
      <c r="E827" s="5">
        <f t="shared" si="90"/>
        <v>12.638319999999931</v>
      </c>
      <c r="F827">
        <f t="shared" si="91"/>
        <v>12.669937999999995</v>
      </c>
      <c r="G827" s="5">
        <f t="shared" si="85"/>
        <v>0.46870000000000012</v>
      </c>
      <c r="H827" s="6">
        <f t="shared" si="86"/>
        <v>-0.75779237405347633</v>
      </c>
      <c r="I827" s="7">
        <f t="shared" si="89"/>
        <v>1.9922505686403633</v>
      </c>
      <c r="J827" s="5"/>
      <c r="K827" s="6"/>
      <c r="L827" s="6"/>
      <c r="M827" s="6"/>
    </row>
    <row r="828" spans="1:13" x14ac:dyDescent="0.25">
      <c r="A828" s="20">
        <v>403</v>
      </c>
      <c r="B828" s="21">
        <v>13.1265</v>
      </c>
      <c r="C828">
        <f t="shared" si="87"/>
        <v>5.9989365619466826</v>
      </c>
      <c r="D828">
        <f t="shared" si="88"/>
        <v>20.074859899884732</v>
      </c>
      <c r="E828" s="5">
        <f t="shared" si="90"/>
        <v>12.693699999999989</v>
      </c>
      <c r="F828">
        <f t="shared" si="91"/>
        <v>12.672967999999997</v>
      </c>
      <c r="G828" s="5">
        <f t="shared" si="85"/>
        <v>0.47250000000000014</v>
      </c>
      <c r="H828" s="6">
        <f t="shared" si="86"/>
        <v>-0.74971753204833935</v>
      </c>
      <c r="I828" s="7">
        <f t="shared" si="89"/>
        <v>1.9737763399503705</v>
      </c>
      <c r="J828" s="5"/>
      <c r="K828" s="6"/>
      <c r="L828" s="6"/>
      <c r="M828" s="6"/>
    </row>
    <row r="829" spans="1:13" x14ac:dyDescent="0.25">
      <c r="A829" s="20">
        <v>403.5</v>
      </c>
      <c r="B829" s="21">
        <v>13.120900000000001</v>
      </c>
      <c r="C829">
        <f t="shared" si="87"/>
        <v>6.0001764877100037</v>
      </c>
      <c r="D829">
        <f t="shared" si="88"/>
        <v>20.087309426600665</v>
      </c>
      <c r="E829" s="5">
        <f t="shared" si="90"/>
        <v>12.672199999999975</v>
      </c>
      <c r="F829">
        <f t="shared" si="91"/>
        <v>12.670871749999996</v>
      </c>
      <c r="G829" s="5">
        <f t="shared" si="85"/>
        <v>0.46690000000000076</v>
      </c>
      <c r="H829" s="6">
        <f t="shared" si="86"/>
        <v>-0.76164017700524411</v>
      </c>
      <c r="I829" s="7">
        <f t="shared" si="89"/>
        <v>1.9949746646193587</v>
      </c>
      <c r="J829" s="5"/>
      <c r="K829" s="6"/>
      <c r="L829" s="6"/>
      <c r="M829" s="6"/>
    </row>
    <row r="830" spans="1:13" x14ac:dyDescent="0.25">
      <c r="A830" s="20">
        <v>404</v>
      </c>
      <c r="B830" s="21">
        <v>13.1265</v>
      </c>
      <c r="C830">
        <f t="shared" si="87"/>
        <v>6.0014148779611505</v>
      </c>
      <c r="D830">
        <f t="shared" si="88"/>
        <v>20.09975124224178</v>
      </c>
      <c r="E830" s="5">
        <f t="shared" si="90"/>
        <v>12.65364499999996</v>
      </c>
      <c r="F830">
        <f t="shared" si="91"/>
        <v>12.675059249999993</v>
      </c>
      <c r="G830" s="5">
        <f t="shared" si="85"/>
        <v>0.47250000000000014</v>
      </c>
      <c r="H830" s="6">
        <f t="shared" si="86"/>
        <v>-0.74971753204833935</v>
      </c>
      <c r="I830" s="7">
        <f t="shared" si="89"/>
        <v>1.9688907549504933</v>
      </c>
      <c r="J830" s="5"/>
      <c r="K830" s="6"/>
      <c r="L830" s="6"/>
      <c r="M830" s="6"/>
    </row>
    <row r="831" spans="1:13" x14ac:dyDescent="0.25">
      <c r="A831" s="20">
        <v>404.5</v>
      </c>
      <c r="B831" s="21">
        <v>13.1204</v>
      </c>
      <c r="C831">
        <f t="shared" si="87"/>
        <v>6.0026517364985468</v>
      </c>
      <c r="D831">
        <f t="shared" si="88"/>
        <v>20.112185361118765</v>
      </c>
      <c r="E831" s="5">
        <f t="shared" si="90"/>
        <v>12.662820000000011</v>
      </c>
      <c r="F831">
        <f t="shared" si="91"/>
        <v>12.679858249999995</v>
      </c>
      <c r="G831" s="5">
        <f t="shared" si="85"/>
        <v>0.46640000000000015</v>
      </c>
      <c r="H831" s="6">
        <f t="shared" si="86"/>
        <v>-0.76271164394585411</v>
      </c>
      <c r="I831" s="7">
        <f t="shared" si="89"/>
        <v>1.9921761201306256</v>
      </c>
      <c r="J831" s="5"/>
      <c r="K831" s="6"/>
      <c r="L831" s="6"/>
      <c r="M831" s="6"/>
    </row>
    <row r="832" spans="1:13" x14ac:dyDescent="0.25">
      <c r="A832" s="20">
        <v>405</v>
      </c>
      <c r="B832" s="21">
        <v>13.1248</v>
      </c>
      <c r="C832">
        <f t="shared" si="87"/>
        <v>6.0038870671065387</v>
      </c>
      <c r="D832">
        <f t="shared" si="88"/>
        <v>20.124611797498108</v>
      </c>
      <c r="E832" s="5">
        <f t="shared" si="90"/>
        <v>12.718335000000025</v>
      </c>
      <c r="F832">
        <f t="shared" si="91"/>
        <v>12.680858249999996</v>
      </c>
      <c r="G832" s="5">
        <f t="shared" si="85"/>
        <v>0.47080000000000055</v>
      </c>
      <c r="H832" s="6">
        <f t="shared" si="86"/>
        <v>-0.75332190359601425</v>
      </c>
      <c r="I832" s="7">
        <f t="shared" si="89"/>
        <v>1.9711211607901409</v>
      </c>
      <c r="J832" s="5"/>
      <c r="K832" s="6"/>
      <c r="L832" s="6"/>
      <c r="M832" s="6"/>
    </row>
    <row r="833" spans="1:13" x14ac:dyDescent="0.25">
      <c r="A833" s="20">
        <v>405.5</v>
      </c>
      <c r="B833" s="21">
        <v>13.119400000000001</v>
      </c>
      <c r="C833">
        <f t="shared" si="87"/>
        <v>6.0051208735554678</v>
      </c>
      <c r="D833">
        <f t="shared" si="88"/>
        <v>20.137030565602267</v>
      </c>
      <c r="E833" s="5">
        <f t="shared" si="90"/>
        <v>12.668299999999999</v>
      </c>
      <c r="F833">
        <f t="shared" si="91"/>
        <v>12.677128999999995</v>
      </c>
      <c r="G833" s="5">
        <f t="shared" si="85"/>
        <v>0.4654000000000007</v>
      </c>
      <c r="H833" s="6">
        <f t="shared" si="86"/>
        <v>-0.76485802811394421</v>
      </c>
      <c r="I833" s="7">
        <f t="shared" si="89"/>
        <v>1.9915332432835533</v>
      </c>
      <c r="J833" s="5"/>
      <c r="K833" s="6"/>
      <c r="L833" s="6"/>
      <c r="M833" s="6"/>
    </row>
    <row r="834" spans="1:13" x14ac:dyDescent="0.25">
      <c r="A834" s="20">
        <v>406</v>
      </c>
      <c r="B834" s="21">
        <v>13.1233</v>
      </c>
      <c r="C834">
        <f t="shared" si="87"/>
        <v>6.0063531596017325</v>
      </c>
      <c r="D834">
        <f t="shared" si="88"/>
        <v>20.149441679609886</v>
      </c>
      <c r="E834" s="5">
        <f t="shared" si="90"/>
        <v>12.658194999999887</v>
      </c>
      <c r="F834">
        <f t="shared" si="91"/>
        <v>12.677728999999994</v>
      </c>
      <c r="G834" s="5">
        <f t="shared" si="85"/>
        <v>0.46930000000000049</v>
      </c>
      <c r="H834" s="6">
        <f t="shared" si="86"/>
        <v>-0.75651305618176401</v>
      </c>
      <c r="I834" s="7">
        <f t="shared" si="89"/>
        <v>1.9725508603238833</v>
      </c>
      <c r="J834" s="5"/>
      <c r="K834" s="6"/>
      <c r="L834" s="6"/>
      <c r="M834" s="6"/>
    </row>
    <row r="835" spans="1:13" x14ac:dyDescent="0.25">
      <c r="A835" s="20">
        <v>406.5</v>
      </c>
      <c r="B835" s="21">
        <v>13.1187</v>
      </c>
      <c r="C835">
        <f t="shared" si="87"/>
        <v>6.0075839289878656</v>
      </c>
      <c r="D835">
        <f t="shared" si="88"/>
        <v>20.161845153655953</v>
      </c>
      <c r="E835" s="5">
        <f t="shared" si="90"/>
        <v>12.682340000000021</v>
      </c>
      <c r="F835">
        <f t="shared" si="91"/>
        <v>12.681512250000006</v>
      </c>
      <c r="G835" s="5">
        <f t="shared" si="85"/>
        <v>0.46470000000000056</v>
      </c>
      <c r="H835" s="6">
        <f t="shared" si="86"/>
        <v>-0.76636324289120317</v>
      </c>
      <c r="I835" s="7">
        <f t="shared" si="89"/>
        <v>1.9896265850602304</v>
      </c>
      <c r="J835" s="5"/>
      <c r="K835" s="6"/>
      <c r="L835" s="6"/>
      <c r="M835" s="6"/>
    </row>
    <row r="836" spans="1:13" x14ac:dyDescent="0.25">
      <c r="A836" s="20">
        <v>407</v>
      </c>
      <c r="B836" s="21">
        <v>13.1228</v>
      </c>
      <c r="C836">
        <f t="shared" si="87"/>
        <v>6.0088131854425946</v>
      </c>
      <c r="D836">
        <f t="shared" si="88"/>
        <v>20.174241001832016</v>
      </c>
      <c r="E836" s="5">
        <f t="shared" si="90"/>
        <v>12.664714999999978</v>
      </c>
      <c r="F836">
        <f t="shared" si="91"/>
        <v>12.682582249999999</v>
      </c>
      <c r="G836" s="5">
        <f t="shared" si="85"/>
        <v>0.46879999999999988</v>
      </c>
      <c r="H836" s="6">
        <f t="shared" si="86"/>
        <v>-0.75757904071933446</v>
      </c>
      <c r="I836" s="7">
        <f t="shared" si="89"/>
        <v>1.9698029587409112</v>
      </c>
      <c r="J836" s="5"/>
      <c r="K836" s="6"/>
      <c r="L836" s="6"/>
      <c r="M836" s="6"/>
    </row>
    <row r="837" spans="1:13" x14ac:dyDescent="0.25">
      <c r="A837" s="20">
        <v>407.5</v>
      </c>
      <c r="B837" s="21">
        <v>13.1175</v>
      </c>
      <c r="C837">
        <f t="shared" si="87"/>
        <v>6.0100409326809174</v>
      </c>
      <c r="D837">
        <f t="shared" si="88"/>
        <v>20.186629238186349</v>
      </c>
      <c r="E837" s="5">
        <f t="shared" si="90"/>
        <v>12.676610000000073</v>
      </c>
      <c r="F837">
        <f t="shared" si="91"/>
        <v>12.682132000000005</v>
      </c>
      <c r="G837" s="5">
        <f t="shared" si="85"/>
        <v>0.4634999999999998</v>
      </c>
      <c r="H837" s="6">
        <f t="shared" si="86"/>
        <v>-0.76894889397622768</v>
      </c>
      <c r="I837" s="7">
        <f t="shared" si="89"/>
        <v>1.989882561796414</v>
      </c>
      <c r="J837" s="5"/>
      <c r="K837" s="6"/>
      <c r="L837" s="6"/>
      <c r="M837" s="6"/>
    </row>
    <row r="838" spans="1:13" x14ac:dyDescent="0.25">
      <c r="A838" s="20">
        <v>408</v>
      </c>
      <c r="B838" s="21">
        <v>13.1214</v>
      </c>
      <c r="C838">
        <f t="shared" si="87"/>
        <v>6.0112671744041615</v>
      </c>
      <c r="D838">
        <f t="shared" si="88"/>
        <v>20.199009876724155</v>
      </c>
      <c r="E838" s="5">
        <f t="shared" si="90"/>
        <v>12.704175000000031</v>
      </c>
      <c r="F838">
        <f t="shared" si="91"/>
        <v>12.682770000000001</v>
      </c>
      <c r="G838" s="5">
        <f t="shared" si="85"/>
        <v>0.46739999999999959</v>
      </c>
      <c r="H838" s="6">
        <f t="shared" si="86"/>
        <v>-0.76056985687738032</v>
      </c>
      <c r="I838" s="7">
        <f t="shared" si="89"/>
        <v>1.9708606864239604</v>
      </c>
      <c r="J838" s="5"/>
      <c r="K838" s="6"/>
      <c r="L838" s="6"/>
      <c r="M838" s="6"/>
    </row>
    <row r="839" spans="1:13" x14ac:dyDescent="0.25">
      <c r="A839" s="20">
        <v>408.5</v>
      </c>
      <c r="B839" s="21">
        <v>13.1172</v>
      </c>
      <c r="C839">
        <f t="shared" si="87"/>
        <v>6.0124919143000577</v>
      </c>
      <c r="D839">
        <f t="shared" si="88"/>
        <v>20.211382931407737</v>
      </c>
      <c r="E839" s="5">
        <f t="shared" si="90"/>
        <v>12.68668000000007</v>
      </c>
      <c r="F839">
        <f t="shared" si="91"/>
        <v>12.680925000000004</v>
      </c>
      <c r="G839" s="5">
        <f t="shared" si="85"/>
        <v>0.4632000000000005</v>
      </c>
      <c r="H839" s="6">
        <f t="shared" si="86"/>
        <v>-0.76959635272335047</v>
      </c>
      <c r="I839" s="7">
        <f t="shared" si="89"/>
        <v>1.9862969973791988</v>
      </c>
      <c r="J839" s="5"/>
      <c r="K839" s="6"/>
      <c r="L839" s="6"/>
      <c r="M839" s="6"/>
    </row>
    <row r="840" spans="1:13" x14ac:dyDescent="0.25">
      <c r="A840" s="20">
        <v>409</v>
      </c>
      <c r="B840" s="21">
        <v>13.1214</v>
      </c>
      <c r="C840">
        <f t="shared" si="87"/>
        <v>6.0137151560428022</v>
      </c>
      <c r="D840">
        <f t="shared" si="88"/>
        <v>20.223748416156685</v>
      </c>
      <c r="E840" s="5">
        <f t="shared" si="90"/>
        <v>12.652664999999889</v>
      </c>
      <c r="F840">
        <f t="shared" si="91"/>
        <v>12.679885000000002</v>
      </c>
      <c r="G840" s="5">
        <f t="shared" si="85"/>
        <v>0.46739999999999959</v>
      </c>
      <c r="H840" s="6">
        <f t="shared" si="86"/>
        <v>-0.76056985687738032</v>
      </c>
      <c r="I840" s="7">
        <f t="shared" si="89"/>
        <v>1.9660419561393052</v>
      </c>
      <c r="J840" s="5"/>
      <c r="K840" s="6"/>
      <c r="L840" s="6"/>
      <c r="M840" s="6"/>
    </row>
    <row r="841" spans="1:13" x14ac:dyDescent="0.25">
      <c r="A841" s="20">
        <v>409.5</v>
      </c>
      <c r="B841" s="21">
        <v>13.1145</v>
      </c>
      <c r="C841">
        <f t="shared" si="87"/>
        <v>6.0149369032931244</v>
      </c>
      <c r="D841">
        <f t="shared" si="88"/>
        <v>20.236106344848061</v>
      </c>
      <c r="E841" s="5">
        <f t="shared" si="90"/>
        <v>12.63117000000002</v>
      </c>
      <c r="F841">
        <f t="shared" si="91"/>
        <v>12.67941775000001</v>
      </c>
      <c r="G841" s="5">
        <f t="shared" si="85"/>
        <v>0.46049999999999969</v>
      </c>
      <c r="H841" s="6">
        <f t="shared" si="86"/>
        <v>-0.77544242328677615</v>
      </c>
      <c r="I841" s="7">
        <f t="shared" si="89"/>
        <v>1.9930640566274118</v>
      </c>
      <c r="J841" s="5"/>
      <c r="K841" s="6"/>
      <c r="L841" s="6"/>
      <c r="M841" s="6"/>
    </row>
    <row r="842" spans="1:13" x14ac:dyDescent="0.25">
      <c r="A842" s="20">
        <v>410</v>
      </c>
      <c r="B842" s="21">
        <v>13.1195</v>
      </c>
      <c r="C842">
        <f t="shared" si="87"/>
        <v>6.0161571596983539</v>
      </c>
      <c r="D842">
        <f t="shared" si="88"/>
        <v>20.248456731316587</v>
      </c>
      <c r="E842" s="5">
        <f t="shared" si="90"/>
        <v>12.669830000000001</v>
      </c>
      <c r="F842">
        <f t="shared" si="91"/>
        <v>12.679963750000013</v>
      </c>
      <c r="G842" s="5">
        <f t="shared" si="85"/>
        <v>0.46550000000000047</v>
      </c>
      <c r="H842" s="6">
        <f t="shared" si="86"/>
        <v>-0.76464318226501427</v>
      </c>
      <c r="I842" s="7">
        <f t="shared" si="89"/>
        <v>1.9692518205574883</v>
      </c>
      <c r="J842" s="5"/>
      <c r="K842" s="6"/>
      <c r="L842" s="6"/>
      <c r="M842" s="6"/>
    </row>
    <row r="843" spans="1:13" x14ac:dyDescent="0.25">
      <c r="A843" s="20">
        <v>410.5</v>
      </c>
      <c r="B843" s="21">
        <v>13.113799999999999</v>
      </c>
      <c r="C843">
        <f t="shared" si="87"/>
        <v>6.0173759288924833</v>
      </c>
      <c r="D843">
        <f t="shared" si="88"/>
        <v>20.260799589354811</v>
      </c>
      <c r="E843" s="5">
        <f t="shared" si="90"/>
        <v>12.661700000000019</v>
      </c>
      <c r="F843">
        <f t="shared" si="91"/>
        <v>12.681910250000012</v>
      </c>
      <c r="G843" s="5">
        <f t="shared" si="85"/>
        <v>0.45979999999999954</v>
      </c>
      <c r="H843" s="6">
        <f t="shared" si="86"/>
        <v>-0.77696366665305683</v>
      </c>
      <c r="I843" s="7">
        <f t="shared" si="89"/>
        <v>1.9912356969931859</v>
      </c>
      <c r="J843" s="5"/>
      <c r="K843" s="6"/>
      <c r="L843" s="6"/>
      <c r="M843" s="6"/>
    </row>
    <row r="844" spans="1:13" x14ac:dyDescent="0.25">
      <c r="A844" s="20">
        <v>411</v>
      </c>
      <c r="B844" s="21">
        <v>13.1191</v>
      </c>
      <c r="C844">
        <f t="shared" si="87"/>
        <v>6.0185932144962342</v>
      </c>
      <c r="D844">
        <f t="shared" si="88"/>
        <v>20.273134932713294</v>
      </c>
      <c r="E844" s="5">
        <f t="shared" si="90"/>
        <v>12.739555000000019</v>
      </c>
      <c r="F844">
        <f t="shared" si="91"/>
        <v>12.685335250000009</v>
      </c>
      <c r="G844" s="5">
        <f t="shared" si="85"/>
        <v>0.46509999999999962</v>
      </c>
      <c r="H844" s="6">
        <f t="shared" si="86"/>
        <v>-0.76550284275208658</v>
      </c>
      <c r="I844" s="7">
        <f t="shared" si="89"/>
        <v>1.966149948719921</v>
      </c>
      <c r="J844" s="5"/>
      <c r="K844" s="6"/>
      <c r="L844" s="6"/>
      <c r="M844" s="6"/>
    </row>
    <row r="845" spans="1:13" x14ac:dyDescent="0.25">
      <c r="A845" s="20">
        <v>411.5</v>
      </c>
      <c r="B845" s="21">
        <v>13.1136</v>
      </c>
      <c r="C845">
        <f t="shared" si="87"/>
        <v>6.0198090201171244</v>
      </c>
      <c r="D845">
        <f t="shared" si="88"/>
        <v>20.285462775100793</v>
      </c>
      <c r="E845" s="5">
        <f t="shared" si="90"/>
        <v>12.651789999999982</v>
      </c>
      <c r="F845">
        <f t="shared" si="91"/>
        <v>12.680786000000008</v>
      </c>
      <c r="G845" s="5">
        <f t="shared" si="85"/>
        <v>0.45960000000000001</v>
      </c>
      <c r="H845" s="6">
        <f t="shared" si="86"/>
        <v>-0.77739873300753637</v>
      </c>
      <c r="I845" s="7">
        <f t="shared" si="89"/>
        <v>1.987261130511818</v>
      </c>
      <c r="J845" s="5"/>
      <c r="K845" s="6"/>
      <c r="L845" s="6"/>
      <c r="M845" s="6"/>
    </row>
    <row r="846" spans="1:13" x14ac:dyDescent="0.25">
      <c r="A846" s="20">
        <v>412</v>
      </c>
      <c r="B846" s="21">
        <v>13.1167</v>
      </c>
      <c r="C846">
        <f t="shared" si="87"/>
        <v>6.0210233493495267</v>
      </c>
      <c r="D846">
        <f t="shared" si="88"/>
        <v>20.297783130184438</v>
      </c>
      <c r="E846" s="5">
        <f t="shared" si="90"/>
        <v>12.612014999999975</v>
      </c>
      <c r="F846">
        <f t="shared" si="91"/>
        <v>12.68549450000001</v>
      </c>
      <c r="G846" s="5">
        <f t="shared" si="85"/>
        <v>0.46269999999999989</v>
      </c>
      <c r="H846" s="6">
        <f t="shared" si="86"/>
        <v>-0.7706763830691834</v>
      </c>
      <c r="I846" s="7">
        <f t="shared" si="89"/>
        <v>1.9715513008937613</v>
      </c>
      <c r="J846" s="5"/>
      <c r="K846" s="6"/>
      <c r="L846" s="6"/>
      <c r="M846" s="6"/>
    </row>
    <row r="847" spans="1:13" x14ac:dyDescent="0.25">
      <c r="A847" s="20">
        <v>412.5</v>
      </c>
      <c r="B847" s="21">
        <v>13.112299999999999</v>
      </c>
      <c r="C847">
        <f t="shared" si="87"/>
        <v>6.0222362057747354</v>
      </c>
      <c r="D847">
        <f t="shared" si="88"/>
        <v>20.310096011589902</v>
      </c>
      <c r="E847" s="5">
        <f t="shared" si="90"/>
        <v>12.698919999999998</v>
      </c>
      <c r="F847">
        <f t="shared" si="91"/>
        <v>12.690129750000011</v>
      </c>
      <c r="G847" s="5">
        <f t="shared" si="85"/>
        <v>0.45829999999999949</v>
      </c>
      <c r="H847" s="6">
        <f t="shared" si="86"/>
        <v>-0.78023128746705983</v>
      </c>
      <c r="I847" s="7">
        <f t="shared" si="89"/>
        <v>1.9880668674746602</v>
      </c>
      <c r="J847" s="5"/>
      <c r="K847" s="6"/>
      <c r="L847" s="6"/>
      <c r="M847" s="6"/>
    </row>
    <row r="848" spans="1:13" x14ac:dyDescent="0.25">
      <c r="A848" s="20">
        <v>413</v>
      </c>
      <c r="B848" s="21">
        <v>13.115500000000001</v>
      </c>
      <c r="C848">
        <f t="shared" si="87"/>
        <v>6.0234475929610332</v>
      </c>
      <c r="D848">
        <f t="shared" si="88"/>
        <v>20.322401432901575</v>
      </c>
      <c r="E848" s="5">
        <f t="shared" si="90"/>
        <v>12.651774999999997</v>
      </c>
      <c r="F848">
        <f t="shared" si="91"/>
        <v>12.689787750000017</v>
      </c>
      <c r="G848" s="5">
        <f t="shared" si="85"/>
        <v>0.46150000000000091</v>
      </c>
      <c r="H848" s="6">
        <f t="shared" si="86"/>
        <v>-0.77327322503922824</v>
      </c>
      <c r="I848" s="7">
        <f t="shared" si="89"/>
        <v>1.9718916167802067</v>
      </c>
      <c r="J848" s="5"/>
      <c r="K848" s="6"/>
      <c r="L848" s="6"/>
      <c r="M848" s="6"/>
    </row>
    <row r="849" spans="1:13" x14ac:dyDescent="0.25">
      <c r="A849" s="20">
        <v>413.5</v>
      </c>
      <c r="B849" s="21">
        <v>13.1096</v>
      </c>
      <c r="C849">
        <f t="shared" si="87"/>
        <v>6.0246575144637458</v>
      </c>
      <c r="D849">
        <f t="shared" si="88"/>
        <v>20.334699407662754</v>
      </c>
      <c r="E849" s="5">
        <f t="shared" si="90"/>
        <v>12.755949999999938</v>
      </c>
      <c r="F849">
        <f t="shared" si="91"/>
        <v>12.690427750000019</v>
      </c>
      <c r="G849" s="5">
        <f t="shared" si="85"/>
        <v>0.45560000000000045</v>
      </c>
      <c r="H849" s="6">
        <f t="shared" si="86"/>
        <v>-0.78614004740910903</v>
      </c>
      <c r="I849" s="7">
        <f t="shared" si="89"/>
        <v>1.9950122575781348</v>
      </c>
      <c r="J849" s="5"/>
      <c r="K849" s="6"/>
      <c r="L849" s="6"/>
      <c r="M849" s="6"/>
    </row>
    <row r="850" spans="1:13" x14ac:dyDescent="0.25">
      <c r="A850" s="20">
        <v>414</v>
      </c>
      <c r="B850" s="21">
        <v>13.1153</v>
      </c>
      <c r="C850">
        <f t="shared" si="87"/>
        <v>6.0258659738253142</v>
      </c>
      <c r="D850">
        <f t="shared" si="88"/>
        <v>20.346989949375804</v>
      </c>
      <c r="E850" s="5">
        <f t="shared" si="90"/>
        <v>12.749625000000014</v>
      </c>
      <c r="F850">
        <f t="shared" si="91"/>
        <v>12.684165250000026</v>
      </c>
      <c r="G850" s="5">
        <f t="shared" si="85"/>
        <v>0.4612999999999996</v>
      </c>
      <c r="H850" s="6">
        <f t="shared" si="86"/>
        <v>-0.7737066884183631</v>
      </c>
      <c r="I850" s="7">
        <f t="shared" si="89"/>
        <v>1.9679814565877156</v>
      </c>
      <c r="J850" s="5"/>
      <c r="K850" s="6"/>
      <c r="L850" s="6"/>
      <c r="M850" s="6"/>
    </row>
    <row r="851" spans="1:13" x14ac:dyDescent="0.25">
      <c r="A851" s="20">
        <v>414.5</v>
      </c>
      <c r="B851" s="21">
        <v>13.1107</v>
      </c>
      <c r="C851">
        <f t="shared" si="87"/>
        <v>6.0270729745753497</v>
      </c>
      <c r="D851">
        <f t="shared" si="88"/>
        <v>20.359273071502333</v>
      </c>
      <c r="E851" s="5">
        <f t="shared" si="90"/>
        <v>12.682819999999992</v>
      </c>
      <c r="F851">
        <f t="shared" si="91"/>
        <v>12.680497500000026</v>
      </c>
      <c r="G851" s="5">
        <f t="shared" si="85"/>
        <v>0.45669999999999966</v>
      </c>
      <c r="H851" s="6">
        <f t="shared" si="86"/>
        <v>-0.78372855879118453</v>
      </c>
      <c r="I851" s="7">
        <f t="shared" si="89"/>
        <v>1.9854056396744573</v>
      </c>
      <c r="J851" s="5"/>
      <c r="K851" s="6"/>
      <c r="L851" s="6"/>
      <c r="M851" s="6"/>
    </row>
    <row r="852" spans="1:13" x14ac:dyDescent="0.25">
      <c r="A852" s="20">
        <v>415</v>
      </c>
      <c r="B852" s="21">
        <v>13.113799999999999</v>
      </c>
      <c r="C852">
        <f t="shared" si="87"/>
        <v>6.0282785202306979</v>
      </c>
      <c r="D852">
        <f t="shared" si="88"/>
        <v>20.371548787463361</v>
      </c>
      <c r="E852" s="5">
        <f t="shared" si="90"/>
        <v>12.643750000000001</v>
      </c>
      <c r="F852">
        <f t="shared" si="91"/>
        <v>12.679911500000028</v>
      </c>
      <c r="G852" s="5">
        <f t="shared" si="85"/>
        <v>0.45979999999999954</v>
      </c>
      <c r="H852" s="6">
        <f t="shared" si="86"/>
        <v>-0.77696366665305683</v>
      </c>
      <c r="I852" s="7">
        <f t="shared" si="89"/>
        <v>1.9696439846161513</v>
      </c>
      <c r="J852" s="5"/>
      <c r="K852" s="6"/>
      <c r="L852" s="6"/>
      <c r="M852" s="6"/>
    </row>
    <row r="853" spans="1:13" x14ac:dyDescent="0.25">
      <c r="A853" s="20">
        <v>415.5</v>
      </c>
      <c r="B853" s="21">
        <v>13.1083</v>
      </c>
      <c r="C853">
        <f t="shared" si="87"/>
        <v>6.0294826142955031</v>
      </c>
      <c r="D853">
        <f t="shared" si="88"/>
        <v>20.383817110639509</v>
      </c>
      <c r="E853" s="5">
        <f t="shared" si="90"/>
        <v>12.680299999999988</v>
      </c>
      <c r="F853">
        <f t="shared" si="91"/>
        <v>12.682070250000027</v>
      </c>
      <c r="G853" s="5">
        <f t="shared" si="85"/>
        <v>0.45429999999999993</v>
      </c>
      <c r="H853" s="6">
        <f t="shared" si="86"/>
        <v>-0.78899750621677955</v>
      </c>
      <c r="I853" s="7">
        <f t="shared" si="89"/>
        <v>1.9910906490407339</v>
      </c>
      <c r="J853" s="5"/>
      <c r="K853" s="6"/>
      <c r="L853" s="6"/>
      <c r="M853" s="6"/>
    </row>
    <row r="854" spans="1:13" x14ac:dyDescent="0.25">
      <c r="A854" s="20">
        <v>416</v>
      </c>
      <c r="B854" s="21">
        <v>13.1127</v>
      </c>
      <c r="C854">
        <f t="shared" si="87"/>
        <v>6.0306852602612633</v>
      </c>
      <c r="D854">
        <f t="shared" si="88"/>
        <v>20.396078054371138</v>
      </c>
      <c r="E854" s="5">
        <f t="shared" si="90"/>
        <v>12.733860000000096</v>
      </c>
      <c r="F854">
        <f t="shared" si="91"/>
        <v>12.684530250000032</v>
      </c>
      <c r="G854" s="5">
        <f t="shared" ref="G854:G917" si="92">B854-$G$9</f>
        <v>0.45870000000000033</v>
      </c>
      <c r="H854" s="6">
        <f t="shared" ref="H854:H917" si="93">LN(B854-$G$9)</f>
        <v>-0.77935887737901</v>
      </c>
      <c r="I854" s="7">
        <f t="shared" si="89"/>
        <v>1.9696212761215828</v>
      </c>
      <c r="J854" s="5"/>
      <c r="K854" s="6"/>
      <c r="L854" s="6"/>
      <c r="M854" s="6"/>
    </row>
    <row r="855" spans="1:13" x14ac:dyDescent="0.25">
      <c r="A855" s="20">
        <v>416.5</v>
      </c>
      <c r="B855" s="21">
        <v>13.107799999999999</v>
      </c>
      <c r="C855">
        <f t="shared" ref="C855:C918" si="94">LN(A855)</f>
        <v>6.0318864616068977</v>
      </c>
      <c r="D855">
        <f t="shared" ref="D855:D918" si="95">SQRT(A855)</f>
        <v>20.40833163195855</v>
      </c>
      <c r="E855" s="5">
        <f t="shared" si="90"/>
        <v>12.703739999999925</v>
      </c>
      <c r="F855">
        <f t="shared" si="91"/>
        <v>12.677771000000021</v>
      </c>
      <c r="G855" s="5">
        <f t="shared" si="92"/>
        <v>0.45379999999999932</v>
      </c>
      <c r="H855" s="6">
        <f t="shared" si="93"/>
        <v>-0.79009870663639725</v>
      </c>
      <c r="I855" s="7">
        <f t="shared" ref="I855:I918" si="96">$C$16/4/PI()/A855/G855</f>
        <v>1.9884986495920556</v>
      </c>
      <c r="J855" s="5"/>
      <c r="K855" s="6"/>
      <c r="L855" s="6"/>
      <c r="M855" s="6"/>
    </row>
    <row r="856" spans="1:13" x14ac:dyDescent="0.25">
      <c r="A856" s="20">
        <v>417</v>
      </c>
      <c r="B856" s="21">
        <v>13.1121</v>
      </c>
      <c r="C856">
        <f t="shared" si="94"/>
        <v>6.0330862217988015</v>
      </c>
      <c r="D856">
        <f t="shared" si="95"/>
        <v>20.420577856662138</v>
      </c>
      <c r="E856" s="5">
        <f t="shared" ref="E856:E919" si="97">(A855*B855-A875*B875)/(A855-A875)</f>
        <v>12.65571000000009</v>
      </c>
      <c r="F856">
        <f t="shared" si="91"/>
        <v>12.674631000000028</v>
      </c>
      <c r="G856" s="5">
        <f t="shared" si="92"/>
        <v>0.45809999999999995</v>
      </c>
      <c r="H856" s="6">
        <f t="shared" si="93"/>
        <v>-0.78066777808944077</v>
      </c>
      <c r="I856" s="7">
        <f t="shared" si="96"/>
        <v>1.9674715039363391</v>
      </c>
      <c r="J856" s="5"/>
      <c r="K856" s="6"/>
      <c r="L856" s="6"/>
      <c r="M856" s="6"/>
    </row>
    <row r="857" spans="1:13" x14ac:dyDescent="0.25">
      <c r="A857" s="20">
        <v>417.5</v>
      </c>
      <c r="B857" s="21">
        <v>13.1076</v>
      </c>
      <c r="C857">
        <f t="shared" si="94"/>
        <v>6.0342845442909105</v>
      </c>
      <c r="D857">
        <f t="shared" si="95"/>
        <v>20.432816741702549</v>
      </c>
      <c r="E857" s="5">
        <f t="shared" si="97"/>
        <v>12.689369999999963</v>
      </c>
      <c r="F857">
        <f t="shared" si="91"/>
        <v>12.678154250000016</v>
      </c>
      <c r="G857" s="5">
        <f t="shared" si="92"/>
        <v>0.45359999999999978</v>
      </c>
      <c r="H857" s="6">
        <f t="shared" si="93"/>
        <v>-0.79053952656859527</v>
      </c>
      <c r="I857" s="7">
        <f t="shared" si="96"/>
        <v>1.9846104416167663</v>
      </c>
      <c r="J857" s="5"/>
      <c r="K857" s="6"/>
      <c r="L857" s="6"/>
      <c r="M857" s="6"/>
    </row>
    <row r="858" spans="1:13" x14ac:dyDescent="0.25">
      <c r="A858" s="20">
        <v>418</v>
      </c>
      <c r="B858" s="21">
        <v>13.111000000000001</v>
      </c>
      <c r="C858">
        <f t="shared" si="94"/>
        <v>6.0354814325247563</v>
      </c>
      <c r="D858">
        <f t="shared" si="95"/>
        <v>20.445048300260872</v>
      </c>
      <c r="E858" s="5">
        <f t="shared" si="97"/>
        <v>12.667275000000064</v>
      </c>
      <c r="F858">
        <f t="shared" si="91"/>
        <v>12.675853250000017</v>
      </c>
      <c r="G858" s="5">
        <f t="shared" si="92"/>
        <v>0.45700000000000074</v>
      </c>
      <c r="H858" s="6">
        <f t="shared" si="93"/>
        <v>-0.78307188808793071</v>
      </c>
      <c r="I858" s="7">
        <f t="shared" si="96"/>
        <v>1.967489013079367</v>
      </c>
      <c r="J858" s="5"/>
      <c r="K858" s="6"/>
      <c r="L858" s="6"/>
      <c r="M858" s="6"/>
    </row>
    <row r="859" spans="1:13" x14ac:dyDescent="0.25">
      <c r="A859" s="20">
        <v>418.5</v>
      </c>
      <c r="B859" s="21">
        <v>13.1061</v>
      </c>
      <c r="C859">
        <f t="shared" si="94"/>
        <v>6.03667688992953</v>
      </c>
      <c r="D859">
        <f t="shared" si="95"/>
        <v>20.457272545478784</v>
      </c>
      <c r="E859" s="5">
        <f t="shared" si="97"/>
        <v>12.665880000000016</v>
      </c>
      <c r="F859">
        <f t="shared" si="91"/>
        <v>12.675479500000012</v>
      </c>
      <c r="G859" s="5">
        <f t="shared" si="92"/>
        <v>0.45209999999999972</v>
      </c>
      <c r="H859" s="6">
        <f t="shared" si="93"/>
        <v>-0.79385188468157819</v>
      </c>
      <c r="I859" s="7">
        <f t="shared" si="96"/>
        <v>1.9864371481473553</v>
      </c>
      <c r="J859" s="5"/>
      <c r="K859" s="6"/>
      <c r="L859" s="6"/>
      <c r="M859" s="6"/>
    </row>
    <row r="860" spans="1:13" x14ac:dyDescent="0.25">
      <c r="A860" s="20">
        <v>419</v>
      </c>
      <c r="B860" s="21">
        <v>13.1097</v>
      </c>
      <c r="C860">
        <f t="shared" si="94"/>
        <v>6.0378709199221374</v>
      </c>
      <c r="D860">
        <f t="shared" si="95"/>
        <v>20.46948949045872</v>
      </c>
      <c r="E860" s="5">
        <f t="shared" si="97"/>
        <v>12.64332000000004</v>
      </c>
      <c r="F860">
        <f t="shared" si="91"/>
        <v>12.676848500000013</v>
      </c>
      <c r="G860" s="5">
        <f t="shared" si="92"/>
        <v>0.45570000000000022</v>
      </c>
      <c r="H860" s="6">
        <f t="shared" si="93"/>
        <v>-0.78592058071229975</v>
      </c>
      <c r="I860" s="7">
        <f t="shared" si="96"/>
        <v>1.9683927017916236</v>
      </c>
      <c r="J860" s="5"/>
      <c r="K860" s="6"/>
      <c r="L860" s="6"/>
      <c r="M860" s="6"/>
    </row>
    <row r="861" spans="1:13" x14ac:dyDescent="0.25">
      <c r="A861" s="20">
        <v>419.5</v>
      </c>
      <c r="B861" s="21">
        <v>13.103899999999999</v>
      </c>
      <c r="C861">
        <f t="shared" si="94"/>
        <v>6.0390635259072605</v>
      </c>
      <c r="D861">
        <f t="shared" si="95"/>
        <v>20.481699148264042</v>
      </c>
      <c r="E861" s="5">
        <f t="shared" si="97"/>
        <v>12.642090000000099</v>
      </c>
      <c r="F861">
        <f t="shared" si="91"/>
        <v>12.678399500000008</v>
      </c>
      <c r="G861" s="5">
        <f t="shared" si="92"/>
        <v>0.44989999999999952</v>
      </c>
      <c r="H861" s="6">
        <f t="shared" si="93"/>
        <v>-0.79872994313501156</v>
      </c>
      <c r="I861" s="7">
        <f t="shared" si="96"/>
        <v>1.9913923725203411</v>
      </c>
      <c r="J861" s="5"/>
      <c r="K861" s="6"/>
      <c r="L861" s="6"/>
      <c r="M861" s="6"/>
    </row>
    <row r="862" spans="1:13" x14ac:dyDescent="0.25">
      <c r="A862" s="20">
        <v>420</v>
      </c>
      <c r="B862" s="21">
        <v>13.108599999999999</v>
      </c>
      <c r="C862">
        <f t="shared" si="94"/>
        <v>6.0402547112774139</v>
      </c>
      <c r="D862">
        <f t="shared" si="95"/>
        <v>20.493901531919196</v>
      </c>
      <c r="E862" s="5">
        <f t="shared" si="97"/>
        <v>12.708759999999984</v>
      </c>
      <c r="F862">
        <f t="shared" si="91"/>
        <v>12.683235999999999</v>
      </c>
      <c r="G862" s="5">
        <f t="shared" si="92"/>
        <v>0.45459999999999923</v>
      </c>
      <c r="H862" s="6">
        <f t="shared" si="93"/>
        <v>-0.78833736756369588</v>
      </c>
      <c r="I862" s="7">
        <f t="shared" si="96"/>
        <v>1.9684576509568872</v>
      </c>
      <c r="J862" s="5"/>
      <c r="K862" s="6"/>
      <c r="L862" s="6"/>
      <c r="M862" s="6"/>
    </row>
    <row r="863" spans="1:13" x14ac:dyDescent="0.25">
      <c r="A863" s="20">
        <v>420.5</v>
      </c>
      <c r="B863" s="21">
        <v>13.104900000000001</v>
      </c>
      <c r="C863">
        <f t="shared" si="94"/>
        <v>6.0414444794130029</v>
      </c>
      <c r="D863">
        <f t="shared" si="95"/>
        <v>20.506096654409877</v>
      </c>
      <c r="E863" s="5">
        <f t="shared" si="97"/>
        <v>12.730199999999968</v>
      </c>
      <c r="F863">
        <f t="shared" si="91"/>
        <v>12.680777750000001</v>
      </c>
      <c r="G863" s="5">
        <f t="shared" si="92"/>
        <v>0.45090000000000074</v>
      </c>
      <c r="H863" s="6">
        <f t="shared" si="93"/>
        <v>-0.79650969355509693</v>
      </c>
      <c r="I863" s="7">
        <f t="shared" si="96"/>
        <v>1.9822506194507492</v>
      </c>
      <c r="J863" s="5"/>
      <c r="K863" s="6"/>
      <c r="L863" s="6"/>
      <c r="M863" s="6"/>
    </row>
    <row r="864" spans="1:13" x14ac:dyDescent="0.25">
      <c r="A864" s="20">
        <v>421</v>
      </c>
      <c r="B864" s="21">
        <v>13.108000000000001</v>
      </c>
      <c r="C864">
        <f t="shared" si="94"/>
        <v>6.0426328336823811</v>
      </c>
      <c r="D864">
        <f t="shared" si="95"/>
        <v>20.518284528683193</v>
      </c>
      <c r="E864" s="5">
        <f t="shared" si="97"/>
        <v>12.648570000000017</v>
      </c>
      <c r="F864">
        <f t="shared" si="91"/>
        <v>12.674397750000002</v>
      </c>
      <c r="G864" s="5">
        <f t="shared" si="92"/>
        <v>0.45400000000000063</v>
      </c>
      <c r="H864" s="6">
        <f t="shared" si="93"/>
        <v>-0.78965808094078771</v>
      </c>
      <c r="I864" s="7">
        <f t="shared" si="96"/>
        <v>1.9663772861578748</v>
      </c>
      <c r="J864" s="5"/>
      <c r="K864" s="6"/>
      <c r="L864" s="6"/>
      <c r="M864" s="6"/>
    </row>
    <row r="865" spans="1:13" x14ac:dyDescent="0.25">
      <c r="A865" s="20">
        <v>421.5</v>
      </c>
      <c r="B865" s="21">
        <v>13.101699999999999</v>
      </c>
      <c r="C865">
        <f t="shared" si="94"/>
        <v>6.04381977744191</v>
      </c>
      <c r="D865">
        <f t="shared" si="95"/>
        <v>20.530465167647808</v>
      </c>
      <c r="E865" s="5">
        <f t="shared" si="97"/>
        <v>12.745960000000014</v>
      </c>
      <c r="F865">
        <f t="shared" ref="F865:F928" si="98">AVERAGE(E865:E884)</f>
        <v>12.6739985</v>
      </c>
      <c r="G865" s="5">
        <f t="shared" si="92"/>
        <v>0.44769999999999932</v>
      </c>
      <c r="H865" s="6">
        <f t="shared" si="93"/>
        <v>-0.80363191373521869</v>
      </c>
      <c r="I865" s="7">
        <f t="shared" si="96"/>
        <v>1.9916825774997096</v>
      </c>
      <c r="J865" s="5"/>
      <c r="K865" s="6"/>
      <c r="L865" s="6"/>
      <c r="M865" s="6"/>
    </row>
    <row r="866" spans="1:13" x14ac:dyDescent="0.25">
      <c r="A866" s="20">
        <v>422</v>
      </c>
      <c r="B866" s="21">
        <v>13.1068</v>
      </c>
      <c r="C866">
        <f t="shared" si="94"/>
        <v>6.045005314036012</v>
      </c>
      <c r="D866">
        <f t="shared" si="95"/>
        <v>20.542638584174139</v>
      </c>
      <c r="E866" s="5">
        <f t="shared" si="97"/>
        <v>12.704719999999998</v>
      </c>
      <c r="F866">
        <f t="shared" si="98"/>
        <v>12.667866500000002</v>
      </c>
      <c r="G866" s="5">
        <f t="shared" si="92"/>
        <v>0.45279999999999987</v>
      </c>
      <c r="H866" s="6">
        <f t="shared" si="93"/>
        <v>-0.7923047520931642</v>
      </c>
      <c r="I866" s="7">
        <f t="shared" si="96"/>
        <v>1.9669165226400653</v>
      </c>
      <c r="J866" s="5"/>
      <c r="K866" s="6"/>
      <c r="L866" s="6"/>
      <c r="M866" s="6"/>
    </row>
    <row r="867" spans="1:13" x14ac:dyDescent="0.25">
      <c r="A867" s="20">
        <v>422.5</v>
      </c>
      <c r="B867" s="21">
        <v>13.1014</v>
      </c>
      <c r="C867">
        <f t="shared" si="94"/>
        <v>6.0461894467972286</v>
      </c>
      <c r="D867">
        <f t="shared" si="95"/>
        <v>20.554804791094465</v>
      </c>
      <c r="E867" s="5">
        <f t="shared" si="97"/>
        <v>12.692080000000079</v>
      </c>
      <c r="F867">
        <f t="shared" si="98"/>
        <v>12.668050250000004</v>
      </c>
      <c r="G867" s="5">
        <f t="shared" si="92"/>
        <v>0.44740000000000002</v>
      </c>
      <c r="H867" s="6">
        <f t="shared" si="93"/>
        <v>-0.80430222992610778</v>
      </c>
      <c r="I867" s="7">
        <f t="shared" si="96"/>
        <v>1.9883008795724395</v>
      </c>
      <c r="J867" s="5"/>
      <c r="K867" s="6"/>
      <c r="L867" s="6"/>
      <c r="M867" s="6"/>
    </row>
    <row r="868" spans="1:13" x14ac:dyDescent="0.25">
      <c r="A868" s="20">
        <v>423</v>
      </c>
      <c r="B868" s="21">
        <v>13.106999999999999</v>
      </c>
      <c r="C868">
        <f t="shared" si="94"/>
        <v>6.0473721790462776</v>
      </c>
      <c r="D868">
        <f t="shared" si="95"/>
        <v>20.566963801203133</v>
      </c>
      <c r="E868" s="5">
        <f t="shared" si="97"/>
        <v>12.66457500000006</v>
      </c>
      <c r="F868">
        <f t="shared" si="98"/>
        <v>12.667090249999999</v>
      </c>
      <c r="G868" s="5">
        <f t="shared" si="92"/>
        <v>0.4529999999999994</v>
      </c>
      <c r="H868" s="6">
        <f t="shared" si="93"/>
        <v>-0.7918631534991043</v>
      </c>
      <c r="I868" s="7">
        <f t="shared" si="96"/>
        <v>1.9614002589122179</v>
      </c>
      <c r="J868" s="5"/>
      <c r="K868" s="6"/>
      <c r="L868" s="6"/>
      <c r="M868" s="6"/>
    </row>
    <row r="869" spans="1:13" x14ac:dyDescent="0.25">
      <c r="A869" s="20">
        <v>423.5</v>
      </c>
      <c r="B869" s="21">
        <v>13.101100000000001</v>
      </c>
      <c r="C869">
        <f t="shared" si="94"/>
        <v>6.0485535140921094</v>
      </c>
      <c r="D869">
        <f t="shared" si="95"/>
        <v>20.579115627256677</v>
      </c>
      <c r="E869" s="5">
        <f t="shared" si="97"/>
        <v>12.63070000000007</v>
      </c>
      <c r="F869">
        <f t="shared" si="98"/>
        <v>12.669398999999997</v>
      </c>
      <c r="G869" s="5">
        <f t="shared" si="92"/>
        <v>0.44710000000000072</v>
      </c>
      <c r="H869" s="6">
        <f t="shared" si="93"/>
        <v>-0.80497299574220049</v>
      </c>
      <c r="I869" s="7">
        <f t="shared" si="96"/>
        <v>1.9849369356421782</v>
      </c>
      <c r="J869" s="5"/>
      <c r="K869" s="6"/>
      <c r="L869" s="6"/>
      <c r="M869" s="6"/>
    </row>
    <row r="870" spans="1:13" x14ac:dyDescent="0.25">
      <c r="A870" s="20">
        <v>424</v>
      </c>
      <c r="B870" s="21">
        <v>13.1051</v>
      </c>
      <c r="C870">
        <f t="shared" si="94"/>
        <v>6.0497334552319577</v>
      </c>
      <c r="D870">
        <f t="shared" si="95"/>
        <v>20.591260281974002</v>
      </c>
      <c r="E870" s="5">
        <f t="shared" si="97"/>
        <v>12.676270000000022</v>
      </c>
      <c r="F870">
        <f t="shared" si="98"/>
        <v>12.672728999999993</v>
      </c>
      <c r="G870" s="5">
        <f t="shared" si="92"/>
        <v>0.45110000000000028</v>
      </c>
      <c r="H870" s="6">
        <f t="shared" si="93"/>
        <v>-0.79606623456778614</v>
      </c>
      <c r="I870" s="7">
        <f t="shared" si="96"/>
        <v>1.9650161043053016</v>
      </c>
      <c r="J870" s="5"/>
      <c r="K870" s="6"/>
      <c r="L870" s="6"/>
      <c r="M870" s="6"/>
    </row>
    <row r="871" spans="1:13" x14ac:dyDescent="0.25">
      <c r="A871" s="20">
        <v>424.5</v>
      </c>
      <c r="B871" s="21">
        <v>13.0997</v>
      </c>
      <c r="C871">
        <f t="shared" si="94"/>
        <v>6.0509120057514023</v>
      </c>
      <c r="D871">
        <f t="shared" si="95"/>
        <v>20.603397778036516</v>
      </c>
      <c r="E871" s="5">
        <f t="shared" si="97"/>
        <v>12.671100000000024</v>
      </c>
      <c r="F871">
        <f t="shared" si="98"/>
        <v>12.672192499999991</v>
      </c>
      <c r="G871" s="5">
        <f t="shared" si="92"/>
        <v>0.44570000000000043</v>
      </c>
      <c r="H871" s="6">
        <f t="shared" si="93"/>
        <v>-0.80810919902962597</v>
      </c>
      <c r="I871" s="7">
        <f t="shared" si="96"/>
        <v>1.9864812446138216</v>
      </c>
      <c r="J871" s="5"/>
      <c r="K871" s="6"/>
      <c r="L871" s="6"/>
      <c r="M871" s="6"/>
    </row>
    <row r="872" spans="1:13" x14ac:dyDescent="0.25">
      <c r="A872" s="20">
        <v>425</v>
      </c>
      <c r="B872" s="21">
        <v>13.1036</v>
      </c>
      <c r="C872">
        <f t="shared" si="94"/>
        <v>6.0520891689244172</v>
      </c>
      <c r="D872">
        <f t="shared" si="95"/>
        <v>20.615528128088304</v>
      </c>
      <c r="E872" s="5">
        <f t="shared" si="97"/>
        <v>12.686924999999974</v>
      </c>
      <c r="F872">
        <f t="shared" si="98"/>
        <v>12.670304499999986</v>
      </c>
      <c r="G872" s="5">
        <f t="shared" si="92"/>
        <v>0.44960000000000022</v>
      </c>
      <c r="H872" s="6">
        <f t="shared" si="93"/>
        <v>-0.79939698040265528</v>
      </c>
      <c r="I872" s="7">
        <f t="shared" si="96"/>
        <v>1.9669329925293049</v>
      </c>
      <c r="J872" s="5"/>
      <c r="K872" s="6"/>
      <c r="L872" s="6"/>
      <c r="M872" s="6"/>
    </row>
    <row r="873" spans="1:13" x14ac:dyDescent="0.25">
      <c r="A873" s="20">
        <v>425.5</v>
      </c>
      <c r="B873" s="21">
        <v>13.099500000000001</v>
      </c>
      <c r="C873">
        <f t="shared" si="94"/>
        <v>6.0532649480134291</v>
      </c>
      <c r="D873">
        <f t="shared" si="95"/>
        <v>20.627651344736268</v>
      </c>
      <c r="E873" s="5">
        <f t="shared" si="97"/>
        <v>12.729500000000098</v>
      </c>
      <c r="F873">
        <f t="shared" si="98"/>
        <v>12.66890999999999</v>
      </c>
      <c r="G873" s="5">
        <f t="shared" si="92"/>
        <v>0.4455000000000009</v>
      </c>
      <c r="H873" s="6">
        <f t="shared" si="93"/>
        <v>-0.80855803207127108</v>
      </c>
      <c r="I873" s="7">
        <f t="shared" si="96"/>
        <v>1.982702366200187</v>
      </c>
      <c r="J873" s="5"/>
      <c r="K873" s="6"/>
      <c r="L873" s="6"/>
      <c r="M873" s="6"/>
    </row>
    <row r="874" spans="1:13" x14ac:dyDescent="0.25">
      <c r="A874" s="20">
        <v>426</v>
      </c>
      <c r="B874" s="21">
        <v>13.1031</v>
      </c>
      <c r="C874">
        <f t="shared" si="94"/>
        <v>6.0544393462693709</v>
      </c>
      <c r="D874">
        <f t="shared" si="95"/>
        <v>20.639767440550294</v>
      </c>
      <c r="E874" s="5">
        <f t="shared" si="97"/>
        <v>12.598674999999911</v>
      </c>
      <c r="F874">
        <f t="shared" si="98"/>
        <v>12.666492499999979</v>
      </c>
      <c r="G874" s="5">
        <f t="shared" si="92"/>
        <v>0.44909999999999961</v>
      </c>
      <c r="H874" s="6">
        <f t="shared" si="93"/>
        <v>-0.80050969888844559</v>
      </c>
      <c r="I874" s="7">
        <f t="shared" si="96"/>
        <v>1.9645004992379129</v>
      </c>
      <c r="J874" s="5"/>
      <c r="K874" s="6"/>
      <c r="L874" s="6"/>
      <c r="M874" s="6"/>
    </row>
    <row r="875" spans="1:13" x14ac:dyDescent="0.25">
      <c r="A875" s="20">
        <v>426.5</v>
      </c>
      <c r="B875" s="21">
        <v>13.097200000000001</v>
      </c>
      <c r="C875">
        <f t="shared" si="94"/>
        <v>6.0556123669317339</v>
      </c>
      <c r="D875">
        <f t="shared" si="95"/>
        <v>20.651876428063382</v>
      </c>
      <c r="E875" s="5">
        <f t="shared" si="97"/>
        <v>12.640940000000047</v>
      </c>
      <c r="F875">
        <f t="shared" si="98"/>
        <v>12.671579499999986</v>
      </c>
      <c r="G875" s="5">
        <f t="shared" si="92"/>
        <v>0.44320000000000093</v>
      </c>
      <c r="H875" s="6">
        <f t="shared" si="93"/>
        <v>-0.81373414354906093</v>
      </c>
      <c r="I875" s="7">
        <f t="shared" si="96"/>
        <v>1.9883187614138407</v>
      </c>
      <c r="J875" s="5"/>
      <c r="K875" s="6"/>
      <c r="L875" s="6"/>
      <c r="M875" s="6"/>
    </row>
    <row r="876" spans="1:13" x14ac:dyDescent="0.25">
      <c r="A876" s="20">
        <v>427</v>
      </c>
      <c r="B876" s="21">
        <v>13.1022</v>
      </c>
      <c r="C876">
        <f t="shared" si="94"/>
        <v>6.0567840132286248</v>
      </c>
      <c r="D876">
        <f t="shared" si="95"/>
        <v>20.663978319771825</v>
      </c>
      <c r="E876" s="5">
        <f t="shared" si="97"/>
        <v>12.726174999999875</v>
      </c>
      <c r="F876">
        <f t="shared" si="98"/>
        <v>12.674087499999983</v>
      </c>
      <c r="G876" s="5">
        <f t="shared" si="92"/>
        <v>0.44819999999999993</v>
      </c>
      <c r="H876" s="6">
        <f t="shared" si="93"/>
        <v>-0.8025157176153106</v>
      </c>
      <c r="I876" s="7">
        <f t="shared" si="96"/>
        <v>1.9638353372506412</v>
      </c>
      <c r="J876" s="5"/>
      <c r="K876" s="6"/>
      <c r="L876" s="6"/>
      <c r="M876" s="6"/>
    </row>
    <row r="877" spans="1:13" x14ac:dyDescent="0.25">
      <c r="A877" s="20">
        <v>427.5</v>
      </c>
      <c r="B877" s="21">
        <v>13.097300000000001</v>
      </c>
      <c r="C877">
        <f t="shared" si="94"/>
        <v>6.0579542883768145</v>
      </c>
      <c r="D877">
        <f t="shared" si="95"/>
        <v>20.676073128135332</v>
      </c>
      <c r="E877" s="5">
        <f t="shared" si="97"/>
        <v>12.643350000000009</v>
      </c>
      <c r="F877">
        <f t="shared" si="98"/>
        <v>12.670111999999992</v>
      </c>
      <c r="G877" s="5">
        <f t="shared" si="92"/>
        <v>0.44330000000000069</v>
      </c>
      <c r="H877" s="6">
        <f t="shared" si="93"/>
        <v>-0.81350853723112759</v>
      </c>
      <c r="I877" s="7">
        <f t="shared" si="96"/>
        <v>1.9832202458831449</v>
      </c>
      <c r="J877" s="5"/>
      <c r="K877" s="6"/>
      <c r="L877" s="6"/>
      <c r="M877" s="6"/>
    </row>
    <row r="878" spans="1:13" x14ac:dyDescent="0.25">
      <c r="A878" s="20">
        <v>428</v>
      </c>
      <c r="B878" s="21">
        <v>13.1006</v>
      </c>
      <c r="C878">
        <f t="shared" si="94"/>
        <v>6.0591231955817966</v>
      </c>
      <c r="D878">
        <f t="shared" si="95"/>
        <v>20.688160865577203</v>
      </c>
      <c r="E878" s="5">
        <f t="shared" si="97"/>
        <v>12.659799999999995</v>
      </c>
      <c r="F878">
        <f t="shared" si="98"/>
        <v>12.671967499999989</v>
      </c>
      <c r="G878" s="5">
        <f t="shared" si="92"/>
        <v>0.44660000000000011</v>
      </c>
      <c r="H878" s="6">
        <f t="shared" si="93"/>
        <v>-0.80609193957607927</v>
      </c>
      <c r="I878" s="7">
        <f t="shared" si="96"/>
        <v>1.9662661825615955</v>
      </c>
      <c r="J878" s="5"/>
      <c r="K878" s="6"/>
      <c r="L878" s="6"/>
      <c r="M878" s="6"/>
    </row>
    <row r="879" spans="1:13" x14ac:dyDescent="0.25">
      <c r="A879" s="20">
        <v>428.5</v>
      </c>
      <c r="B879" s="21">
        <v>13.0953</v>
      </c>
      <c r="C879">
        <f t="shared" si="94"/>
        <v>6.0602907380378346</v>
      </c>
      <c r="D879">
        <f t="shared" si="95"/>
        <v>20.700241544484452</v>
      </c>
      <c r="E879" s="5">
        <f t="shared" si="97"/>
        <v>12.693260000000009</v>
      </c>
      <c r="F879">
        <f t="shared" si="98"/>
        <v>12.671414999999989</v>
      </c>
      <c r="G879" s="5">
        <f t="shared" si="92"/>
        <v>0.44130000000000003</v>
      </c>
      <c r="H879" s="6">
        <f t="shared" si="93"/>
        <v>-0.81803036270663543</v>
      </c>
      <c r="I879" s="7">
        <f t="shared" si="96"/>
        <v>1.9875590666935299</v>
      </c>
      <c r="J879" s="5"/>
      <c r="K879" s="6"/>
      <c r="L879" s="6"/>
      <c r="M879" s="6"/>
    </row>
    <row r="880" spans="1:13" x14ac:dyDescent="0.25">
      <c r="A880" s="20">
        <v>429</v>
      </c>
      <c r="B880" s="21">
        <v>13.098800000000001</v>
      </c>
      <c r="C880">
        <f t="shared" si="94"/>
        <v>6.061456918928017</v>
      </c>
      <c r="D880">
        <f t="shared" si="95"/>
        <v>20.71231517720798</v>
      </c>
      <c r="E880" s="5">
        <f t="shared" si="97"/>
        <v>12.674339999999939</v>
      </c>
      <c r="F880">
        <f t="shared" si="98"/>
        <v>12.668244999999985</v>
      </c>
      <c r="G880" s="5">
        <f t="shared" si="92"/>
        <v>0.44480000000000075</v>
      </c>
      <c r="H880" s="6">
        <f t="shared" si="93"/>
        <v>-0.81013053604576279</v>
      </c>
      <c r="I880" s="7">
        <f t="shared" si="96"/>
        <v>1.9696212761215806</v>
      </c>
      <c r="J880" s="5"/>
      <c r="K880" s="6"/>
      <c r="L880" s="6"/>
      <c r="M880" s="6"/>
    </row>
    <row r="881" spans="1:13" x14ac:dyDescent="0.25">
      <c r="A881" s="20">
        <v>429.5</v>
      </c>
      <c r="B881" s="21">
        <v>13.0947</v>
      </c>
      <c r="C881">
        <f t="shared" si="94"/>
        <v>6.0626217414243104</v>
      </c>
      <c r="D881">
        <f t="shared" si="95"/>
        <v>20.724381776062707</v>
      </c>
      <c r="E881" s="5">
        <f t="shared" si="97"/>
        <v>12.738819999999942</v>
      </c>
      <c r="F881">
        <f t="shared" si="98"/>
        <v>12.668406249999991</v>
      </c>
      <c r="G881" s="5">
        <f t="shared" si="92"/>
        <v>0.44069999999999965</v>
      </c>
      <c r="H881" s="6">
        <f t="shared" si="93"/>
        <v>-0.81939090713419649</v>
      </c>
      <c r="I881" s="7">
        <f t="shared" si="96"/>
        <v>1.9856311578204116</v>
      </c>
      <c r="J881" s="5"/>
      <c r="K881" s="6"/>
      <c r="L881" s="6"/>
      <c r="M881" s="6"/>
    </row>
    <row r="882" spans="1:13" x14ac:dyDescent="0.25">
      <c r="A882" s="20">
        <v>430</v>
      </c>
      <c r="B882" s="21">
        <v>13.0998</v>
      </c>
      <c r="C882">
        <f t="shared" si="94"/>
        <v>6.0637852086876078</v>
      </c>
      <c r="D882">
        <f t="shared" si="95"/>
        <v>20.73644135332772</v>
      </c>
      <c r="E882" s="5">
        <f t="shared" si="97"/>
        <v>12.659594999999991</v>
      </c>
      <c r="F882">
        <f t="shared" si="98"/>
        <v>12.661524749999995</v>
      </c>
      <c r="G882" s="5">
        <f t="shared" si="92"/>
        <v>0.4458000000000002</v>
      </c>
      <c r="H882" s="6">
        <f t="shared" si="93"/>
        <v>-0.80788485803036814</v>
      </c>
      <c r="I882" s="7">
        <f t="shared" si="96"/>
        <v>1.9606328639002766</v>
      </c>
      <c r="J882" s="5"/>
      <c r="K882" s="6"/>
      <c r="L882" s="6"/>
      <c r="M882" s="6"/>
    </row>
    <row r="883" spans="1:13" x14ac:dyDescent="0.25">
      <c r="A883" s="20">
        <v>430.5</v>
      </c>
      <c r="B883" s="21">
        <v>13.0943</v>
      </c>
      <c r="C883">
        <f t="shared" si="94"/>
        <v>6.0649473238677851</v>
      </c>
      <c r="D883">
        <f t="shared" si="95"/>
        <v>20.748493921246428</v>
      </c>
      <c r="E883" s="5">
        <f t="shared" si="97"/>
        <v>12.602599999999985</v>
      </c>
      <c r="F883">
        <f t="shared" si="98"/>
        <v>12.663231749999996</v>
      </c>
      <c r="G883" s="5">
        <f t="shared" si="92"/>
        <v>0.44030000000000058</v>
      </c>
      <c r="H883" s="6">
        <f t="shared" si="93"/>
        <v>-0.82029896622042764</v>
      </c>
      <c r="I883" s="7">
        <f t="shared" si="96"/>
        <v>1.9828184732693301</v>
      </c>
      <c r="J883" s="5"/>
      <c r="K883" s="6"/>
      <c r="L883" s="6"/>
      <c r="M883" s="6"/>
    </row>
    <row r="884" spans="1:13" x14ac:dyDescent="0.25">
      <c r="A884" s="20">
        <v>431</v>
      </c>
      <c r="B884" s="21">
        <v>13.099600000000001</v>
      </c>
      <c r="C884">
        <f t="shared" si="94"/>
        <v>6.0661080901037474</v>
      </c>
      <c r="D884">
        <f t="shared" si="95"/>
        <v>20.760539492026695</v>
      </c>
      <c r="E884" s="5">
        <f t="shared" si="97"/>
        <v>12.64058499999992</v>
      </c>
      <c r="F884">
        <f t="shared" si="98"/>
        <v>12.668626749999998</v>
      </c>
      <c r="G884" s="5">
        <f t="shared" si="92"/>
        <v>0.44560000000000066</v>
      </c>
      <c r="H884" s="6">
        <f t="shared" si="93"/>
        <v>-0.80833359036906127</v>
      </c>
      <c r="I884" s="7">
        <f t="shared" si="96"/>
        <v>1.9569617867746254</v>
      </c>
      <c r="J884" s="5"/>
      <c r="K884" s="6"/>
      <c r="L884" s="6"/>
      <c r="M884" s="6"/>
    </row>
    <row r="885" spans="1:13" x14ac:dyDescent="0.25">
      <c r="A885" s="20">
        <v>431.5</v>
      </c>
      <c r="B885" s="21">
        <v>13.092499999999999</v>
      </c>
      <c r="C885">
        <f t="shared" si="94"/>
        <v>6.0672675105234823</v>
      </c>
      <c r="D885">
        <f t="shared" si="95"/>
        <v>20.77257807784099</v>
      </c>
      <c r="E885" s="5">
        <f t="shared" si="97"/>
        <v>12.623320000000058</v>
      </c>
      <c r="F885">
        <f t="shared" si="98"/>
        <v>12.668497750000006</v>
      </c>
      <c r="G885" s="5">
        <f t="shared" si="92"/>
        <v>0.43849999999999945</v>
      </c>
      <c r="H885" s="6">
        <f t="shared" si="93"/>
        <v>-0.82439546716990053</v>
      </c>
      <c r="I885" s="7">
        <f t="shared" si="96"/>
        <v>1.9863437121044976</v>
      </c>
      <c r="J885" s="5"/>
      <c r="K885" s="6"/>
      <c r="L885" s="6"/>
      <c r="M885" s="6"/>
    </row>
    <row r="886" spans="1:13" x14ac:dyDescent="0.25">
      <c r="A886" s="20">
        <v>432</v>
      </c>
      <c r="B886" s="21">
        <v>13.097200000000001</v>
      </c>
      <c r="C886">
        <f t="shared" si="94"/>
        <v>6.0684255882441107</v>
      </c>
      <c r="D886">
        <f t="shared" si="95"/>
        <v>20.784609690826528</v>
      </c>
      <c r="E886" s="5">
        <f t="shared" si="97"/>
        <v>12.708395000000019</v>
      </c>
      <c r="F886">
        <f t="shared" si="98"/>
        <v>12.668996249999999</v>
      </c>
      <c r="G886" s="5">
        <f t="shared" si="92"/>
        <v>0.44320000000000093</v>
      </c>
      <c r="H886" s="6">
        <f t="shared" si="93"/>
        <v>-0.81373414354906093</v>
      </c>
      <c r="I886" s="7">
        <f t="shared" si="96"/>
        <v>1.9630045179236184</v>
      </c>
      <c r="J886" s="5"/>
      <c r="K886" s="6"/>
      <c r="L886" s="6"/>
      <c r="M886" s="6"/>
    </row>
    <row r="887" spans="1:13" x14ac:dyDescent="0.25">
      <c r="A887" s="20">
        <v>432.5</v>
      </c>
      <c r="B887" s="21">
        <v>13.0913</v>
      </c>
      <c r="C887">
        <f t="shared" si="94"/>
        <v>6.0695823263719344</v>
      </c>
      <c r="D887">
        <f t="shared" si="95"/>
        <v>20.796634343085422</v>
      </c>
      <c r="E887" s="5">
        <f t="shared" si="97"/>
        <v>12.672879999999987</v>
      </c>
      <c r="F887">
        <f t="shared" si="98"/>
        <v>12.666546000000002</v>
      </c>
      <c r="G887" s="5">
        <f t="shared" si="92"/>
        <v>0.43730000000000047</v>
      </c>
      <c r="H887" s="6">
        <f t="shared" si="93"/>
        <v>-0.82713582056326107</v>
      </c>
      <c r="I887" s="7">
        <f t="shared" si="96"/>
        <v>1.9871891558023518</v>
      </c>
      <c r="J887" s="5"/>
      <c r="K887" s="6"/>
      <c r="L887" s="6"/>
      <c r="M887" s="6"/>
    </row>
    <row r="888" spans="1:13" x14ac:dyDescent="0.25">
      <c r="A888" s="20">
        <v>433</v>
      </c>
      <c r="B888" s="21">
        <v>13.096</v>
      </c>
      <c r="C888">
        <f t="shared" si="94"/>
        <v>6.0707377280024897</v>
      </c>
      <c r="D888">
        <f t="shared" si="95"/>
        <v>20.808652046684813</v>
      </c>
      <c r="E888" s="5">
        <f t="shared" si="97"/>
        <v>12.710750000000008</v>
      </c>
      <c r="F888">
        <f t="shared" si="98"/>
        <v>12.666490000000003</v>
      </c>
      <c r="G888" s="5">
        <f t="shared" si="92"/>
        <v>0.44200000000000017</v>
      </c>
      <c r="H888" s="6">
        <f t="shared" si="93"/>
        <v>-0.81644539690443851</v>
      </c>
      <c r="I888" s="7">
        <f t="shared" si="96"/>
        <v>1.9637881360836198</v>
      </c>
      <c r="J888" s="5"/>
      <c r="K888" s="6"/>
      <c r="L888" s="6"/>
      <c r="M888" s="6"/>
    </row>
    <row r="889" spans="1:13" x14ac:dyDescent="0.25">
      <c r="A889" s="20">
        <v>433.5</v>
      </c>
      <c r="B889" s="21">
        <v>13.0913</v>
      </c>
      <c r="C889">
        <f t="shared" si="94"/>
        <v>6.0718917962205969</v>
      </c>
      <c r="D889">
        <f t="shared" si="95"/>
        <v>20.820662813657012</v>
      </c>
      <c r="E889" s="5">
        <f t="shared" si="97"/>
        <v>12.697299999999995</v>
      </c>
      <c r="F889">
        <f t="shared" si="98"/>
        <v>12.663141250000004</v>
      </c>
      <c r="G889" s="5">
        <f t="shared" si="92"/>
        <v>0.43730000000000047</v>
      </c>
      <c r="H889" s="6">
        <f t="shared" si="93"/>
        <v>-0.82713582056326107</v>
      </c>
      <c r="I889" s="7">
        <f t="shared" si="96"/>
        <v>1.9826050977728193</v>
      </c>
      <c r="J889" s="5"/>
      <c r="K889" s="6"/>
      <c r="L889" s="6"/>
      <c r="M889" s="6"/>
    </row>
    <row r="890" spans="1:13" x14ac:dyDescent="0.25">
      <c r="A890" s="20">
        <v>434</v>
      </c>
      <c r="B890" s="21">
        <v>13.0951</v>
      </c>
      <c r="C890">
        <f t="shared" si="94"/>
        <v>6.0730445341004051</v>
      </c>
      <c r="D890">
        <f t="shared" si="95"/>
        <v>20.83266665599966</v>
      </c>
      <c r="E890" s="5">
        <f t="shared" si="97"/>
        <v>12.665539999999964</v>
      </c>
      <c r="F890">
        <f t="shared" si="98"/>
        <v>12.659523250000003</v>
      </c>
      <c r="G890" s="5">
        <f t="shared" si="92"/>
        <v>0.44110000000000049</v>
      </c>
      <c r="H890" s="6">
        <f t="shared" si="93"/>
        <v>-0.81848367187124194</v>
      </c>
      <c r="I890" s="7">
        <f t="shared" si="96"/>
        <v>1.9632608686312045</v>
      </c>
      <c r="J890" s="5"/>
      <c r="K890" s="6"/>
      <c r="L890" s="6"/>
      <c r="M890" s="6"/>
    </row>
    <row r="891" spans="1:13" x14ac:dyDescent="0.25">
      <c r="A891" s="20">
        <v>434.5</v>
      </c>
      <c r="B891" s="21">
        <v>13.090199999999999</v>
      </c>
      <c r="C891">
        <f t="shared" si="94"/>
        <v>6.0741959447054468</v>
      </c>
      <c r="D891">
        <f t="shared" si="95"/>
        <v>20.844663585675832</v>
      </c>
      <c r="E891" s="5">
        <f t="shared" si="97"/>
        <v>12.633339999999952</v>
      </c>
      <c r="F891">
        <f t="shared" si="98"/>
        <v>12.659016750000006</v>
      </c>
      <c r="G891" s="5">
        <f t="shared" si="92"/>
        <v>0.43619999999999948</v>
      </c>
      <c r="H891" s="6">
        <f t="shared" si="93"/>
        <v>-0.82965442521460953</v>
      </c>
      <c r="I891" s="7">
        <f t="shared" si="96"/>
        <v>1.9830303252564661</v>
      </c>
      <c r="J891" s="5"/>
      <c r="K891" s="6"/>
      <c r="L891" s="6"/>
      <c r="M891" s="6"/>
    </row>
    <row r="892" spans="1:13" x14ac:dyDescent="0.25">
      <c r="A892" s="20">
        <v>435</v>
      </c>
      <c r="B892" s="21">
        <v>13.095000000000001</v>
      </c>
      <c r="C892">
        <f t="shared" si="94"/>
        <v>6.0753460310886842</v>
      </c>
      <c r="D892">
        <f t="shared" si="95"/>
        <v>20.85665361461421</v>
      </c>
      <c r="E892" s="5">
        <f t="shared" si="97"/>
        <v>12.65903500000004</v>
      </c>
      <c r="F892">
        <f t="shared" si="98"/>
        <v>12.663197750000011</v>
      </c>
      <c r="G892" s="5">
        <f t="shared" si="92"/>
        <v>0.44100000000000072</v>
      </c>
      <c r="H892" s="6">
        <f t="shared" si="93"/>
        <v>-0.81871040353528945</v>
      </c>
      <c r="I892" s="7">
        <f t="shared" si="96"/>
        <v>1.9591917857142813</v>
      </c>
      <c r="J892" s="5"/>
      <c r="K892" s="6"/>
      <c r="L892" s="6"/>
      <c r="M892" s="6"/>
    </row>
    <row r="893" spans="1:13" x14ac:dyDescent="0.25">
      <c r="A893" s="20">
        <v>435.5</v>
      </c>
      <c r="B893" s="21">
        <v>13.087999999999999</v>
      </c>
      <c r="C893">
        <f t="shared" si="94"/>
        <v>6.0764947962925575</v>
      </c>
      <c r="D893">
        <f t="shared" si="95"/>
        <v>20.868636754709208</v>
      </c>
      <c r="E893" s="5">
        <f t="shared" si="97"/>
        <v>12.681149999999889</v>
      </c>
      <c r="F893">
        <f t="shared" si="98"/>
        <v>12.66518200000001</v>
      </c>
      <c r="G893" s="5">
        <f t="shared" si="92"/>
        <v>0.43399999999999928</v>
      </c>
      <c r="H893" s="6">
        <f t="shared" si="93"/>
        <v>-0.83471074488173391</v>
      </c>
      <c r="I893" s="7">
        <f t="shared" si="96"/>
        <v>1.9885060141291084</v>
      </c>
      <c r="J893" s="5"/>
      <c r="K893" s="6"/>
      <c r="L893" s="6"/>
      <c r="M893" s="6"/>
    </row>
    <row r="894" spans="1:13" x14ac:dyDescent="0.25">
      <c r="A894" s="20">
        <v>436</v>
      </c>
      <c r="B894" s="21">
        <v>13.092499999999999</v>
      </c>
      <c r="C894">
        <f t="shared" si="94"/>
        <v>6.0776422433490342</v>
      </c>
      <c r="D894">
        <f t="shared" si="95"/>
        <v>20.880613017821101</v>
      </c>
      <c r="E894" s="5">
        <f t="shared" si="97"/>
        <v>12.700415000000067</v>
      </c>
      <c r="F894">
        <f t="shared" si="98"/>
        <v>12.664934500000019</v>
      </c>
      <c r="G894" s="5">
        <f t="shared" si="92"/>
        <v>0.43849999999999945</v>
      </c>
      <c r="H894" s="6">
        <f t="shared" si="93"/>
        <v>-0.82439546716990053</v>
      </c>
      <c r="I894" s="7">
        <f t="shared" si="96"/>
        <v>1.9658424581951619</v>
      </c>
      <c r="J894" s="5"/>
      <c r="K894" s="6"/>
      <c r="L894" s="6"/>
      <c r="M894" s="6"/>
    </row>
    <row r="895" spans="1:13" x14ac:dyDescent="0.25">
      <c r="A895" s="20">
        <v>436.5</v>
      </c>
      <c r="B895" s="21">
        <v>13.088699999999999</v>
      </c>
      <c r="C895">
        <f t="shared" si="94"/>
        <v>6.0787883752796565</v>
      </c>
      <c r="D895">
        <f t="shared" si="95"/>
        <v>20.892582415776179</v>
      </c>
      <c r="E895" s="5">
        <f t="shared" si="97"/>
        <v>12.691100000000006</v>
      </c>
      <c r="F895">
        <f t="shared" si="98"/>
        <v>12.660876000000012</v>
      </c>
      <c r="G895" s="5">
        <f t="shared" si="92"/>
        <v>0.43469999999999942</v>
      </c>
      <c r="H895" s="6">
        <f t="shared" si="93"/>
        <v>-0.83309914098739202</v>
      </c>
      <c r="I895" s="7">
        <f t="shared" si="96"/>
        <v>1.9807556775735857</v>
      </c>
      <c r="J895" s="5"/>
      <c r="K895" s="6"/>
      <c r="L895" s="6"/>
      <c r="M895" s="6"/>
    </row>
    <row r="896" spans="1:13" x14ac:dyDescent="0.25">
      <c r="A896" s="20">
        <v>437</v>
      </c>
      <c r="B896" s="21">
        <v>13.091699999999999</v>
      </c>
      <c r="C896">
        <f t="shared" si="94"/>
        <v>6.0799331950955899</v>
      </c>
      <c r="D896">
        <f t="shared" si="95"/>
        <v>20.904544960366874</v>
      </c>
      <c r="E896" s="5">
        <f t="shared" si="97"/>
        <v>12.646665000000031</v>
      </c>
      <c r="F896">
        <f t="shared" si="98"/>
        <v>12.660204000000013</v>
      </c>
      <c r="G896" s="5">
        <f t="shared" si="92"/>
        <v>0.43769999999999953</v>
      </c>
      <c r="H896" s="6">
        <f t="shared" si="93"/>
        <v>-0.82622153478528848</v>
      </c>
      <c r="I896" s="7">
        <f t="shared" si="96"/>
        <v>1.9649287816252952</v>
      </c>
      <c r="J896" s="5"/>
      <c r="K896" s="6"/>
      <c r="L896" s="6"/>
      <c r="M896" s="6"/>
    </row>
    <row r="897" spans="1:13" x14ac:dyDescent="0.25">
      <c r="A897" s="20">
        <v>437.5</v>
      </c>
      <c r="B897" s="21">
        <v>13.087300000000001</v>
      </c>
      <c r="C897">
        <f t="shared" si="94"/>
        <v>6.0810767057976687</v>
      </c>
      <c r="D897">
        <f t="shared" si="95"/>
        <v>20.91650066335189</v>
      </c>
      <c r="E897" s="5">
        <f t="shared" si="97"/>
        <v>12.680459999999949</v>
      </c>
      <c r="F897">
        <f t="shared" si="98"/>
        <v>12.658757500000009</v>
      </c>
      <c r="G897" s="5">
        <f t="shared" si="92"/>
        <v>0.43330000000000091</v>
      </c>
      <c r="H897" s="6">
        <f t="shared" si="93"/>
        <v>-0.83632495023627129</v>
      </c>
      <c r="I897" s="7">
        <f t="shared" si="96"/>
        <v>1.9826134645741929</v>
      </c>
      <c r="J897" s="5"/>
      <c r="K897" s="6"/>
      <c r="L897" s="6"/>
      <c r="M897" s="6"/>
    </row>
    <row r="898" spans="1:13" x14ac:dyDescent="0.25">
      <c r="A898" s="20">
        <v>438</v>
      </c>
      <c r="B898" s="21">
        <v>13.0913</v>
      </c>
      <c r="C898">
        <f t="shared" si="94"/>
        <v>6.0822189103764464</v>
      </c>
      <c r="D898">
        <f t="shared" si="95"/>
        <v>20.928449536456348</v>
      </c>
      <c r="E898" s="5">
        <f t="shared" si="97"/>
        <v>12.648750000000017</v>
      </c>
      <c r="F898">
        <f t="shared" si="98"/>
        <v>12.658066000000012</v>
      </c>
      <c r="G898" s="5">
        <f t="shared" si="92"/>
        <v>0.43730000000000047</v>
      </c>
      <c r="H898" s="6">
        <f t="shared" si="93"/>
        <v>-0.82713582056326107</v>
      </c>
      <c r="I898" s="7">
        <f t="shared" si="96"/>
        <v>1.9622358673162492</v>
      </c>
      <c r="J898" s="5"/>
      <c r="K898" s="6"/>
      <c r="L898" s="6"/>
      <c r="M898" s="6"/>
    </row>
    <row r="899" spans="1:13" x14ac:dyDescent="0.25">
      <c r="A899" s="20">
        <v>438.5</v>
      </c>
      <c r="B899" s="21">
        <v>13.085699999999999</v>
      </c>
      <c r="C899">
        <f t="shared" si="94"/>
        <v>6.0833598118122376</v>
      </c>
      <c r="D899">
        <f t="shared" si="95"/>
        <v>20.940391591371924</v>
      </c>
      <c r="E899" s="5">
        <f t="shared" si="97"/>
        <v>12.629859999999917</v>
      </c>
      <c r="F899">
        <f t="shared" si="98"/>
        <v>12.661203500000004</v>
      </c>
      <c r="G899" s="5">
        <f t="shared" si="92"/>
        <v>0.43169999999999931</v>
      </c>
      <c r="H899" s="6">
        <f t="shared" si="93"/>
        <v>-0.84002437642070682</v>
      </c>
      <c r="I899" s="7">
        <f t="shared" si="96"/>
        <v>1.9854234694766988</v>
      </c>
      <c r="J899" s="5"/>
      <c r="K899" s="6"/>
      <c r="L899" s="6"/>
      <c r="M899" s="6"/>
    </row>
    <row r="900" spans="1:13" x14ac:dyDescent="0.25">
      <c r="A900" s="20">
        <v>439</v>
      </c>
      <c r="B900" s="21">
        <v>13.0906</v>
      </c>
      <c r="C900">
        <f t="shared" si="94"/>
        <v>6.0844994130751715</v>
      </c>
      <c r="D900">
        <f t="shared" si="95"/>
        <v>20.952326839756964</v>
      </c>
      <c r="E900" s="5">
        <f t="shared" si="97"/>
        <v>12.677565000000049</v>
      </c>
      <c r="F900">
        <f t="shared" si="98"/>
        <v>12.664982500000013</v>
      </c>
      <c r="G900" s="5">
        <f t="shared" si="92"/>
        <v>0.43660000000000032</v>
      </c>
      <c r="H900" s="6">
        <f t="shared" si="93"/>
        <v>-0.82873783486629282</v>
      </c>
      <c r="I900" s="7">
        <f t="shared" si="96"/>
        <v>1.9609049646027414</v>
      </c>
      <c r="J900" s="5"/>
      <c r="K900" s="6"/>
      <c r="L900" s="6"/>
      <c r="M900" s="6"/>
    </row>
    <row r="901" spans="1:13" x14ac:dyDescent="0.25">
      <c r="A901" s="20">
        <v>439.5</v>
      </c>
      <c r="B901" s="21">
        <v>13.0848</v>
      </c>
      <c r="C901">
        <f t="shared" si="94"/>
        <v>6.0856377171252314</v>
      </c>
      <c r="D901">
        <f t="shared" si="95"/>
        <v>20.964255293236629</v>
      </c>
      <c r="E901" s="5">
        <f t="shared" si="97"/>
        <v>12.601190000000042</v>
      </c>
      <c r="F901">
        <f t="shared" si="98"/>
        <v>12.665448000000008</v>
      </c>
      <c r="G901" s="5">
        <f t="shared" si="92"/>
        <v>0.43079999999999963</v>
      </c>
      <c r="H901" s="6">
        <f t="shared" si="93"/>
        <v>-0.84211133369990443</v>
      </c>
      <c r="I901" s="7">
        <f t="shared" si="96"/>
        <v>1.9850443929620585</v>
      </c>
      <c r="J901" s="5"/>
      <c r="K901" s="6"/>
      <c r="L901" s="6"/>
      <c r="M901" s="6"/>
    </row>
    <row r="902" spans="1:13" x14ac:dyDescent="0.25">
      <c r="A902" s="20">
        <v>440</v>
      </c>
      <c r="B902" s="21">
        <v>13.0885</v>
      </c>
      <c r="C902">
        <f t="shared" si="94"/>
        <v>6.0867747269123065</v>
      </c>
      <c r="D902">
        <f t="shared" si="95"/>
        <v>20.976176963403031</v>
      </c>
      <c r="E902" s="5">
        <f t="shared" si="97"/>
        <v>12.693735000000014</v>
      </c>
      <c r="F902">
        <f t="shared" si="98"/>
        <v>12.672390500000004</v>
      </c>
      <c r="G902" s="5">
        <f t="shared" si="92"/>
        <v>0.43449999999999989</v>
      </c>
      <c r="H902" s="6">
        <f t="shared" si="93"/>
        <v>-0.8335593342766906</v>
      </c>
      <c r="I902" s="7">
        <f t="shared" si="96"/>
        <v>1.9659041542656128</v>
      </c>
      <c r="J902" s="5"/>
      <c r="K902" s="6"/>
      <c r="L902" s="6"/>
      <c r="M902" s="6"/>
    </row>
    <row r="903" spans="1:13" x14ac:dyDescent="0.25">
      <c r="A903" s="20">
        <v>440.5</v>
      </c>
      <c r="B903" s="21">
        <v>13.084</v>
      </c>
      <c r="C903">
        <f t="shared" si="94"/>
        <v>6.0879104453762345</v>
      </c>
      <c r="D903">
        <f t="shared" si="95"/>
        <v>20.988091861815356</v>
      </c>
      <c r="E903" s="5">
        <f t="shared" si="97"/>
        <v>12.710500000000048</v>
      </c>
      <c r="F903">
        <f t="shared" si="98"/>
        <v>12.670142000000009</v>
      </c>
      <c r="G903" s="5">
        <f t="shared" si="92"/>
        <v>0.42999999999999972</v>
      </c>
      <c r="H903" s="6">
        <f t="shared" si="93"/>
        <v>-0.84397007029452964</v>
      </c>
      <c r="I903" s="7">
        <f t="shared" si="96"/>
        <v>1.9842227712298393</v>
      </c>
      <c r="J903" s="5"/>
      <c r="K903" s="6"/>
      <c r="L903" s="6"/>
      <c r="M903" s="6"/>
    </row>
    <row r="904" spans="1:13" x14ac:dyDescent="0.25">
      <c r="A904" s="20">
        <v>441</v>
      </c>
      <c r="B904" s="21">
        <v>13.088800000000001</v>
      </c>
      <c r="C904">
        <f t="shared" si="94"/>
        <v>6.089044875446846</v>
      </c>
      <c r="D904">
        <f t="shared" si="95"/>
        <v>21</v>
      </c>
      <c r="E904" s="5">
        <f t="shared" si="97"/>
        <v>12.638005000000067</v>
      </c>
      <c r="F904">
        <f t="shared" si="98"/>
        <v>12.667922000000008</v>
      </c>
      <c r="G904" s="5">
        <f t="shared" si="92"/>
        <v>0.43480000000000096</v>
      </c>
      <c r="H904" s="6">
        <f t="shared" si="93"/>
        <v>-0.83286912373508049</v>
      </c>
      <c r="I904" s="7">
        <f t="shared" si="96"/>
        <v>1.9600929778880218</v>
      </c>
      <c r="J904" s="5"/>
      <c r="K904" s="6"/>
      <c r="L904" s="6"/>
      <c r="M904" s="6"/>
    </row>
    <row r="905" spans="1:13" x14ac:dyDescent="0.25">
      <c r="A905" s="20">
        <v>441.5</v>
      </c>
      <c r="B905" s="21">
        <v>13.0838</v>
      </c>
      <c r="C905">
        <f t="shared" si="94"/>
        <v>6.0901780200440143</v>
      </c>
      <c r="D905">
        <f t="shared" si="95"/>
        <v>21.011901389450696</v>
      </c>
      <c r="E905" s="5">
        <f t="shared" si="97"/>
        <v>12.633289999999942</v>
      </c>
      <c r="F905">
        <f t="shared" si="98"/>
        <v>12.671076500000002</v>
      </c>
      <c r="G905" s="5">
        <f t="shared" si="92"/>
        <v>0.42980000000000018</v>
      </c>
      <c r="H905" s="6">
        <f t="shared" si="93"/>
        <v>-0.84443529477372659</v>
      </c>
      <c r="I905" s="7">
        <f t="shared" si="96"/>
        <v>1.9806497278488697</v>
      </c>
      <c r="J905" s="5"/>
      <c r="K905" s="6"/>
      <c r="L905" s="6"/>
      <c r="M905" s="6"/>
    </row>
    <row r="906" spans="1:13" x14ac:dyDescent="0.25">
      <c r="A906" s="20">
        <v>442</v>
      </c>
      <c r="B906" s="21">
        <v>13.0876</v>
      </c>
      <c r="C906">
        <f t="shared" si="94"/>
        <v>6.0913098820776979</v>
      </c>
      <c r="D906">
        <f t="shared" si="95"/>
        <v>21.023796041628639</v>
      </c>
      <c r="E906" s="5">
        <f t="shared" si="97"/>
        <v>12.659390000000077</v>
      </c>
      <c r="F906">
        <f t="shared" si="98"/>
        <v>12.672371500000004</v>
      </c>
      <c r="G906" s="5">
        <f t="shared" si="92"/>
        <v>0.43360000000000021</v>
      </c>
      <c r="H906" s="6">
        <f t="shared" si="93"/>
        <v>-0.83563282885670009</v>
      </c>
      <c r="I906" s="7">
        <f t="shared" si="96"/>
        <v>1.9610707170761237</v>
      </c>
      <c r="J906" s="5"/>
      <c r="K906" s="6"/>
      <c r="L906" s="6"/>
      <c r="M906" s="6"/>
    </row>
    <row r="907" spans="1:13" x14ac:dyDescent="0.25">
      <c r="A907" s="20">
        <v>442.5</v>
      </c>
      <c r="B907" s="21">
        <v>13.082700000000001</v>
      </c>
      <c r="C907">
        <f t="shared" si="94"/>
        <v>6.0924404644479839</v>
      </c>
      <c r="D907">
        <f t="shared" si="95"/>
        <v>21.03568396796263</v>
      </c>
      <c r="E907" s="5">
        <f t="shared" si="97"/>
        <v>12.671759999999995</v>
      </c>
      <c r="F907">
        <f t="shared" si="98"/>
        <v>12.671893000000001</v>
      </c>
      <c r="G907" s="5">
        <f t="shared" si="92"/>
        <v>0.42870000000000097</v>
      </c>
      <c r="H907" s="6">
        <f t="shared" si="93"/>
        <v>-0.84699790537820341</v>
      </c>
      <c r="I907" s="7">
        <f t="shared" si="96"/>
        <v>1.9812443411891629</v>
      </c>
      <c r="J907" s="5"/>
      <c r="K907" s="6"/>
      <c r="L907" s="6"/>
      <c r="M907" s="6"/>
    </row>
    <row r="908" spans="1:13" x14ac:dyDescent="0.25">
      <c r="A908" s="20">
        <v>443</v>
      </c>
      <c r="B908" s="21">
        <v>13.087</v>
      </c>
      <c r="C908">
        <f t="shared" si="94"/>
        <v>6.0935697700451357</v>
      </c>
      <c r="D908">
        <f t="shared" si="95"/>
        <v>21.047565179849187</v>
      </c>
      <c r="E908" s="5">
        <f t="shared" si="97"/>
        <v>12.643775000000005</v>
      </c>
      <c r="F908">
        <f t="shared" si="98"/>
        <v>12.67259</v>
      </c>
      <c r="G908" s="5">
        <f t="shared" si="92"/>
        <v>0.43299999999999983</v>
      </c>
      <c r="H908" s="6">
        <f t="shared" si="93"/>
        <v>-0.83701755097964758</v>
      </c>
      <c r="I908" s="7">
        <f t="shared" si="96"/>
        <v>1.9593552057538612</v>
      </c>
      <c r="J908" s="5"/>
      <c r="K908" s="6"/>
      <c r="L908" s="6"/>
      <c r="M908" s="6"/>
    </row>
    <row r="909" spans="1:13" x14ac:dyDescent="0.25">
      <c r="A909" s="20">
        <v>443.5</v>
      </c>
      <c r="B909" s="21">
        <v>13.0817</v>
      </c>
      <c r="C909">
        <f t="shared" si="94"/>
        <v>6.0946978017496338</v>
      </c>
      <c r="D909">
        <f t="shared" si="95"/>
        <v>21.059439688652688</v>
      </c>
      <c r="E909" s="5">
        <f t="shared" si="97"/>
        <v>12.62493999999997</v>
      </c>
      <c r="F909">
        <f t="shared" si="98"/>
        <v>12.674626249999999</v>
      </c>
      <c r="G909" s="5">
        <f t="shared" si="92"/>
        <v>0.42769999999999975</v>
      </c>
      <c r="H909" s="6">
        <f t="shared" si="93"/>
        <v>-0.84933326374927465</v>
      </c>
      <c r="I909" s="7">
        <f t="shared" si="96"/>
        <v>1.9813989260218061</v>
      </c>
      <c r="J909" s="5"/>
      <c r="K909" s="6"/>
      <c r="L909" s="6"/>
      <c r="M909" s="6"/>
    </row>
    <row r="910" spans="1:13" x14ac:dyDescent="0.25">
      <c r="A910" s="20">
        <v>444</v>
      </c>
      <c r="B910" s="21">
        <v>13.0847</v>
      </c>
      <c r="C910">
        <f t="shared" si="94"/>
        <v>6.0958245624322247</v>
      </c>
      <c r="D910">
        <f t="shared" si="95"/>
        <v>21.071307505705477</v>
      </c>
      <c r="E910" s="5">
        <f t="shared" si="97"/>
        <v>12.655410000000028</v>
      </c>
      <c r="F910">
        <f t="shared" si="98"/>
        <v>12.678930749999999</v>
      </c>
      <c r="G910" s="5">
        <f t="shared" si="92"/>
        <v>0.43069999999999986</v>
      </c>
      <c r="H910" s="6">
        <f t="shared" si="93"/>
        <v>-0.8423434869220725</v>
      </c>
      <c r="I910" s="7">
        <f t="shared" si="96"/>
        <v>1.9653819165767223</v>
      </c>
      <c r="J910" s="5"/>
      <c r="K910" s="6"/>
      <c r="L910" s="6"/>
      <c r="M910" s="6"/>
    </row>
    <row r="911" spans="1:13" x14ac:dyDescent="0.25">
      <c r="A911" s="20">
        <v>444.5</v>
      </c>
      <c r="B911" s="21">
        <v>13.080500000000001</v>
      </c>
      <c r="C911">
        <f t="shared" si="94"/>
        <v>6.0969500549539593</v>
      </c>
      <c r="D911">
        <f t="shared" si="95"/>
        <v>21.083168642308014</v>
      </c>
      <c r="E911" s="5">
        <f t="shared" si="97"/>
        <v>12.716960000000018</v>
      </c>
      <c r="F911">
        <f t="shared" si="98"/>
        <v>12.678917749999995</v>
      </c>
      <c r="G911" s="5">
        <f t="shared" si="92"/>
        <v>0.42650000000000077</v>
      </c>
      <c r="H911" s="6">
        <f t="shared" si="93"/>
        <v>-0.85214291205040149</v>
      </c>
      <c r="I911" s="7">
        <f t="shared" si="96"/>
        <v>1.9825036559248921</v>
      </c>
      <c r="J911" s="5"/>
      <c r="K911" s="6"/>
      <c r="L911" s="6"/>
      <c r="M911" s="6"/>
    </row>
    <row r="912" spans="1:13" x14ac:dyDescent="0.25">
      <c r="A912" s="20">
        <v>445</v>
      </c>
      <c r="B912" s="21">
        <v>13.085699999999999</v>
      </c>
      <c r="C912">
        <f t="shared" si="94"/>
        <v>6.0980742821662401</v>
      </c>
      <c r="D912">
        <f t="shared" si="95"/>
        <v>21.095023109728988</v>
      </c>
      <c r="E912" s="5">
        <f t="shared" si="97"/>
        <v>12.698720000000048</v>
      </c>
      <c r="F912">
        <f t="shared" si="98"/>
        <v>12.679499749999998</v>
      </c>
      <c r="G912" s="5">
        <f t="shared" si="92"/>
        <v>0.43169999999999931</v>
      </c>
      <c r="H912" s="6">
        <f t="shared" si="93"/>
        <v>-0.84002437642070682</v>
      </c>
      <c r="I912" s="7">
        <f t="shared" si="96"/>
        <v>1.9564229019450168</v>
      </c>
      <c r="J912" s="5"/>
      <c r="K912" s="6"/>
      <c r="L912" s="6"/>
      <c r="M912" s="6"/>
    </row>
    <row r="913" spans="1:13" x14ac:dyDescent="0.25">
      <c r="A913" s="20">
        <v>445.5</v>
      </c>
      <c r="B913" s="21">
        <v>13.0793</v>
      </c>
      <c r="C913">
        <f t="shared" si="94"/>
        <v>6.0991972469108644</v>
      </c>
      <c r="D913">
        <f t="shared" si="95"/>
        <v>21.106870919205434</v>
      </c>
      <c r="E913" s="5">
        <f t="shared" si="97"/>
        <v>12.676200000000062</v>
      </c>
      <c r="F913">
        <f t="shared" si="98"/>
        <v>12.678195249999993</v>
      </c>
      <c r="G913" s="5">
        <f t="shared" si="92"/>
        <v>0.42530000000000001</v>
      </c>
      <c r="H913" s="6">
        <f t="shared" si="93"/>
        <v>-0.85496047672254916</v>
      </c>
      <c r="I913" s="7">
        <f t="shared" si="96"/>
        <v>1.9836347444584559</v>
      </c>
      <c r="J913" s="5"/>
      <c r="K913" s="6"/>
      <c r="L913" s="6"/>
      <c r="M913" s="6"/>
    </row>
    <row r="914" spans="1:13" x14ac:dyDescent="0.25">
      <c r="A914" s="20">
        <v>446</v>
      </c>
      <c r="B914" s="21">
        <v>13.083500000000001</v>
      </c>
      <c r="C914">
        <f t="shared" si="94"/>
        <v>6.1003189520200642</v>
      </c>
      <c r="D914">
        <f t="shared" si="95"/>
        <v>21.118712081942874</v>
      </c>
      <c r="E914" s="5">
        <f t="shared" si="97"/>
        <v>12.619244999999955</v>
      </c>
      <c r="F914">
        <f t="shared" si="98"/>
        <v>12.675435249999991</v>
      </c>
      <c r="G914" s="5">
        <f t="shared" si="92"/>
        <v>0.42950000000000088</v>
      </c>
      <c r="H914" s="6">
        <f t="shared" si="93"/>
        <v>-0.84513353755782494</v>
      </c>
      <c r="I914" s="7">
        <f t="shared" si="96"/>
        <v>1.9620350924920467</v>
      </c>
      <c r="J914" s="5"/>
      <c r="K914" s="6"/>
      <c r="L914" s="6"/>
      <c r="M914" s="6"/>
    </row>
    <row r="915" spans="1:13" x14ac:dyDescent="0.25">
      <c r="A915" s="20">
        <v>446.5</v>
      </c>
      <c r="B915" s="21">
        <v>13.078799999999999</v>
      </c>
      <c r="C915">
        <f t="shared" si="94"/>
        <v>6.1014394003165533</v>
      </c>
      <c r="D915">
        <f t="shared" si="95"/>
        <v>21.130546609115438</v>
      </c>
      <c r="E915" s="5">
        <f t="shared" si="97"/>
        <v>12.677660000000014</v>
      </c>
      <c r="F915">
        <f t="shared" si="98"/>
        <v>12.679545749999992</v>
      </c>
      <c r="G915" s="5">
        <f t="shared" si="92"/>
        <v>0.4247999999999994</v>
      </c>
      <c r="H915" s="6">
        <f t="shared" si="93"/>
        <v>-0.85613680905440936</v>
      </c>
      <c r="I915" s="7">
        <f t="shared" si="96"/>
        <v>1.9815216710241632</v>
      </c>
      <c r="J915" s="5"/>
      <c r="K915" s="6"/>
      <c r="L915" s="6"/>
      <c r="M915" s="6"/>
    </row>
    <row r="916" spans="1:13" x14ac:dyDescent="0.25">
      <c r="A916" s="20">
        <v>447</v>
      </c>
      <c r="B916" s="21">
        <v>13.0825</v>
      </c>
      <c r="C916">
        <f t="shared" si="94"/>
        <v>6.1025585946135692</v>
      </c>
      <c r="D916">
        <f t="shared" si="95"/>
        <v>21.142374511865974</v>
      </c>
      <c r="E916" s="5">
        <f t="shared" si="97"/>
        <v>12.617734999999993</v>
      </c>
      <c r="F916">
        <f t="shared" si="98"/>
        <v>12.680053749999992</v>
      </c>
      <c r="G916" s="5">
        <f t="shared" si="92"/>
        <v>0.42849999999999966</v>
      </c>
      <c r="H916" s="6">
        <f t="shared" si="93"/>
        <v>-0.84746454094430335</v>
      </c>
      <c r="I916" s="7">
        <f t="shared" si="96"/>
        <v>1.9622143537625403</v>
      </c>
      <c r="J916" s="5"/>
      <c r="K916" s="6"/>
      <c r="L916" s="6"/>
      <c r="M916" s="6"/>
    </row>
    <row r="917" spans="1:13" x14ac:dyDescent="0.25">
      <c r="A917" s="20">
        <v>447.5</v>
      </c>
      <c r="B917" s="21">
        <v>13.077500000000001</v>
      </c>
      <c r="C917">
        <f t="shared" si="94"/>
        <v>6.10367653771491</v>
      </c>
      <c r="D917">
        <f t="shared" si="95"/>
        <v>21.15419580130618</v>
      </c>
      <c r="E917" s="5">
        <f t="shared" si="97"/>
        <v>12.666629999999987</v>
      </c>
      <c r="F917">
        <f t="shared" si="98"/>
        <v>12.684874999999993</v>
      </c>
      <c r="G917" s="5">
        <f t="shared" si="92"/>
        <v>0.42350000000000065</v>
      </c>
      <c r="H917" s="6">
        <f t="shared" si="93"/>
        <v>-0.85920176489002642</v>
      </c>
      <c r="I917" s="7">
        <f t="shared" si="96"/>
        <v>1.9831626903365762</v>
      </c>
      <c r="J917" s="5"/>
      <c r="K917" s="6"/>
      <c r="L917" s="6"/>
      <c r="M917" s="6"/>
    </row>
    <row r="918" spans="1:13" x14ac:dyDescent="0.25">
      <c r="A918" s="20">
        <v>448</v>
      </c>
      <c r="B918" s="21">
        <v>13.081</v>
      </c>
      <c r="C918">
        <f t="shared" si="94"/>
        <v>6.1047932324149849</v>
      </c>
      <c r="D918">
        <f t="shared" si="95"/>
        <v>21.166010488516726</v>
      </c>
      <c r="E918" s="5">
        <f t="shared" si="97"/>
        <v>12.711499999999887</v>
      </c>
      <c r="F918">
        <f t="shared" si="98"/>
        <v>12.686533499999994</v>
      </c>
      <c r="G918" s="5">
        <f t="shared" ref="G918:G981" si="99">B918-$G$9</f>
        <v>0.4269999999999996</v>
      </c>
      <c r="H918" s="6">
        <f t="shared" ref="H918:H981" si="100">LN(B918-$G$9)</f>
        <v>-0.85097126575351345</v>
      </c>
      <c r="I918" s="7">
        <f t="shared" si="96"/>
        <v>1.9647120494547723</v>
      </c>
      <c r="J918" s="5"/>
      <c r="K918" s="6"/>
      <c r="L918" s="6"/>
      <c r="M918" s="6"/>
    </row>
    <row r="919" spans="1:13" x14ac:dyDescent="0.25">
      <c r="A919" s="20">
        <v>448.5</v>
      </c>
      <c r="B919" s="21">
        <v>13.076599999999999</v>
      </c>
      <c r="C919">
        <f t="shared" ref="C919:C982" si="101">LN(A919)</f>
        <v>6.1059086814988506</v>
      </c>
      <c r="D919">
        <f t="shared" ref="D919:D982" si="102">SQRT(A919)</f>
        <v>21.177818584547371</v>
      </c>
      <c r="E919" s="5">
        <f t="shared" si="97"/>
        <v>12.70544000000009</v>
      </c>
      <c r="F919">
        <f t="shared" si="98"/>
        <v>12.683396000000002</v>
      </c>
      <c r="G919" s="5">
        <f t="shared" si="99"/>
        <v>0.4225999999999992</v>
      </c>
      <c r="H919" s="6">
        <f t="shared" si="100"/>
        <v>-0.86132917380018259</v>
      </c>
      <c r="I919" s="7">
        <f t="shared" ref="I919:I982" si="103">$C$16/4/PI()/A919/G919</f>
        <v>1.982954994919176</v>
      </c>
      <c r="J919" s="5"/>
      <c r="K919" s="6"/>
      <c r="L919" s="6"/>
      <c r="M919" s="6"/>
    </row>
    <row r="920" spans="1:13" x14ac:dyDescent="0.25">
      <c r="A920" s="20">
        <v>449</v>
      </c>
      <c r="B920" s="21">
        <v>13.079700000000001</v>
      </c>
      <c r="C920">
        <f t="shared" si="101"/>
        <v>6.1070228877422545</v>
      </c>
      <c r="D920">
        <f t="shared" si="102"/>
        <v>21.189620100417091</v>
      </c>
      <c r="E920" s="5">
        <f t="shared" ref="E920:E983" si="104">(A919*B919-A939*B939)/(A919-A939)</f>
        <v>12.686874999999963</v>
      </c>
      <c r="F920">
        <f t="shared" si="98"/>
        <v>12.680703999999995</v>
      </c>
      <c r="G920" s="5">
        <f t="shared" si="99"/>
        <v>0.42570000000000086</v>
      </c>
      <c r="H920" s="6">
        <f t="shared" si="100"/>
        <v>-0.85402040614802832</v>
      </c>
      <c r="I920" s="7">
        <f t="shared" si="103"/>
        <v>1.966322761527844</v>
      </c>
      <c r="J920" s="5"/>
      <c r="K920" s="6"/>
      <c r="L920" s="6"/>
      <c r="M920" s="6"/>
    </row>
    <row r="921" spans="1:13" x14ac:dyDescent="0.25">
      <c r="A921" s="20">
        <v>449.5</v>
      </c>
      <c r="B921" s="21">
        <v>13.0761</v>
      </c>
      <c r="C921">
        <f t="shared" si="101"/>
        <v>6.1081358539116746</v>
      </c>
      <c r="D921">
        <f t="shared" si="102"/>
        <v>21.201415047114189</v>
      </c>
      <c r="E921" s="5">
        <f t="shared" si="104"/>
        <v>12.740039999999954</v>
      </c>
      <c r="F921">
        <f t="shared" si="98"/>
        <v>12.679385500000004</v>
      </c>
      <c r="G921" s="5">
        <f t="shared" si="99"/>
        <v>0.42210000000000036</v>
      </c>
      <c r="H921" s="6">
        <f t="shared" si="100"/>
        <v>-0.86251302619368309</v>
      </c>
      <c r="I921" s="7">
        <f t="shared" si="103"/>
        <v>1.9808872171401029</v>
      </c>
      <c r="J921" s="5"/>
      <c r="K921" s="6"/>
      <c r="L921" s="6"/>
      <c r="M921" s="6"/>
    </row>
    <row r="922" spans="1:13" x14ac:dyDescent="0.25">
      <c r="A922" s="20">
        <v>450</v>
      </c>
      <c r="B922" s="21">
        <v>13.0801</v>
      </c>
      <c r="C922">
        <f t="shared" si="101"/>
        <v>6.1092475827643655</v>
      </c>
      <c r="D922">
        <f t="shared" si="102"/>
        <v>21.213203435596427</v>
      </c>
      <c r="E922" s="5">
        <f t="shared" si="104"/>
        <v>12.648765000000093</v>
      </c>
      <c r="F922">
        <f t="shared" si="98"/>
        <v>12.675362500000007</v>
      </c>
      <c r="G922" s="5">
        <f t="shared" si="99"/>
        <v>0.42609999999999992</v>
      </c>
      <c r="H922" s="6">
        <f t="shared" si="100"/>
        <v>-0.85308121847627083</v>
      </c>
      <c r="I922" s="7">
        <f t="shared" si="103"/>
        <v>1.9601113781976054</v>
      </c>
      <c r="J922" s="5"/>
      <c r="K922" s="6"/>
      <c r="L922" s="6"/>
      <c r="M922" s="6"/>
    </row>
    <row r="923" spans="1:13" x14ac:dyDescent="0.25">
      <c r="A923" s="20">
        <v>450.5</v>
      </c>
      <c r="B923" s="21">
        <v>13.0741</v>
      </c>
      <c r="C923">
        <f t="shared" si="101"/>
        <v>6.1103580770483923</v>
      </c>
      <c r="D923">
        <f t="shared" si="102"/>
        <v>21.224985276791124</v>
      </c>
      <c r="E923" s="5">
        <f t="shared" si="104"/>
        <v>12.666100000000005</v>
      </c>
      <c r="F923">
        <f t="shared" si="98"/>
        <v>12.679127499999996</v>
      </c>
      <c r="G923" s="5">
        <f t="shared" si="99"/>
        <v>0.4200999999999997</v>
      </c>
      <c r="H923" s="6">
        <f t="shared" si="100"/>
        <v>-0.86726250080680145</v>
      </c>
      <c r="I923" s="7">
        <f t="shared" si="103"/>
        <v>1.9858997485800247</v>
      </c>
      <c r="J923" s="5"/>
      <c r="K923" s="6"/>
      <c r="L923" s="6"/>
      <c r="M923" s="6"/>
    </row>
    <row r="924" spans="1:13" x14ac:dyDescent="0.25">
      <c r="A924" s="20">
        <v>451</v>
      </c>
      <c r="B924" s="21">
        <v>13.0787</v>
      </c>
      <c r="C924">
        <f t="shared" si="101"/>
        <v>6.1114673395026786</v>
      </c>
      <c r="D924">
        <f t="shared" si="102"/>
        <v>21.236760581595302</v>
      </c>
      <c r="E924" s="5">
        <f t="shared" si="104"/>
        <v>12.701094999999986</v>
      </c>
      <c r="F924">
        <f t="shared" si="98"/>
        <v>12.680107499999995</v>
      </c>
      <c r="G924" s="5">
        <f t="shared" si="99"/>
        <v>0.42469999999999963</v>
      </c>
      <c r="H924" s="6">
        <f t="shared" si="100"/>
        <v>-0.85637224166291248</v>
      </c>
      <c r="I924" s="7">
        <f t="shared" si="103"/>
        <v>1.9622123048772659</v>
      </c>
      <c r="J924" s="5"/>
      <c r="K924" s="6"/>
      <c r="L924" s="6"/>
      <c r="M924" s="6"/>
    </row>
    <row r="925" spans="1:13" x14ac:dyDescent="0.25">
      <c r="A925" s="20">
        <v>451.5</v>
      </c>
      <c r="B925" s="21">
        <v>13.074400000000001</v>
      </c>
      <c r="C925">
        <f t="shared" si="101"/>
        <v>6.11257537285704</v>
      </c>
      <c r="D925">
        <f t="shared" si="102"/>
        <v>21.248529360875779</v>
      </c>
      <c r="E925" s="5">
        <f t="shared" si="104"/>
        <v>12.659189999999944</v>
      </c>
      <c r="F925">
        <f t="shared" si="98"/>
        <v>12.677885999999996</v>
      </c>
      <c r="G925" s="5">
        <f t="shared" si="99"/>
        <v>0.42040000000000077</v>
      </c>
      <c r="H925" s="6">
        <f t="shared" si="100"/>
        <v>-0.86654863997933917</v>
      </c>
      <c r="I925" s="7">
        <f t="shared" si="103"/>
        <v>1.9800872881309004</v>
      </c>
      <c r="J925" s="5"/>
      <c r="K925" s="6"/>
      <c r="L925" s="6"/>
      <c r="M925" s="6"/>
    </row>
    <row r="926" spans="1:13" x14ac:dyDescent="0.25">
      <c r="A926" s="20">
        <v>452</v>
      </c>
      <c r="B926" s="21">
        <v>13.0784</v>
      </c>
      <c r="C926">
        <f t="shared" si="101"/>
        <v>6.1136821798322316</v>
      </c>
      <c r="D926">
        <f t="shared" si="102"/>
        <v>21.2602916254693</v>
      </c>
      <c r="E926" s="5">
        <f t="shared" si="104"/>
        <v>12.64982</v>
      </c>
      <c r="F926">
        <f t="shared" si="98"/>
        <v>12.680272999999996</v>
      </c>
      <c r="G926" s="5">
        <f t="shared" si="99"/>
        <v>0.42440000000000033</v>
      </c>
      <c r="H926" s="6">
        <f t="shared" si="100"/>
        <v>-0.85707887224230817</v>
      </c>
      <c r="I926" s="7">
        <f t="shared" si="103"/>
        <v>1.9592551077445071</v>
      </c>
      <c r="J926" s="5"/>
      <c r="K926" s="6"/>
      <c r="L926" s="6"/>
      <c r="M926" s="6"/>
    </row>
    <row r="927" spans="1:13" x14ac:dyDescent="0.25">
      <c r="A927" s="20">
        <v>452.5</v>
      </c>
      <c r="B927" s="21">
        <v>13.073</v>
      </c>
      <c r="C927">
        <f t="shared" si="101"/>
        <v>6.1147877631399812</v>
      </c>
      <c r="D927">
        <f t="shared" si="102"/>
        <v>21.272047386182649</v>
      </c>
      <c r="E927" s="5">
        <f t="shared" si="104"/>
        <v>12.685699999999997</v>
      </c>
      <c r="F927">
        <f t="shared" si="98"/>
        <v>12.678881499999994</v>
      </c>
      <c r="G927" s="5">
        <f t="shared" si="99"/>
        <v>0.41900000000000048</v>
      </c>
      <c r="H927" s="6">
        <f t="shared" si="100"/>
        <v>-0.86988435905999817</v>
      </c>
      <c r="I927" s="7">
        <f t="shared" si="103"/>
        <v>1.982312826975563</v>
      </c>
      <c r="J927" s="5"/>
      <c r="K927" s="6"/>
      <c r="L927" s="6"/>
      <c r="M927" s="6"/>
    </row>
    <row r="928" spans="1:13" x14ac:dyDescent="0.25">
      <c r="A928" s="20">
        <v>453</v>
      </c>
      <c r="B928" s="21">
        <v>13.0768</v>
      </c>
      <c r="C928">
        <f t="shared" si="101"/>
        <v>6.1158921254830343</v>
      </c>
      <c r="D928">
        <f t="shared" si="102"/>
        <v>21.283796653792763</v>
      </c>
      <c r="E928" s="5">
        <f t="shared" si="104"/>
        <v>12.684500000000025</v>
      </c>
      <c r="F928">
        <f t="shared" si="98"/>
        <v>12.678267499999993</v>
      </c>
      <c r="G928" s="5">
        <f t="shared" si="99"/>
        <v>0.42280000000000051</v>
      </c>
      <c r="H928" s="6">
        <f t="shared" si="100"/>
        <v>-0.86085602498605329</v>
      </c>
      <c r="I928" s="7">
        <f t="shared" si="103"/>
        <v>1.9623280736042243</v>
      </c>
      <c r="J928" s="5"/>
      <c r="K928" s="6"/>
      <c r="L928" s="6"/>
      <c r="M928" s="6"/>
    </row>
    <row r="929" spans="1:13" x14ac:dyDescent="0.25">
      <c r="A929" s="20">
        <v>453.5</v>
      </c>
      <c r="B929" s="21">
        <v>13.0723</v>
      </c>
      <c r="C929">
        <f t="shared" si="101"/>
        <v>6.1169952695551917</v>
      </c>
      <c r="D929">
        <f t="shared" si="102"/>
        <v>21.295539439046856</v>
      </c>
      <c r="E929" s="5">
        <f t="shared" si="104"/>
        <v>12.711029999999937</v>
      </c>
      <c r="F929">
        <f t="shared" ref="F929:F992" si="105">AVERAGE(E929:E948)</f>
        <v>12.676954999999989</v>
      </c>
      <c r="G929" s="5">
        <f t="shared" si="99"/>
        <v>0.41830000000000034</v>
      </c>
      <c r="H929" s="6">
        <f t="shared" si="100"/>
        <v>-0.87155640053398353</v>
      </c>
      <c r="I929" s="7">
        <f t="shared" si="103"/>
        <v>1.9812516520905059</v>
      </c>
      <c r="J929" s="5"/>
      <c r="K929" s="6"/>
      <c r="L929" s="6"/>
      <c r="M929" s="6"/>
    </row>
    <row r="930" spans="1:13" x14ac:dyDescent="0.25">
      <c r="A930" s="20">
        <v>454</v>
      </c>
      <c r="B930" s="21">
        <v>13.076599999999999</v>
      </c>
      <c r="C930">
        <f t="shared" si="101"/>
        <v>6.1180971980413483</v>
      </c>
      <c r="D930">
        <f t="shared" si="102"/>
        <v>21.307275752662516</v>
      </c>
      <c r="E930" s="5">
        <f t="shared" si="104"/>
        <v>12.655149999999958</v>
      </c>
      <c r="F930">
        <f t="shared" si="105"/>
        <v>12.672853999999994</v>
      </c>
      <c r="G930" s="5">
        <f t="shared" si="99"/>
        <v>0.4225999999999992</v>
      </c>
      <c r="H930" s="6">
        <f t="shared" si="100"/>
        <v>-0.86132917380018259</v>
      </c>
      <c r="I930" s="7">
        <f t="shared" si="103"/>
        <v>1.958932412381609</v>
      </c>
      <c r="J930" s="5"/>
      <c r="K930" s="6"/>
      <c r="L930" s="6"/>
      <c r="M930" s="6"/>
    </row>
    <row r="931" spans="1:13" x14ac:dyDescent="0.25">
      <c r="A931" s="20">
        <v>454.5</v>
      </c>
      <c r="B931" s="21">
        <v>13.072100000000001</v>
      </c>
      <c r="C931">
        <f t="shared" si="101"/>
        <v>6.1191979136175334</v>
      </c>
      <c r="D931">
        <f t="shared" si="102"/>
        <v>21.319005605327842</v>
      </c>
      <c r="E931" s="5">
        <f t="shared" si="104"/>
        <v>12.728600000000096</v>
      </c>
      <c r="F931">
        <f t="shared" si="105"/>
        <v>12.673374499999996</v>
      </c>
      <c r="G931" s="5">
        <f t="shared" si="99"/>
        <v>0.4181000000000008</v>
      </c>
      <c r="H931" s="6">
        <f t="shared" si="100"/>
        <v>-0.87203464061961578</v>
      </c>
      <c r="I931" s="7">
        <f t="shared" si="103"/>
        <v>1.9778381178646396</v>
      </c>
      <c r="J931" s="5"/>
      <c r="K931" s="6"/>
      <c r="L931" s="6"/>
      <c r="M931" s="6"/>
    </row>
    <row r="932" spans="1:13" x14ac:dyDescent="0.25">
      <c r="A932" s="20">
        <v>455</v>
      </c>
      <c r="B932" s="21">
        <v>13.076700000000001</v>
      </c>
      <c r="C932">
        <f t="shared" si="101"/>
        <v>6.1202974189509503</v>
      </c>
      <c r="D932">
        <f t="shared" si="102"/>
        <v>21.330729007701542</v>
      </c>
      <c r="E932" s="5">
        <f t="shared" si="104"/>
        <v>12.672629999999936</v>
      </c>
      <c r="F932">
        <f t="shared" si="105"/>
        <v>12.66883249999999</v>
      </c>
      <c r="G932" s="5">
        <f t="shared" si="99"/>
        <v>0.42270000000000074</v>
      </c>
      <c r="H932" s="6">
        <f t="shared" si="100"/>
        <v>-0.86109257140939111</v>
      </c>
      <c r="I932" s="7">
        <f t="shared" si="103"/>
        <v>1.9541646516896827</v>
      </c>
      <c r="J932" s="5"/>
      <c r="K932" s="6"/>
      <c r="L932" s="6"/>
      <c r="M932" s="6"/>
    </row>
    <row r="933" spans="1:13" x14ac:dyDescent="0.25">
      <c r="A933" s="20">
        <v>455.5</v>
      </c>
      <c r="B933" s="21">
        <v>13.0692</v>
      </c>
      <c r="C933">
        <f t="shared" si="101"/>
        <v>6.1213957167000128</v>
      </c>
      <c r="D933">
        <f t="shared" si="102"/>
        <v>21.342445970413046</v>
      </c>
      <c r="E933" s="5">
        <f t="shared" si="104"/>
        <v>12.621000000000004</v>
      </c>
      <c r="F933">
        <f t="shared" si="105"/>
        <v>12.665837249999994</v>
      </c>
      <c r="G933" s="5">
        <f t="shared" si="99"/>
        <v>0.41520000000000046</v>
      </c>
      <c r="H933" s="6">
        <f t="shared" si="100"/>
        <v>-0.87899494713045712</v>
      </c>
      <c r="I933" s="7">
        <f t="shared" si="103"/>
        <v>1.9872800444391887</v>
      </c>
      <c r="J933" s="5"/>
      <c r="K933" s="6"/>
      <c r="L933" s="6"/>
      <c r="M933" s="6"/>
    </row>
    <row r="934" spans="1:13" x14ac:dyDescent="0.25">
      <c r="A934" s="20">
        <v>456</v>
      </c>
      <c r="B934" s="21">
        <v>13.0746</v>
      </c>
      <c r="C934">
        <f t="shared" si="101"/>
        <v>6.1224928095143865</v>
      </c>
      <c r="D934">
        <f t="shared" si="102"/>
        <v>21.354156504062622</v>
      </c>
      <c r="E934" s="5">
        <f t="shared" si="104"/>
        <v>12.701454999999987</v>
      </c>
      <c r="F934">
        <f t="shared" si="105"/>
        <v>12.666044749999996</v>
      </c>
      <c r="G934" s="5">
        <f t="shared" si="99"/>
        <v>0.42060000000000031</v>
      </c>
      <c r="H934" s="6">
        <f t="shared" si="100"/>
        <v>-0.8660730157135369</v>
      </c>
      <c r="I934" s="7">
        <f t="shared" si="103"/>
        <v>1.9596146910663312</v>
      </c>
      <c r="J934" s="5"/>
      <c r="K934" s="6"/>
      <c r="L934" s="6"/>
      <c r="M934" s="6"/>
    </row>
    <row r="935" spans="1:13" x14ac:dyDescent="0.25">
      <c r="A935" s="20">
        <v>456.5</v>
      </c>
      <c r="B935" s="21">
        <v>13.0687</v>
      </c>
      <c r="C935">
        <f t="shared" si="101"/>
        <v>6.1235887000350235</v>
      </c>
      <c r="D935">
        <f t="shared" si="102"/>
        <v>21.365860619221497</v>
      </c>
      <c r="E935" s="5">
        <f t="shared" si="104"/>
        <v>12.687820000000011</v>
      </c>
      <c r="F935">
        <f t="shared" si="105"/>
        <v>12.665492499999996</v>
      </c>
      <c r="G935" s="5">
        <f t="shared" si="99"/>
        <v>0.41469999999999985</v>
      </c>
      <c r="H935" s="6">
        <f t="shared" si="100"/>
        <v>-0.88019991172980183</v>
      </c>
      <c r="I935" s="7">
        <f t="shared" si="103"/>
        <v>1.9853175441754298</v>
      </c>
      <c r="J935" s="5"/>
      <c r="K935" s="6"/>
      <c r="L935" s="6"/>
      <c r="M935" s="6"/>
    </row>
    <row r="936" spans="1:13" x14ac:dyDescent="0.25">
      <c r="A936" s="20">
        <v>457</v>
      </c>
      <c r="B936" s="21">
        <v>13.073399999999999</v>
      </c>
      <c r="C936">
        <f t="shared" si="101"/>
        <v>6.1246833908942051</v>
      </c>
      <c r="D936">
        <f t="shared" si="102"/>
        <v>21.377558326431949</v>
      </c>
      <c r="E936" s="5">
        <f t="shared" si="104"/>
        <v>12.714159999999993</v>
      </c>
      <c r="F936">
        <f t="shared" si="105"/>
        <v>12.661568499999994</v>
      </c>
      <c r="G936" s="5">
        <f t="shared" si="99"/>
        <v>0.41939999999999955</v>
      </c>
      <c r="H936" s="6">
        <f t="shared" si="100"/>
        <v>-0.86893016051431859</v>
      </c>
      <c r="I936" s="7">
        <f t="shared" si="103"/>
        <v>1.9609213339703806</v>
      </c>
      <c r="J936" s="5"/>
      <c r="K936" s="6"/>
      <c r="L936" s="6"/>
      <c r="M936" s="6"/>
    </row>
    <row r="937" spans="1:13" x14ac:dyDescent="0.25">
      <c r="A937" s="20">
        <v>457.5</v>
      </c>
      <c r="B937" s="21">
        <v>13.0695</v>
      </c>
      <c r="C937">
        <f t="shared" si="101"/>
        <v>6.1257768847155756</v>
      </c>
      <c r="D937">
        <f t="shared" si="102"/>
        <v>21.389249636207438</v>
      </c>
      <c r="E937" s="5">
        <f t="shared" si="104"/>
        <v>12.699800000000049</v>
      </c>
      <c r="F937">
        <f t="shared" si="105"/>
        <v>12.664858749999995</v>
      </c>
      <c r="G937" s="5">
        <f t="shared" si="99"/>
        <v>0.41549999999999976</v>
      </c>
      <c r="H937" s="6">
        <f t="shared" si="100"/>
        <v>-0.87827266468663479</v>
      </c>
      <c r="I937" s="7">
        <f t="shared" si="103"/>
        <v>1.9771638947742203</v>
      </c>
      <c r="J937" s="5"/>
      <c r="K937" s="6"/>
      <c r="L937" s="6"/>
      <c r="M937" s="6"/>
    </row>
    <row r="938" spans="1:13" x14ac:dyDescent="0.25">
      <c r="A938" s="20">
        <v>458</v>
      </c>
      <c r="B938" s="21">
        <v>13.072800000000001</v>
      </c>
      <c r="C938">
        <f t="shared" si="101"/>
        <v>6.1268691841141854</v>
      </c>
      <c r="D938">
        <f t="shared" si="102"/>
        <v>21.400934559032695</v>
      </c>
      <c r="E938" s="5">
        <f t="shared" si="104"/>
        <v>12.648750000000017</v>
      </c>
      <c r="F938">
        <f t="shared" si="105"/>
        <v>12.66429724999999</v>
      </c>
      <c r="G938" s="5">
        <f t="shared" si="99"/>
        <v>0.41880000000000095</v>
      </c>
      <c r="H938" s="6">
        <f t="shared" si="100"/>
        <v>-0.87036179998575303</v>
      </c>
      <c r="I938" s="7">
        <f t="shared" si="103"/>
        <v>1.9594430552905311</v>
      </c>
      <c r="J938" s="5"/>
      <c r="K938" s="6"/>
      <c r="L938" s="6"/>
      <c r="M938" s="6"/>
    </row>
    <row r="939" spans="1:13" x14ac:dyDescent="0.25">
      <c r="A939" s="20">
        <v>458.5</v>
      </c>
      <c r="B939" s="21">
        <v>13.068099999999999</v>
      </c>
      <c r="C939">
        <f t="shared" si="101"/>
        <v>6.1279602916965192</v>
      </c>
      <c r="D939">
        <f t="shared" si="102"/>
        <v>21.412613105363857</v>
      </c>
      <c r="E939" s="5">
        <f t="shared" si="104"/>
        <v>12.651599999999963</v>
      </c>
      <c r="F939">
        <f t="shared" si="105"/>
        <v>12.662919749999991</v>
      </c>
      <c r="G939" s="5">
        <f t="shared" si="99"/>
        <v>0.41409999999999947</v>
      </c>
      <c r="H939" s="6">
        <f t="shared" si="100"/>
        <v>-0.88164778843061675</v>
      </c>
      <c r="I939" s="7">
        <f t="shared" si="103"/>
        <v>1.9795215186618285</v>
      </c>
      <c r="J939" s="5"/>
      <c r="K939" s="6"/>
      <c r="L939" s="6"/>
      <c r="M939" s="6"/>
    </row>
    <row r="940" spans="1:13" x14ac:dyDescent="0.25">
      <c r="A940" s="20">
        <v>459</v>
      </c>
      <c r="B940" s="21">
        <v>13.0723</v>
      </c>
      <c r="C940">
        <f t="shared" si="101"/>
        <v>6.1290502100605453</v>
      </c>
      <c r="D940">
        <f t="shared" si="102"/>
        <v>21.42428528562855</v>
      </c>
      <c r="E940" s="5">
        <f t="shared" si="104"/>
        <v>12.660505000000104</v>
      </c>
      <c r="F940">
        <f t="shared" si="105"/>
        <v>12.667516749999995</v>
      </c>
      <c r="G940" s="5">
        <f t="shared" si="99"/>
        <v>0.41830000000000034</v>
      </c>
      <c r="H940" s="6">
        <f t="shared" si="100"/>
        <v>-0.87155640053398353</v>
      </c>
      <c r="I940" s="7">
        <f t="shared" si="103"/>
        <v>1.9575111638846283</v>
      </c>
      <c r="J940" s="5"/>
      <c r="K940" s="6"/>
      <c r="L940" s="6"/>
      <c r="M940" s="6"/>
    </row>
    <row r="941" spans="1:13" x14ac:dyDescent="0.25">
      <c r="A941" s="20">
        <v>459.5</v>
      </c>
      <c r="B941" s="21">
        <v>13.066800000000001</v>
      </c>
      <c r="C941">
        <f t="shared" si="101"/>
        <v>6.1301389417957415</v>
      </c>
      <c r="D941">
        <f t="shared" si="102"/>
        <v>21.435951110226018</v>
      </c>
      <c r="E941" s="5">
        <f t="shared" si="104"/>
        <v>12.659580000000005</v>
      </c>
      <c r="F941">
        <f t="shared" si="105"/>
        <v>12.666646749999991</v>
      </c>
      <c r="G941" s="5">
        <f t="shared" si="99"/>
        <v>0.41280000000000072</v>
      </c>
      <c r="H941" s="6">
        <f t="shared" si="100"/>
        <v>-0.88479206481478234</v>
      </c>
      <c r="I941" s="7">
        <f t="shared" si="103"/>
        <v>1.9814339198556903</v>
      </c>
      <c r="J941" s="5"/>
      <c r="K941" s="6"/>
      <c r="L941" s="6"/>
      <c r="M941" s="6"/>
    </row>
    <row r="942" spans="1:13" x14ac:dyDescent="0.25">
      <c r="A942" s="20">
        <v>460</v>
      </c>
      <c r="B942" s="21">
        <v>13.071099999999999</v>
      </c>
      <c r="C942">
        <f t="shared" si="101"/>
        <v>6.131226489483141</v>
      </c>
      <c r="D942">
        <f t="shared" si="102"/>
        <v>21.447610589527216</v>
      </c>
      <c r="E942" s="5">
        <f t="shared" si="104"/>
        <v>12.724064999999882</v>
      </c>
      <c r="F942">
        <f t="shared" si="105"/>
        <v>12.668640749999991</v>
      </c>
      <c r="G942" s="5">
        <f t="shared" si="99"/>
        <v>0.41709999999999958</v>
      </c>
      <c r="H942" s="6">
        <f t="shared" si="100"/>
        <v>-0.87442927777923851</v>
      </c>
      <c r="I942" s="7">
        <f t="shared" si="103"/>
        <v>1.9588752369492257</v>
      </c>
      <c r="J942" s="5"/>
      <c r="K942" s="6"/>
      <c r="L942" s="6"/>
      <c r="M942" s="6"/>
    </row>
    <row r="943" spans="1:13" x14ac:dyDescent="0.25">
      <c r="A943" s="20">
        <v>460.5</v>
      </c>
      <c r="B943" s="21">
        <v>13.066000000000001</v>
      </c>
      <c r="C943">
        <f t="shared" si="101"/>
        <v>6.1323128556953614</v>
      </c>
      <c r="D943">
        <f t="shared" si="102"/>
        <v>21.459263733874934</v>
      </c>
      <c r="E943" s="5">
        <f t="shared" si="104"/>
        <v>12.685699999999997</v>
      </c>
      <c r="F943">
        <f t="shared" si="105"/>
        <v>12.660478499999995</v>
      </c>
      <c r="G943" s="5">
        <f t="shared" si="99"/>
        <v>0.41200000000000081</v>
      </c>
      <c r="H943" s="6">
        <f t="shared" si="100"/>
        <v>-0.88673192963260872</v>
      </c>
      <c r="I943" s="7">
        <f t="shared" si="103"/>
        <v>1.9809702213323375</v>
      </c>
      <c r="J943" s="5"/>
      <c r="K943" s="6"/>
      <c r="L943" s="6"/>
      <c r="M943" s="6"/>
    </row>
    <row r="944" spans="1:13" x14ac:dyDescent="0.25">
      <c r="A944" s="20">
        <v>461</v>
      </c>
      <c r="B944" s="21">
        <v>13.069599999999999</v>
      </c>
      <c r="C944">
        <f t="shared" si="101"/>
        <v>6.1333980429966486</v>
      </c>
      <c r="D944">
        <f t="shared" si="102"/>
        <v>21.470910553583888</v>
      </c>
      <c r="E944" s="5">
        <f t="shared" si="104"/>
        <v>12.656664999999975</v>
      </c>
      <c r="F944">
        <f t="shared" si="105"/>
        <v>12.661818499999995</v>
      </c>
      <c r="G944" s="5">
        <f t="shared" si="99"/>
        <v>0.41559999999999953</v>
      </c>
      <c r="H944" s="6">
        <f t="shared" si="100"/>
        <v>-0.87803201975706591</v>
      </c>
      <c r="I944" s="7">
        <f t="shared" si="103"/>
        <v>1.9616807637312919</v>
      </c>
      <c r="J944" s="5"/>
      <c r="K944" s="6"/>
      <c r="L944" s="6"/>
      <c r="M944" s="6"/>
    </row>
    <row r="945" spans="1:13" x14ac:dyDescent="0.25">
      <c r="A945" s="20">
        <v>461.5</v>
      </c>
      <c r="B945" s="21">
        <v>13.065200000000001</v>
      </c>
      <c r="C945">
        <f t="shared" si="101"/>
        <v>6.1344820539429072</v>
      </c>
      <c r="D945">
        <f t="shared" si="102"/>
        <v>21.482551058940835</v>
      </c>
      <c r="E945" s="5">
        <f t="shared" si="104"/>
        <v>12.70693000000001</v>
      </c>
      <c r="F945">
        <f t="shared" si="105"/>
        <v>12.661428999999996</v>
      </c>
      <c r="G945" s="5">
        <f t="shared" si="99"/>
        <v>0.4112000000000009</v>
      </c>
      <c r="H945" s="6">
        <f t="shared" si="100"/>
        <v>-0.88867556484117949</v>
      </c>
      <c r="I945" s="7">
        <f t="shared" si="103"/>
        <v>1.9805234380598864</v>
      </c>
      <c r="J945" s="5"/>
      <c r="K945" s="6"/>
      <c r="L945" s="6"/>
      <c r="M945" s="6"/>
    </row>
    <row r="946" spans="1:13" x14ac:dyDescent="0.25">
      <c r="A946" s="20">
        <v>462</v>
      </c>
      <c r="B946" s="21">
        <v>13.069900000000001</v>
      </c>
      <c r="C946">
        <f t="shared" si="101"/>
        <v>6.1355648910817386</v>
      </c>
      <c r="D946">
        <f t="shared" si="102"/>
        <v>21.494185260204677</v>
      </c>
      <c r="E946" s="5">
        <f t="shared" si="104"/>
        <v>12.621989999999915</v>
      </c>
      <c r="F946">
        <f t="shared" si="105"/>
        <v>12.660658999999999</v>
      </c>
      <c r="G946" s="5">
        <f t="shared" si="99"/>
        <v>0.4159000000000006</v>
      </c>
      <c r="H946" s="6">
        <f t="shared" si="100"/>
        <v>-0.87731043223326965</v>
      </c>
      <c r="I946" s="7">
        <f t="shared" si="103"/>
        <v>1.9560227504972745</v>
      </c>
      <c r="J946" s="5"/>
      <c r="K946" s="6"/>
      <c r="L946" s="6"/>
      <c r="M946" s="6"/>
    </row>
    <row r="947" spans="1:13" x14ac:dyDescent="0.25">
      <c r="A947" s="20">
        <v>462.5</v>
      </c>
      <c r="B947" s="21">
        <v>13.0646</v>
      </c>
      <c r="C947">
        <f t="shared" si="101"/>
        <v>6.1366465569524795</v>
      </c>
      <c r="D947">
        <f t="shared" si="102"/>
        <v>21.505813167606568</v>
      </c>
      <c r="E947" s="5">
        <f t="shared" si="104"/>
        <v>12.673419999999988</v>
      </c>
      <c r="F947">
        <f t="shared" si="105"/>
        <v>12.664293250000004</v>
      </c>
      <c r="G947" s="5">
        <f t="shared" si="99"/>
        <v>0.41060000000000052</v>
      </c>
      <c r="H947" s="6">
        <f t="shared" si="100"/>
        <v>-0.89013577439730263</v>
      </c>
      <c r="I947" s="7">
        <f t="shared" si="103"/>
        <v>1.9791290594515569</v>
      </c>
      <c r="J947" s="5"/>
      <c r="K947" s="6"/>
      <c r="L947" s="6"/>
      <c r="M947" s="6"/>
    </row>
    <row r="948" spans="1:13" x14ac:dyDescent="0.25">
      <c r="A948" s="20">
        <v>463</v>
      </c>
      <c r="B948" s="21">
        <v>13.068899999999999</v>
      </c>
      <c r="C948">
        <f t="shared" si="101"/>
        <v>6.1377270540862341</v>
      </c>
      <c r="D948">
        <f t="shared" si="102"/>
        <v>21.517434791350013</v>
      </c>
      <c r="E948" s="5">
        <f t="shared" si="104"/>
        <v>12.658249999999953</v>
      </c>
      <c r="F948">
        <f t="shared" si="105"/>
        <v>12.663453250000007</v>
      </c>
      <c r="G948" s="5">
        <f t="shared" si="99"/>
        <v>0.41489999999999938</v>
      </c>
      <c r="H948" s="6">
        <f t="shared" si="100"/>
        <v>-0.87971775164331634</v>
      </c>
      <c r="I948" s="7">
        <f t="shared" si="103"/>
        <v>1.9565023407888775</v>
      </c>
      <c r="J948" s="5"/>
      <c r="K948" s="6"/>
      <c r="L948" s="6"/>
      <c r="M948" s="6"/>
    </row>
    <row r="949" spans="1:13" x14ac:dyDescent="0.25">
      <c r="A949" s="20">
        <v>463.5</v>
      </c>
      <c r="B949" s="21">
        <v>13.0633</v>
      </c>
      <c r="C949">
        <f t="shared" si="101"/>
        <v>6.1388063850059096</v>
      </c>
      <c r="D949">
        <f t="shared" si="102"/>
        <v>21.529050141610984</v>
      </c>
      <c r="E949" s="5">
        <f t="shared" si="104"/>
        <v>12.629010000000017</v>
      </c>
      <c r="F949">
        <f t="shared" si="105"/>
        <v>12.661869500000012</v>
      </c>
      <c r="G949" s="5">
        <f t="shared" si="99"/>
        <v>0.4093</v>
      </c>
      <c r="H949" s="6">
        <f t="shared" si="100"/>
        <v>-0.89330689548377973</v>
      </c>
      <c r="I949" s="7">
        <f t="shared" si="103"/>
        <v>1.9811315512632259</v>
      </c>
      <c r="J949" s="5"/>
      <c r="K949" s="6"/>
      <c r="L949" s="6"/>
      <c r="M949" s="6"/>
    </row>
    <row r="950" spans="1:13" x14ac:dyDescent="0.25">
      <c r="A950" s="20">
        <v>464</v>
      </c>
      <c r="B950" s="21">
        <v>13.069100000000001</v>
      </c>
      <c r="C950">
        <f t="shared" si="101"/>
        <v>6.1398845522262553</v>
      </c>
      <c r="D950">
        <f t="shared" si="102"/>
        <v>21.540659228538015</v>
      </c>
      <c r="E950" s="5">
        <f t="shared" si="104"/>
        <v>12.665560000000005</v>
      </c>
      <c r="F950">
        <f t="shared" si="105"/>
        <v>12.665045000000015</v>
      </c>
      <c r="G950" s="5">
        <f t="shared" si="99"/>
        <v>0.41510000000000069</v>
      </c>
      <c r="H950" s="6">
        <f t="shared" si="100"/>
        <v>-0.87923582392314237</v>
      </c>
      <c r="I950" s="7">
        <f t="shared" si="103"/>
        <v>1.9513451069772298</v>
      </c>
      <c r="J950" s="5"/>
      <c r="K950" s="6"/>
      <c r="L950" s="6"/>
      <c r="M950" s="6"/>
    </row>
    <row r="951" spans="1:13" x14ac:dyDescent="0.25">
      <c r="A951" s="20">
        <v>464.5</v>
      </c>
      <c r="B951" s="21">
        <v>13.063499999999999</v>
      </c>
      <c r="C951">
        <f t="shared" si="101"/>
        <v>6.1409615582538928</v>
      </c>
      <c r="D951">
        <f t="shared" si="102"/>
        <v>21.552262062252307</v>
      </c>
      <c r="E951" s="5">
        <f t="shared" si="104"/>
        <v>12.637759999999981</v>
      </c>
      <c r="F951">
        <f t="shared" si="105"/>
        <v>12.664688500000016</v>
      </c>
      <c r="G951" s="5">
        <f t="shared" si="99"/>
        <v>0.40949999999999953</v>
      </c>
      <c r="H951" s="6">
        <f t="shared" si="100"/>
        <v>-0.89281837568901412</v>
      </c>
      <c r="I951" s="7">
        <f t="shared" si="103"/>
        <v>1.9759009646435384</v>
      </c>
      <c r="J951" s="5"/>
      <c r="K951" s="6"/>
      <c r="L951" s="6"/>
      <c r="M951" s="6"/>
    </row>
    <row r="952" spans="1:13" x14ac:dyDescent="0.25">
      <c r="A952" s="20">
        <v>465</v>
      </c>
      <c r="B952" s="21">
        <v>13.0669</v>
      </c>
      <c r="C952">
        <f t="shared" si="101"/>
        <v>6.1420374055873559</v>
      </c>
      <c r="D952">
        <f t="shared" si="102"/>
        <v>21.563858652847824</v>
      </c>
      <c r="E952" s="5">
        <f t="shared" si="104"/>
        <v>12.612725000000045</v>
      </c>
      <c r="F952">
        <f t="shared" si="105"/>
        <v>12.666198500000014</v>
      </c>
      <c r="G952" s="5">
        <f t="shared" si="99"/>
        <v>0.41290000000000049</v>
      </c>
      <c r="H952" s="6">
        <f t="shared" si="100"/>
        <v>-0.88454984609009135</v>
      </c>
      <c r="I952" s="7">
        <f t="shared" si="103"/>
        <v>1.957523398424984</v>
      </c>
      <c r="J952" s="5"/>
      <c r="K952" s="6"/>
      <c r="L952" s="6"/>
      <c r="M952" s="6"/>
    </row>
    <row r="953" spans="1:13" x14ac:dyDescent="0.25">
      <c r="A953" s="20">
        <v>465.5</v>
      </c>
      <c r="B953" s="21">
        <v>13.061299999999999</v>
      </c>
      <c r="C953">
        <f t="shared" si="101"/>
        <v>6.1431120967171218</v>
      </c>
      <c r="D953">
        <f t="shared" si="102"/>
        <v>21.575449010391416</v>
      </c>
      <c r="E953" s="5">
        <f t="shared" si="104"/>
        <v>12.62515000000003</v>
      </c>
      <c r="F953">
        <f t="shared" si="105"/>
        <v>12.66960900000001</v>
      </c>
      <c r="G953" s="5">
        <f t="shared" si="99"/>
        <v>0.40729999999999933</v>
      </c>
      <c r="H953" s="6">
        <f t="shared" si="100"/>
        <v>-0.89820526432777181</v>
      </c>
      <c r="I953" s="7">
        <f t="shared" si="103"/>
        <v>1.9823060310055789</v>
      </c>
      <c r="J953" s="5"/>
      <c r="K953" s="6"/>
      <c r="L953" s="6"/>
      <c r="M953" s="6"/>
    </row>
    <row r="954" spans="1:13" x14ac:dyDescent="0.25">
      <c r="A954" s="20">
        <v>466</v>
      </c>
      <c r="B954" s="21">
        <v>13.0663</v>
      </c>
      <c r="C954">
        <f t="shared" si="101"/>
        <v>6.1441856341256456</v>
      </c>
      <c r="D954">
        <f t="shared" si="102"/>
        <v>21.587033144922902</v>
      </c>
      <c r="E954" s="5">
        <f t="shared" si="104"/>
        <v>12.690409999999975</v>
      </c>
      <c r="F954">
        <f t="shared" si="105"/>
        <v>12.676196500000001</v>
      </c>
      <c r="G954" s="5">
        <f t="shared" si="99"/>
        <v>0.41230000000000011</v>
      </c>
      <c r="H954" s="6">
        <f t="shared" si="100"/>
        <v>-0.88600403926928251</v>
      </c>
      <c r="I954" s="7">
        <f t="shared" si="103"/>
        <v>1.956165279316072</v>
      </c>
      <c r="J954" s="5"/>
      <c r="K954" s="6"/>
      <c r="L954" s="6"/>
      <c r="M954" s="6"/>
    </row>
    <row r="955" spans="1:13" x14ac:dyDescent="0.25">
      <c r="A955" s="20">
        <v>466.5</v>
      </c>
      <c r="B955" s="21">
        <v>13.0611</v>
      </c>
      <c r="C955">
        <f t="shared" si="101"/>
        <v>6.1452580202873985</v>
      </c>
      <c r="D955">
        <f t="shared" si="102"/>
        <v>21.598611066455177</v>
      </c>
      <c r="E955" s="5">
        <f t="shared" si="104"/>
        <v>12.609339999999975</v>
      </c>
      <c r="F955">
        <f t="shared" si="105"/>
        <v>12.675902000000008</v>
      </c>
      <c r="G955" s="5">
        <f t="shared" si="99"/>
        <v>0.4070999999999998</v>
      </c>
      <c r="H955" s="6">
        <f t="shared" si="100"/>
        <v>-0.89869642347320444</v>
      </c>
      <c r="I955" s="7">
        <f t="shared" si="103"/>
        <v>1.9790284940300027</v>
      </c>
      <c r="J955" s="5"/>
      <c r="K955" s="6"/>
      <c r="L955" s="6"/>
      <c r="M955" s="6"/>
    </row>
    <row r="956" spans="1:13" x14ac:dyDescent="0.25">
      <c r="A956" s="20">
        <v>467</v>
      </c>
      <c r="B956" s="21">
        <v>13.0654</v>
      </c>
      <c r="C956">
        <f t="shared" si="101"/>
        <v>6.1463292576688975</v>
      </c>
      <c r="D956">
        <f t="shared" si="102"/>
        <v>21.61018278497431</v>
      </c>
      <c r="E956" s="5">
        <f t="shared" si="104"/>
        <v>12.779964999999994</v>
      </c>
      <c r="F956">
        <f t="shared" si="105"/>
        <v>12.684662000000008</v>
      </c>
      <c r="G956" s="5">
        <f t="shared" si="99"/>
        <v>0.41140000000000043</v>
      </c>
      <c r="H956" s="6">
        <f t="shared" si="100"/>
        <v>-0.88818930176327926</v>
      </c>
      <c r="I956" s="7">
        <f t="shared" si="103"/>
        <v>1.9562467336816125</v>
      </c>
      <c r="J956" s="5"/>
      <c r="K956" s="6"/>
      <c r="L956" s="6"/>
      <c r="M956" s="6"/>
    </row>
    <row r="957" spans="1:13" x14ac:dyDescent="0.25">
      <c r="A957" s="20">
        <v>467.5</v>
      </c>
      <c r="B957" s="21">
        <v>13.060499999999999</v>
      </c>
      <c r="C957">
        <f t="shared" si="101"/>
        <v>6.1473993487287419</v>
      </c>
      <c r="D957">
        <f t="shared" si="102"/>
        <v>21.621748310439653</v>
      </c>
      <c r="E957" s="5">
        <f t="shared" si="104"/>
        <v>12.688569999999981</v>
      </c>
      <c r="F957">
        <f t="shared" si="105"/>
        <v>12.674828500000013</v>
      </c>
      <c r="G957" s="5">
        <f t="shared" si="99"/>
        <v>0.40649999999999942</v>
      </c>
      <c r="H957" s="6">
        <f t="shared" si="100"/>
        <v>-0.90017134999427317</v>
      </c>
      <c r="I957" s="7">
        <f t="shared" si="103"/>
        <v>1.9777101049785915</v>
      </c>
      <c r="J957" s="5"/>
      <c r="K957" s="6"/>
      <c r="L957" s="6"/>
      <c r="M957" s="6"/>
    </row>
    <row r="958" spans="1:13" x14ac:dyDescent="0.25">
      <c r="A958" s="20">
        <v>468</v>
      </c>
      <c r="B958" s="21">
        <v>13.063800000000001</v>
      </c>
      <c r="C958">
        <f t="shared" si="101"/>
        <v>6.1484682959176471</v>
      </c>
      <c r="D958">
        <f t="shared" si="102"/>
        <v>21.633307652783937</v>
      </c>
      <c r="E958" s="5">
        <f t="shared" si="104"/>
        <v>12.621200000000044</v>
      </c>
      <c r="F958">
        <f t="shared" si="105"/>
        <v>12.673064500000013</v>
      </c>
      <c r="G958" s="5">
        <f t="shared" si="99"/>
        <v>0.40980000000000061</v>
      </c>
      <c r="H958" s="6">
        <f t="shared" si="100"/>
        <v>-0.8920860431773362</v>
      </c>
      <c r="I958" s="7">
        <f t="shared" si="103"/>
        <v>1.9596882584609712</v>
      </c>
      <c r="J958" s="5"/>
      <c r="K958" s="6"/>
      <c r="L958" s="6"/>
      <c r="M958" s="6"/>
    </row>
    <row r="959" spans="1:13" x14ac:dyDescent="0.25">
      <c r="A959" s="20">
        <v>468.5</v>
      </c>
      <c r="B959" s="21">
        <v>13.0594</v>
      </c>
      <c r="C959">
        <f t="shared" si="101"/>
        <v>6.1495361016784766</v>
      </c>
      <c r="D959">
        <f t="shared" si="102"/>
        <v>21.644860821913362</v>
      </c>
      <c r="E959" s="5">
        <f t="shared" si="104"/>
        <v>12.74354000000003</v>
      </c>
      <c r="F959">
        <f t="shared" si="105"/>
        <v>12.676532000000016</v>
      </c>
      <c r="G959" s="5">
        <f t="shared" si="99"/>
        <v>0.4054000000000002</v>
      </c>
      <c r="H959" s="6">
        <f t="shared" si="100"/>
        <v>-0.90288104496423693</v>
      </c>
      <c r="I959" s="7">
        <f t="shared" si="103"/>
        <v>1.9788435428676558</v>
      </c>
      <c r="J959" s="5"/>
      <c r="K959" s="6"/>
      <c r="L959" s="6"/>
      <c r="M959" s="6"/>
    </row>
    <row r="960" spans="1:13" x14ac:dyDescent="0.25">
      <c r="A960" s="20">
        <v>469</v>
      </c>
      <c r="B960" s="21">
        <v>13.063499999999999</v>
      </c>
      <c r="C960">
        <f t="shared" si="101"/>
        <v>6.1506027684462792</v>
      </c>
      <c r="D960">
        <f t="shared" si="102"/>
        <v>21.656407827707714</v>
      </c>
      <c r="E960" s="5">
        <f t="shared" si="104"/>
        <v>12.643105000000014</v>
      </c>
      <c r="F960">
        <f t="shared" si="105"/>
        <v>12.670006000000011</v>
      </c>
      <c r="G960" s="5">
        <f t="shared" si="99"/>
        <v>0.40949999999999953</v>
      </c>
      <c r="H960" s="6">
        <f t="shared" si="100"/>
        <v>-0.89281837568901412</v>
      </c>
      <c r="I960" s="7">
        <f t="shared" si="103"/>
        <v>1.9569424266032485</v>
      </c>
      <c r="J960" s="5"/>
      <c r="K960" s="6"/>
      <c r="L960" s="6"/>
      <c r="M960" s="6"/>
    </row>
    <row r="961" spans="1:13" x14ac:dyDescent="0.25">
      <c r="A961" s="20">
        <v>469.5</v>
      </c>
      <c r="B961" s="21">
        <v>13.0595</v>
      </c>
      <c r="C961">
        <f t="shared" si="101"/>
        <v>6.1516682986483175</v>
      </c>
      <c r="D961">
        <f t="shared" si="102"/>
        <v>21.667948680020451</v>
      </c>
      <c r="E961" s="5">
        <f t="shared" si="104"/>
        <v>12.699459999999998</v>
      </c>
      <c r="F961">
        <f t="shared" si="105"/>
        <v>12.670601500000007</v>
      </c>
      <c r="G961" s="5">
        <f t="shared" si="99"/>
        <v>0.40549999999999997</v>
      </c>
      <c r="H961" s="6">
        <f t="shared" si="100"/>
        <v>-0.90263440542666951</v>
      </c>
      <c r="I961" s="7">
        <f t="shared" si="103"/>
        <v>1.97414179217075</v>
      </c>
      <c r="J961" s="5"/>
      <c r="K961" s="6"/>
      <c r="L961" s="6"/>
      <c r="M961" s="6"/>
    </row>
    <row r="962" spans="1:13" x14ac:dyDescent="0.25">
      <c r="A962" s="20">
        <v>470</v>
      </c>
      <c r="B962" s="21">
        <v>13.062900000000001</v>
      </c>
      <c r="C962">
        <f t="shared" si="101"/>
        <v>6.1527326947041043</v>
      </c>
      <c r="D962">
        <f t="shared" si="102"/>
        <v>21.679483388678801</v>
      </c>
      <c r="E962" s="5">
        <f t="shared" si="104"/>
        <v>12.560819999999968</v>
      </c>
      <c r="F962">
        <f t="shared" si="105"/>
        <v>12.666174000000005</v>
      </c>
      <c r="G962" s="5">
        <f t="shared" si="99"/>
        <v>0.40890000000000093</v>
      </c>
      <c r="H962" s="6">
        <f t="shared" si="100"/>
        <v>-0.89428465161153814</v>
      </c>
      <c r="I962" s="7">
        <f t="shared" si="103"/>
        <v>1.9556441319601574</v>
      </c>
      <c r="J962" s="5"/>
      <c r="K962" s="6"/>
      <c r="L962" s="6"/>
      <c r="M962" s="6"/>
    </row>
    <row r="963" spans="1:13" x14ac:dyDescent="0.25">
      <c r="A963" s="20">
        <v>470.5</v>
      </c>
      <c r="B963" s="21">
        <v>13.0573</v>
      </c>
      <c r="C963">
        <f t="shared" si="101"/>
        <v>6.1537959590254347</v>
      </c>
      <c r="D963">
        <f t="shared" si="102"/>
        <v>21.691011963483863</v>
      </c>
      <c r="E963" s="5">
        <f t="shared" si="104"/>
        <v>12.7125</v>
      </c>
      <c r="F963">
        <f t="shared" si="105"/>
        <v>12.675413500000008</v>
      </c>
      <c r="G963" s="5">
        <f t="shared" si="99"/>
        <v>0.40329999999999977</v>
      </c>
      <c r="H963" s="6">
        <f t="shared" si="100"/>
        <v>-0.90807457710281514</v>
      </c>
      <c r="I963" s="7">
        <f t="shared" si="103"/>
        <v>1.9806920019957561</v>
      </c>
      <c r="J963" s="5"/>
      <c r="K963" s="6"/>
      <c r="L963" s="6"/>
      <c r="M963" s="6"/>
    </row>
    <row r="964" spans="1:13" x14ac:dyDescent="0.25">
      <c r="A964" s="20">
        <v>471</v>
      </c>
      <c r="B964" s="21">
        <v>13.0619</v>
      </c>
      <c r="C964">
        <f t="shared" si="101"/>
        <v>6.1548580940164177</v>
      </c>
      <c r="D964">
        <f t="shared" si="102"/>
        <v>21.702534414210707</v>
      </c>
      <c r="E964" s="5">
        <f t="shared" si="104"/>
        <v>12.648875000000043</v>
      </c>
      <c r="F964">
        <f t="shared" si="105"/>
        <v>12.670273500000006</v>
      </c>
      <c r="G964" s="5">
        <f t="shared" si="99"/>
        <v>0.40789999999999971</v>
      </c>
      <c r="H964" s="6">
        <f t="shared" si="100"/>
        <v>-0.89673323265862503</v>
      </c>
      <c r="I964" s="7">
        <f t="shared" si="103"/>
        <v>1.9562762625643542</v>
      </c>
      <c r="J964" s="5"/>
      <c r="K964" s="6"/>
      <c r="L964" s="6"/>
      <c r="M964" s="6"/>
    </row>
    <row r="965" spans="1:13" x14ac:dyDescent="0.25">
      <c r="A965" s="20">
        <v>471.5</v>
      </c>
      <c r="B965" s="21">
        <v>13.0558</v>
      </c>
      <c r="C965">
        <f t="shared" si="101"/>
        <v>6.1559191020735122</v>
      </c>
      <c r="D965">
        <f t="shared" si="102"/>
        <v>21.714050750608465</v>
      </c>
      <c r="E965" s="5">
        <f t="shared" si="104"/>
        <v>12.691530000000057</v>
      </c>
      <c r="F965">
        <f t="shared" si="105"/>
        <v>12.671385500000005</v>
      </c>
      <c r="G965" s="5">
        <f t="shared" si="99"/>
        <v>0.40179999999999971</v>
      </c>
      <c r="H965" s="6">
        <f t="shared" si="100"/>
        <v>-0.91180082660130368</v>
      </c>
      <c r="I965" s="7">
        <f t="shared" si="103"/>
        <v>1.9838698086210147</v>
      </c>
      <c r="J965" s="5"/>
      <c r="K965" s="6"/>
      <c r="L965" s="6"/>
      <c r="M965" s="6"/>
    </row>
    <row r="966" spans="1:13" x14ac:dyDescent="0.25">
      <c r="A966" s="20">
        <v>472</v>
      </c>
      <c r="B966" s="21">
        <v>13.061500000000001</v>
      </c>
      <c r="C966">
        <f t="shared" si="101"/>
        <v>6.156978985585555</v>
      </c>
      <c r="D966">
        <f t="shared" si="102"/>
        <v>21.725560982400431</v>
      </c>
      <c r="E966" s="5">
        <f t="shared" si="104"/>
        <v>12.694675000000007</v>
      </c>
      <c r="F966">
        <f t="shared" si="105"/>
        <v>12.6671785</v>
      </c>
      <c r="G966" s="5">
        <f t="shared" si="99"/>
        <v>0.40750000000000064</v>
      </c>
      <c r="H966" s="6">
        <f t="shared" si="100"/>
        <v>-0.89771434630121805</v>
      </c>
      <c r="I966" s="7">
        <f t="shared" si="103"/>
        <v>1.9540478122725338</v>
      </c>
      <c r="J966" s="5"/>
      <c r="K966" s="6"/>
      <c r="L966" s="6"/>
      <c r="M966" s="6"/>
    </row>
    <row r="967" spans="1:13" x14ac:dyDescent="0.25">
      <c r="A967" s="20">
        <v>472.5</v>
      </c>
      <c r="B967" s="21">
        <v>13.055999999999999</v>
      </c>
      <c r="C967">
        <f t="shared" si="101"/>
        <v>6.1580377469337977</v>
      </c>
      <c r="D967">
        <f t="shared" si="102"/>
        <v>21.737065119284157</v>
      </c>
      <c r="E967" s="5">
        <f t="shared" si="104"/>
        <v>12.656620000000022</v>
      </c>
      <c r="F967">
        <f t="shared" si="105"/>
        <v>12.668148750000002</v>
      </c>
      <c r="G967" s="5">
        <f t="shared" si="99"/>
        <v>0.40199999999999925</v>
      </c>
      <c r="H967" s="6">
        <f t="shared" si="100"/>
        <v>-0.91130319036311791</v>
      </c>
      <c r="I967" s="7">
        <f t="shared" si="103"/>
        <v>1.978686231343286</v>
      </c>
      <c r="J967" s="5"/>
      <c r="K967" s="6"/>
      <c r="L967" s="6"/>
      <c r="M967" s="6"/>
    </row>
    <row r="968" spans="1:13" x14ac:dyDescent="0.25">
      <c r="A968" s="20">
        <v>473</v>
      </c>
      <c r="B968" s="21">
        <v>13.0596</v>
      </c>
      <c r="C968">
        <f t="shared" si="101"/>
        <v>6.1590953884919326</v>
      </c>
      <c r="D968">
        <f t="shared" si="102"/>
        <v>21.748563170931547</v>
      </c>
      <c r="E968" s="5">
        <f t="shared" si="104"/>
        <v>12.626575000000049</v>
      </c>
      <c r="F968">
        <f t="shared" si="105"/>
        <v>12.664848749999996</v>
      </c>
      <c r="G968" s="5">
        <f t="shared" si="99"/>
        <v>0.40559999999999974</v>
      </c>
      <c r="H968" s="6">
        <f t="shared" si="100"/>
        <v>-0.90238782670516426</v>
      </c>
      <c r="I968" s="7">
        <f t="shared" si="103"/>
        <v>1.9590508578239738</v>
      </c>
      <c r="J968" s="5"/>
      <c r="K968" s="6"/>
      <c r="L968" s="6"/>
      <c r="M968" s="6"/>
    </row>
    <row r="969" spans="1:13" x14ac:dyDescent="0.25">
      <c r="A969" s="20">
        <v>473.5</v>
      </c>
      <c r="B969" s="21">
        <v>13.0549</v>
      </c>
      <c r="C969">
        <f t="shared" si="101"/>
        <v>6.1601519126261328</v>
      </c>
      <c r="D969">
        <f t="shared" si="102"/>
        <v>21.760055146988943</v>
      </c>
      <c r="E969" s="5">
        <f t="shared" si="104"/>
        <v>12.692520000000059</v>
      </c>
      <c r="F969">
        <f t="shared" si="105"/>
        <v>12.666913749999996</v>
      </c>
      <c r="G969" s="5">
        <f t="shared" si="99"/>
        <v>0.40090000000000003</v>
      </c>
      <c r="H969" s="6">
        <f t="shared" si="100"/>
        <v>-0.9140432593336757</v>
      </c>
      <c r="I969" s="7">
        <f t="shared" si="103"/>
        <v>1.9799250852029593</v>
      </c>
      <c r="J969" s="5"/>
      <c r="K969" s="6"/>
      <c r="L969" s="6"/>
      <c r="M969" s="6"/>
    </row>
    <row r="970" spans="1:13" x14ac:dyDescent="0.25">
      <c r="A970" s="20">
        <v>474</v>
      </c>
      <c r="B970" s="21">
        <v>13.06</v>
      </c>
      <c r="C970">
        <f t="shared" si="101"/>
        <v>6.1612073216950769</v>
      </c>
      <c r="D970">
        <f t="shared" si="102"/>
        <v>21.77154105707724</v>
      </c>
      <c r="E970" s="5">
        <f t="shared" si="104"/>
        <v>12.658430000000044</v>
      </c>
      <c r="F970">
        <f t="shared" si="105"/>
        <v>12.665167749999993</v>
      </c>
      <c r="G970" s="5">
        <f t="shared" si="99"/>
        <v>0.40600000000000058</v>
      </c>
      <c r="H970" s="6">
        <f t="shared" si="100"/>
        <v>-0.90140211938040293</v>
      </c>
      <c r="I970" s="7">
        <f t="shared" si="103"/>
        <v>1.9529918117088569</v>
      </c>
      <c r="J970" s="5"/>
      <c r="K970" s="6"/>
      <c r="L970" s="6"/>
      <c r="M970" s="6"/>
    </row>
    <row r="971" spans="1:13" x14ac:dyDescent="0.25">
      <c r="A971" s="20">
        <v>474.5</v>
      </c>
      <c r="B971" s="21">
        <v>13.054</v>
      </c>
      <c r="C971">
        <f t="shared" si="101"/>
        <v>6.1622616180499827</v>
      </c>
      <c r="D971">
        <f t="shared" si="102"/>
        <v>21.783020910791965</v>
      </c>
      <c r="E971" s="5">
        <f t="shared" si="104"/>
        <v>12.667959999999947</v>
      </c>
      <c r="F971">
        <f t="shared" si="105"/>
        <v>12.668295749999988</v>
      </c>
      <c r="G971" s="5">
        <f t="shared" si="99"/>
        <v>0.40000000000000036</v>
      </c>
      <c r="H971" s="6">
        <f t="shared" si="100"/>
        <v>-0.91629073187415422</v>
      </c>
      <c r="I971" s="7">
        <f t="shared" si="103"/>
        <v>1.9801978725632214</v>
      </c>
      <c r="J971" s="5"/>
      <c r="K971" s="6"/>
      <c r="L971" s="6"/>
      <c r="M971" s="6"/>
    </row>
    <row r="972" spans="1:13" x14ac:dyDescent="0.25">
      <c r="A972" s="20">
        <v>475</v>
      </c>
      <c r="B972" s="21">
        <v>13.057600000000001</v>
      </c>
      <c r="C972">
        <f t="shared" si="101"/>
        <v>6.1633148040346413</v>
      </c>
      <c r="D972">
        <f t="shared" si="102"/>
        <v>21.794494717703369</v>
      </c>
      <c r="E972" s="5">
        <f t="shared" si="104"/>
        <v>12.680934999999954</v>
      </c>
      <c r="F972">
        <f t="shared" si="105"/>
        <v>12.665262749999989</v>
      </c>
      <c r="G972" s="5">
        <f t="shared" si="99"/>
        <v>0.40360000000000085</v>
      </c>
      <c r="H972" s="6">
        <f t="shared" si="100"/>
        <v>-0.90733099050268107</v>
      </c>
      <c r="I972" s="7">
        <f t="shared" si="103"/>
        <v>1.9604692306739291</v>
      </c>
      <c r="J972" s="5"/>
      <c r="K972" s="6"/>
      <c r="L972" s="6"/>
      <c r="M972" s="6"/>
    </row>
    <row r="973" spans="1:13" x14ac:dyDescent="0.25">
      <c r="A973" s="20">
        <v>475.5</v>
      </c>
      <c r="B973" s="21">
        <v>13.0535</v>
      </c>
      <c r="C973">
        <f t="shared" si="101"/>
        <v>6.1643668819854449</v>
      </c>
      <c r="D973">
        <f t="shared" si="102"/>
        <v>21.805962487356524</v>
      </c>
      <c r="E973" s="5">
        <f t="shared" si="104"/>
        <v>12.75689999999986</v>
      </c>
      <c r="F973">
        <f t="shared" si="105"/>
        <v>12.664245499999994</v>
      </c>
      <c r="G973" s="5">
        <f t="shared" si="99"/>
        <v>0.39949999999999974</v>
      </c>
      <c r="H973" s="6">
        <f t="shared" si="100"/>
        <v>-0.91754151377580828</v>
      </c>
      <c r="I973" s="7">
        <f t="shared" si="103"/>
        <v>1.978506551762258</v>
      </c>
      <c r="J973" s="5"/>
      <c r="K973" s="6"/>
      <c r="L973" s="6"/>
      <c r="M973" s="6"/>
    </row>
    <row r="974" spans="1:13" x14ac:dyDescent="0.25">
      <c r="A974" s="20">
        <v>476</v>
      </c>
      <c r="B974" s="21">
        <v>13.056699999999999</v>
      </c>
      <c r="C974">
        <f t="shared" si="101"/>
        <v>6.1654178542314204</v>
      </c>
      <c r="D974">
        <f t="shared" si="102"/>
        <v>21.817424229271428</v>
      </c>
      <c r="E974" s="5">
        <f t="shared" si="104"/>
        <v>12.684520000000067</v>
      </c>
      <c r="F974">
        <f t="shared" si="105"/>
        <v>12.659170500000005</v>
      </c>
      <c r="G974" s="5">
        <f t="shared" si="99"/>
        <v>0.40269999999999939</v>
      </c>
      <c r="H974" s="6">
        <f t="shared" si="100"/>
        <v>-0.90956341112473005</v>
      </c>
      <c r="I974" s="7">
        <f t="shared" si="103"/>
        <v>1.9607228738186377</v>
      </c>
      <c r="J974" s="5"/>
      <c r="K974" s="6"/>
      <c r="L974" s="6"/>
      <c r="M974" s="6"/>
    </row>
    <row r="975" spans="1:13" x14ac:dyDescent="0.25">
      <c r="A975" s="20">
        <v>476.5</v>
      </c>
      <c r="B975" s="21">
        <v>13.055199999999999</v>
      </c>
      <c r="C975">
        <f t="shared" si="101"/>
        <v>6.1664677230942564</v>
      </c>
      <c r="D975">
        <f t="shared" si="102"/>
        <v>21.828879952943073</v>
      </c>
      <c r="E975" s="5">
        <f t="shared" si="104"/>
        <v>12.784540000000016</v>
      </c>
      <c r="F975">
        <f t="shared" si="105"/>
        <v>12.657171750000003</v>
      </c>
      <c r="G975" s="5">
        <f t="shared" si="99"/>
        <v>0.40119999999999933</v>
      </c>
      <c r="H975" s="6">
        <f t="shared" si="100"/>
        <v>-0.91329522289435827</v>
      </c>
      <c r="I975" s="7">
        <f t="shared" si="103"/>
        <v>1.9659884784915995</v>
      </c>
      <c r="J975" s="5"/>
      <c r="K975" s="6"/>
      <c r="L975" s="6"/>
      <c r="M975" s="6"/>
    </row>
    <row r="976" spans="1:13" x14ac:dyDescent="0.25">
      <c r="A976" s="20">
        <v>477</v>
      </c>
      <c r="B976" s="21">
        <v>13.057499999999999</v>
      </c>
      <c r="C976">
        <f t="shared" si="101"/>
        <v>6.1675164908883415</v>
      </c>
      <c r="D976">
        <f t="shared" si="102"/>
        <v>21.840329667841555</v>
      </c>
      <c r="E976" s="5">
        <f t="shared" si="104"/>
        <v>12.583295000000088</v>
      </c>
      <c r="F976">
        <f t="shared" si="105"/>
        <v>12.649915750000002</v>
      </c>
      <c r="G976" s="5">
        <f t="shared" si="99"/>
        <v>0.4034999999999993</v>
      </c>
      <c r="H976" s="6">
        <f t="shared" si="100"/>
        <v>-0.90757879127213525</v>
      </c>
      <c r="I976" s="7">
        <f t="shared" si="103"/>
        <v>1.9527330627060415</v>
      </c>
      <c r="J976" s="5"/>
      <c r="K976" s="6"/>
      <c r="L976" s="6"/>
      <c r="M976" s="6"/>
    </row>
    <row r="977" spans="1:13" x14ac:dyDescent="0.25">
      <c r="A977" s="20">
        <v>477.5</v>
      </c>
      <c r="B977" s="21">
        <v>13.051299999999999</v>
      </c>
      <c r="C977">
        <f t="shared" si="101"/>
        <v>6.168564159920785</v>
      </c>
      <c r="D977">
        <f t="shared" si="102"/>
        <v>21.851773383412159</v>
      </c>
      <c r="E977" s="5">
        <f t="shared" si="104"/>
        <v>12.653290000000016</v>
      </c>
      <c r="F977">
        <f t="shared" si="105"/>
        <v>12.651428249999995</v>
      </c>
      <c r="G977" s="5">
        <f t="shared" si="99"/>
        <v>0.39729999999999954</v>
      </c>
      <c r="H977" s="6">
        <f t="shared" si="100"/>
        <v>-0.92306361616158494</v>
      </c>
      <c r="I977" s="7">
        <f t="shared" si="103"/>
        <v>1.9811294626820051</v>
      </c>
      <c r="J977" s="5"/>
      <c r="K977" s="6"/>
      <c r="L977" s="6"/>
      <c r="M977" s="6"/>
    </row>
    <row r="978" spans="1:13" x14ac:dyDescent="0.25">
      <c r="A978" s="20">
        <v>478</v>
      </c>
      <c r="B978" s="21">
        <v>13.0571</v>
      </c>
      <c r="C978">
        <f t="shared" si="101"/>
        <v>6.1696107324914564</v>
      </c>
      <c r="D978">
        <f t="shared" si="102"/>
        <v>21.863211109075447</v>
      </c>
      <c r="E978" s="5">
        <f t="shared" si="104"/>
        <v>12.690550000000076</v>
      </c>
      <c r="F978">
        <f t="shared" si="105"/>
        <v>12.652337749999997</v>
      </c>
      <c r="G978" s="5">
        <f t="shared" si="99"/>
        <v>0.40310000000000024</v>
      </c>
      <c r="H978" s="6">
        <f t="shared" si="100"/>
        <v>-0.90857060885901642</v>
      </c>
      <c r="I978" s="7">
        <f t="shared" si="103"/>
        <v>1.9505815090605316</v>
      </c>
      <c r="J978" s="5"/>
      <c r="K978" s="6"/>
      <c r="L978" s="6"/>
      <c r="M978" s="6"/>
    </row>
    <row r="979" spans="1:13" x14ac:dyDescent="0.25">
      <c r="A979" s="20">
        <v>478.5</v>
      </c>
      <c r="B979" s="21">
        <v>13.050700000000001</v>
      </c>
      <c r="C979">
        <f t="shared" si="101"/>
        <v>6.170656210893009</v>
      </c>
      <c r="D979">
        <f t="shared" si="102"/>
        <v>21.874642854227357</v>
      </c>
      <c r="E979" s="5">
        <f t="shared" si="104"/>
        <v>12.61301999999996</v>
      </c>
      <c r="F979">
        <f t="shared" si="105"/>
        <v>12.649358999999992</v>
      </c>
      <c r="G979" s="5">
        <f t="shared" si="99"/>
        <v>0.39670000000000094</v>
      </c>
      <c r="H979" s="6">
        <f t="shared" si="100"/>
        <v>-0.9245749514618502</v>
      </c>
      <c r="I979" s="7">
        <f t="shared" si="103"/>
        <v>1.9799793237390229</v>
      </c>
      <c r="J979" s="5"/>
      <c r="K979" s="6"/>
      <c r="L979" s="6"/>
      <c r="M979" s="6"/>
    </row>
    <row r="980" spans="1:13" x14ac:dyDescent="0.25">
      <c r="A980" s="20">
        <v>479</v>
      </c>
      <c r="B980" s="21">
        <v>13.055899999999999</v>
      </c>
      <c r="C980">
        <f t="shared" si="101"/>
        <v>6.1717005974109149</v>
      </c>
      <c r="D980">
        <f t="shared" si="102"/>
        <v>21.88606862823929</v>
      </c>
      <c r="E980" s="5">
        <f t="shared" si="104"/>
        <v>12.655014999999912</v>
      </c>
      <c r="F980">
        <f t="shared" si="105"/>
        <v>12.651187999999989</v>
      </c>
      <c r="G980" s="5">
        <f t="shared" si="99"/>
        <v>0.40189999999999948</v>
      </c>
      <c r="H980" s="6">
        <f t="shared" si="100"/>
        <v>-0.91155197752698292</v>
      </c>
      <c r="I980" s="7">
        <f t="shared" si="103"/>
        <v>1.9523212351585724</v>
      </c>
      <c r="J980" s="5"/>
      <c r="K980" s="6"/>
      <c r="L980" s="6"/>
      <c r="M980" s="6"/>
    </row>
    <row r="981" spans="1:13" x14ac:dyDescent="0.25">
      <c r="A981" s="20">
        <v>479.5</v>
      </c>
      <c r="B981" s="21">
        <v>13.049099999999999</v>
      </c>
      <c r="C981">
        <f t="shared" si="101"/>
        <v>6.1727438943234931</v>
      </c>
      <c r="D981">
        <f t="shared" si="102"/>
        <v>21.89748844045819</v>
      </c>
      <c r="E981" s="5">
        <f t="shared" si="104"/>
        <v>12.610909999999967</v>
      </c>
      <c r="F981">
        <f t="shared" si="105"/>
        <v>12.650627249999994</v>
      </c>
      <c r="G981" s="5">
        <f t="shared" si="99"/>
        <v>0.39509999999999934</v>
      </c>
      <c r="H981" s="6">
        <f t="shared" si="100"/>
        <v>-0.92861638156479365</v>
      </c>
      <c r="I981" s="7">
        <f t="shared" si="103"/>
        <v>1.9838514831318712</v>
      </c>
      <c r="J981" s="5"/>
      <c r="K981" s="6"/>
      <c r="L981" s="6"/>
      <c r="M981" s="6"/>
    </row>
    <row r="982" spans="1:13" x14ac:dyDescent="0.25">
      <c r="A982" s="20">
        <v>480</v>
      </c>
      <c r="B982" s="21">
        <v>13.0556</v>
      </c>
      <c r="C982">
        <f t="shared" si="101"/>
        <v>6.1737861039019366</v>
      </c>
      <c r="D982">
        <f t="shared" si="102"/>
        <v>21.908902300206645</v>
      </c>
      <c r="E982" s="5">
        <f t="shared" si="104"/>
        <v>12.745610000000033</v>
      </c>
      <c r="F982">
        <f t="shared" si="105"/>
        <v>12.653459749999993</v>
      </c>
      <c r="G982" s="5">
        <f t="shared" ref="G982:G1045" si="106">B982-$G$9</f>
        <v>0.40160000000000018</v>
      </c>
      <c r="H982" s="6">
        <f t="shared" ref="H982:H1045" si="107">LN(B982-$G$9)</f>
        <v>-0.9122987106046172</v>
      </c>
      <c r="I982" s="7">
        <f t="shared" si="103"/>
        <v>1.949709268200633</v>
      </c>
      <c r="J982" s="5"/>
      <c r="K982" s="6"/>
      <c r="L982" s="6"/>
      <c r="M982" s="6"/>
    </row>
    <row r="983" spans="1:13" x14ac:dyDescent="0.25">
      <c r="A983" s="20">
        <v>480.5</v>
      </c>
      <c r="B983" s="21">
        <v>13.0488</v>
      </c>
      <c r="C983">
        <f t="shared" ref="C983:C1046" si="108">LN(A983)</f>
        <v>6.1748272284103471</v>
      </c>
      <c r="D983">
        <f t="shared" ref="D983:D1046" si="109">SQRT(A983)</f>
        <v>21.920310216782973</v>
      </c>
      <c r="E983" s="5">
        <f t="shared" si="104"/>
        <v>12.609699999999975</v>
      </c>
      <c r="F983">
        <f t="shared" si="105"/>
        <v>12.646595999999994</v>
      </c>
      <c r="G983" s="5">
        <f t="shared" si="106"/>
        <v>0.39480000000000004</v>
      </c>
      <c r="H983" s="6">
        <f t="shared" si="107"/>
        <v>-0.92937597142281048</v>
      </c>
      <c r="I983" s="7">
        <f t="shared" ref="I983:I1046" si="110">$C$16/4/PI()/A983/G983</f>
        <v>1.9812271085637729</v>
      </c>
      <c r="J983" s="5"/>
      <c r="K983" s="6"/>
      <c r="L983" s="6"/>
      <c r="M983" s="6"/>
    </row>
    <row r="984" spans="1:13" x14ac:dyDescent="0.25">
      <c r="A984" s="20">
        <v>481</v>
      </c>
      <c r="B984" s="21">
        <v>13.0542</v>
      </c>
      <c r="C984">
        <f t="shared" si="108"/>
        <v>6.1758672701057611</v>
      </c>
      <c r="D984">
        <f t="shared" si="109"/>
        <v>21.931712199461309</v>
      </c>
      <c r="E984" s="5">
        <f t="shared" ref="E984:E1047" si="111">(A983*B983-A1003*B1003)/(A983-A1003)</f>
        <v>12.671115000000009</v>
      </c>
      <c r="F984">
        <f t="shared" si="105"/>
        <v>12.648935999999997</v>
      </c>
      <c r="G984" s="5">
        <f t="shared" si="106"/>
        <v>0.40019999999999989</v>
      </c>
      <c r="H984" s="6">
        <f t="shared" si="107"/>
        <v>-0.91579085683250427</v>
      </c>
      <c r="I984" s="7">
        <f t="shared" si="110"/>
        <v>1.9524622107475362</v>
      </c>
      <c r="J984" s="5"/>
      <c r="K984" s="6"/>
      <c r="L984" s="6"/>
      <c r="M984" s="6"/>
    </row>
    <row r="985" spans="1:13" x14ac:dyDescent="0.25">
      <c r="A985" s="20">
        <v>481.5</v>
      </c>
      <c r="B985" s="21">
        <v>13.048299999999999</v>
      </c>
      <c r="C985">
        <f t="shared" si="108"/>
        <v>6.1769062312381804</v>
      </c>
      <c r="D985">
        <f t="shared" si="109"/>
        <v>21.943108257491691</v>
      </c>
      <c r="E985" s="5">
        <f t="shared" si="111"/>
        <v>12.607389999999942</v>
      </c>
      <c r="F985">
        <f t="shared" si="105"/>
        <v>12.650918749999995</v>
      </c>
      <c r="G985" s="5">
        <f t="shared" si="106"/>
        <v>0.39429999999999943</v>
      </c>
      <c r="H985" s="6">
        <f t="shared" si="107"/>
        <v>-0.93064323809855698</v>
      </c>
      <c r="I985" s="7">
        <f t="shared" si="110"/>
        <v>1.9796195274483841</v>
      </c>
      <c r="J985" s="5"/>
      <c r="K985" s="6"/>
      <c r="L985" s="6"/>
      <c r="M985" s="6"/>
    </row>
    <row r="986" spans="1:13" x14ac:dyDescent="0.25">
      <c r="A986" s="20">
        <v>482</v>
      </c>
      <c r="B986" s="21">
        <v>13.053100000000001</v>
      </c>
      <c r="C986">
        <f t="shared" si="108"/>
        <v>6.1779441140506002</v>
      </c>
      <c r="D986">
        <f t="shared" si="109"/>
        <v>21.95449840010015</v>
      </c>
      <c r="E986" s="5">
        <f t="shared" si="111"/>
        <v>12.714080000000013</v>
      </c>
      <c r="F986">
        <f t="shared" si="105"/>
        <v>12.65476825</v>
      </c>
      <c r="G986" s="5">
        <f t="shared" si="106"/>
        <v>0.39910000000000068</v>
      </c>
      <c r="H986" s="6">
        <f t="shared" si="107"/>
        <v>-0.91854326692744714</v>
      </c>
      <c r="I986" s="7">
        <f t="shared" si="110"/>
        <v>1.953781673768568</v>
      </c>
      <c r="J986" s="5"/>
      <c r="K986" s="6"/>
      <c r="L986" s="6"/>
      <c r="M986" s="6"/>
    </row>
    <row r="987" spans="1:13" x14ac:dyDescent="0.25">
      <c r="A987" s="20">
        <v>482.5</v>
      </c>
      <c r="B987" s="21">
        <v>13.0471</v>
      </c>
      <c r="C987">
        <f t="shared" si="108"/>
        <v>6.1789809207790407</v>
      </c>
      <c r="D987">
        <f t="shared" si="109"/>
        <v>21.965882636488796</v>
      </c>
      <c r="E987" s="5">
        <f t="shared" si="111"/>
        <v>12.590619999999944</v>
      </c>
      <c r="F987">
        <f t="shared" si="105"/>
        <v>12.65057775</v>
      </c>
      <c r="G987" s="5">
        <f t="shared" si="106"/>
        <v>0.39310000000000045</v>
      </c>
      <c r="H987" s="6">
        <f t="shared" si="107"/>
        <v>-0.93369124655432123</v>
      </c>
      <c r="I987" s="7">
        <f t="shared" si="110"/>
        <v>1.981547266579055</v>
      </c>
      <c r="J987" s="5"/>
      <c r="K987" s="6"/>
      <c r="L987" s="6"/>
      <c r="M987" s="6"/>
    </row>
    <row r="988" spans="1:13" x14ac:dyDescent="0.25">
      <c r="A988" s="20">
        <v>483</v>
      </c>
      <c r="B988" s="21">
        <v>13.052</v>
      </c>
      <c r="C988">
        <f t="shared" si="108"/>
        <v>6.1800166536525722</v>
      </c>
      <c r="D988">
        <f t="shared" si="109"/>
        <v>21.977260975835911</v>
      </c>
      <c r="E988" s="5">
        <f t="shared" si="111"/>
        <v>12.667875000000004</v>
      </c>
      <c r="F988">
        <f t="shared" si="105"/>
        <v>12.658924750000004</v>
      </c>
      <c r="G988" s="5">
        <f t="shared" si="106"/>
        <v>0.39799999999999969</v>
      </c>
      <c r="H988" s="6">
        <f t="shared" si="107"/>
        <v>-0.92130327369770015</v>
      </c>
      <c r="I988" s="7">
        <f t="shared" si="110"/>
        <v>1.9551252963185497</v>
      </c>
      <c r="J988" s="5"/>
      <c r="K988" s="6"/>
      <c r="L988" s="6"/>
      <c r="M988" s="6"/>
    </row>
    <row r="989" spans="1:13" x14ac:dyDescent="0.25">
      <c r="A989" s="20">
        <v>483.5</v>
      </c>
      <c r="B989" s="21">
        <v>13.0467</v>
      </c>
      <c r="C989">
        <f t="shared" si="108"/>
        <v>6.1810513148933488</v>
      </c>
      <c r="D989">
        <f t="shared" si="109"/>
        <v>21.988633427296023</v>
      </c>
      <c r="E989" s="5">
        <f t="shared" si="111"/>
        <v>12.657600000000002</v>
      </c>
      <c r="F989">
        <f t="shared" si="105"/>
        <v>12.660164750000003</v>
      </c>
      <c r="G989" s="5">
        <f t="shared" si="106"/>
        <v>0.3926999999999996</v>
      </c>
      <c r="H989" s="6">
        <f t="shared" si="107"/>
        <v>-0.93470931739817409</v>
      </c>
      <c r="I989" s="7">
        <f t="shared" si="110"/>
        <v>1.9794631350613019</v>
      </c>
      <c r="J989" s="5"/>
      <c r="K989" s="6"/>
      <c r="L989" s="6"/>
      <c r="M989" s="6"/>
    </row>
    <row r="990" spans="1:13" x14ac:dyDescent="0.25">
      <c r="A990" s="20">
        <v>484</v>
      </c>
      <c r="B990" s="21">
        <v>13.0519</v>
      </c>
      <c r="C990">
        <f t="shared" si="108"/>
        <v>6.1820849067166321</v>
      </c>
      <c r="D990">
        <f t="shared" si="109"/>
        <v>22</v>
      </c>
      <c r="E990" s="5">
        <f t="shared" si="111"/>
        <v>12.720989999999983</v>
      </c>
      <c r="F990">
        <f t="shared" si="105"/>
        <v>12.662131250000005</v>
      </c>
      <c r="G990" s="5">
        <f t="shared" si="106"/>
        <v>0.39789999999999992</v>
      </c>
      <c r="H990" s="6">
        <f t="shared" si="107"/>
        <v>-0.9215545615492543</v>
      </c>
      <c r="I990" s="7">
        <f t="shared" si="110"/>
        <v>1.9515761270040639</v>
      </c>
      <c r="J990" s="5"/>
      <c r="K990" s="6"/>
      <c r="L990" s="6"/>
      <c r="M990" s="6"/>
    </row>
    <row r="991" spans="1:13" x14ac:dyDescent="0.25">
      <c r="A991" s="20">
        <v>484.5</v>
      </c>
      <c r="B991" s="21">
        <v>13.0463</v>
      </c>
      <c r="C991">
        <f t="shared" si="108"/>
        <v>6.183117431330821</v>
      </c>
      <c r="D991">
        <f t="shared" si="109"/>
        <v>22.011360703055139</v>
      </c>
      <c r="E991" s="5">
        <f t="shared" si="111"/>
        <v>12.607299999999942</v>
      </c>
      <c r="F991">
        <f t="shared" si="105"/>
        <v>12.656436250000006</v>
      </c>
      <c r="G991" s="5">
        <f t="shared" si="106"/>
        <v>0.39230000000000054</v>
      </c>
      <c r="H991" s="6">
        <f t="shared" si="107"/>
        <v>-0.93572842576662885</v>
      </c>
      <c r="I991" s="7">
        <f t="shared" si="110"/>
        <v>1.9773917057773873</v>
      </c>
      <c r="J991" s="5"/>
      <c r="K991" s="6"/>
      <c r="L991" s="6"/>
      <c r="M991" s="6"/>
    </row>
    <row r="992" spans="1:13" x14ac:dyDescent="0.25">
      <c r="A992" s="20">
        <v>485</v>
      </c>
      <c r="B992" s="21">
        <v>13.051399999999999</v>
      </c>
      <c r="C992">
        <f t="shared" si="108"/>
        <v>6.1841488909374833</v>
      </c>
      <c r="D992">
        <f t="shared" si="109"/>
        <v>22.022715545545239</v>
      </c>
      <c r="E992" s="5">
        <f t="shared" si="111"/>
        <v>12.660590000000047</v>
      </c>
      <c r="F992">
        <f t="shared" si="105"/>
        <v>12.660828250000014</v>
      </c>
      <c r="G992" s="5">
        <f t="shared" si="106"/>
        <v>0.39739999999999931</v>
      </c>
      <c r="H992" s="6">
        <f t="shared" si="107"/>
        <v>-0.9228119488644223</v>
      </c>
      <c r="I992" s="7">
        <f t="shared" si="110"/>
        <v>1.9500026264144799</v>
      </c>
      <c r="J992" s="5"/>
      <c r="K992" s="6"/>
      <c r="L992" s="6"/>
      <c r="M992" s="6"/>
    </row>
    <row r="993" spans="1:13" x14ac:dyDescent="0.25">
      <c r="A993" s="20">
        <v>485.5</v>
      </c>
      <c r="B993" s="21">
        <v>13.0459</v>
      </c>
      <c r="C993">
        <f t="shared" si="108"/>
        <v>6.1851792877313798</v>
      </c>
      <c r="D993">
        <f t="shared" si="109"/>
        <v>22.034064536530703</v>
      </c>
      <c r="E993" s="5">
        <f t="shared" si="111"/>
        <v>12.6554000000001</v>
      </c>
      <c r="F993">
        <f t="shared" ref="F993:F1056" si="112">AVERAGE(E993:E1012)</f>
        <v>12.659291500000011</v>
      </c>
      <c r="G993" s="5">
        <f t="shared" si="106"/>
        <v>0.39189999999999969</v>
      </c>
      <c r="H993" s="6">
        <f t="shared" si="107"/>
        <v>-0.93674857377655207</v>
      </c>
      <c r="I993" s="7">
        <f t="shared" si="110"/>
        <v>1.975332912763061</v>
      </c>
      <c r="J993" s="5"/>
      <c r="K993" s="6"/>
      <c r="L993" s="6"/>
      <c r="M993" s="6"/>
    </row>
    <row r="994" spans="1:13" x14ac:dyDescent="0.25">
      <c r="A994" s="20">
        <v>486</v>
      </c>
      <c r="B994" s="21">
        <v>13.0511</v>
      </c>
      <c r="C994">
        <f t="shared" si="108"/>
        <v>6.1862086239004936</v>
      </c>
      <c r="D994">
        <f t="shared" si="109"/>
        <v>22.045407685048602</v>
      </c>
      <c r="E994" s="5">
        <f t="shared" si="111"/>
        <v>12.644545000000017</v>
      </c>
      <c r="F994">
        <f t="shared" si="112"/>
        <v>12.655966500000007</v>
      </c>
      <c r="G994" s="5">
        <f t="shared" si="106"/>
        <v>0.39710000000000001</v>
      </c>
      <c r="H994" s="6">
        <f t="shared" si="107"/>
        <v>-0.9235671408449313</v>
      </c>
      <c r="I994" s="7">
        <f t="shared" si="110"/>
        <v>1.9474604266347673</v>
      </c>
      <c r="J994" s="5"/>
      <c r="K994" s="6"/>
      <c r="L994" s="6"/>
      <c r="M994" s="6"/>
    </row>
    <row r="995" spans="1:13" x14ac:dyDescent="0.25">
      <c r="A995" s="20">
        <v>486.5</v>
      </c>
      <c r="B995" s="21">
        <v>13.045500000000001</v>
      </c>
      <c r="C995">
        <f t="shared" si="108"/>
        <v>6.1872369016260595</v>
      </c>
      <c r="D995">
        <f t="shared" si="109"/>
        <v>22.056745000112777</v>
      </c>
      <c r="E995" s="5">
        <f t="shared" si="111"/>
        <v>12.639419999999973</v>
      </c>
      <c r="F995">
        <f t="shared" si="112"/>
        <v>12.655662000000003</v>
      </c>
      <c r="G995" s="5">
        <f t="shared" si="106"/>
        <v>0.39150000000000063</v>
      </c>
      <c r="H995" s="6">
        <f t="shared" si="107"/>
        <v>-0.93776976355127761</v>
      </c>
      <c r="I995" s="7">
        <f t="shared" si="110"/>
        <v>1.9732866906474775</v>
      </c>
      <c r="J995" s="5"/>
      <c r="K995" s="6"/>
      <c r="L995" s="6"/>
      <c r="M995" s="6"/>
    </row>
    <row r="996" spans="1:13" x14ac:dyDescent="0.25">
      <c r="A996" s="20">
        <v>487</v>
      </c>
      <c r="B996" s="21">
        <v>13.049200000000001</v>
      </c>
      <c r="C996">
        <f t="shared" si="108"/>
        <v>6.1882641230825897</v>
      </c>
      <c r="D996">
        <f t="shared" si="109"/>
        <v>22.06807649071391</v>
      </c>
      <c r="E996" s="5">
        <f t="shared" si="111"/>
        <v>12.613544999999977</v>
      </c>
      <c r="F996">
        <f t="shared" si="112"/>
        <v>12.655338000000006</v>
      </c>
      <c r="G996" s="5">
        <f t="shared" si="106"/>
        <v>0.39520000000000088</v>
      </c>
      <c r="H996" s="6">
        <f t="shared" si="107"/>
        <v>-0.92836331310842202</v>
      </c>
      <c r="I996" s="7">
        <f t="shared" si="110"/>
        <v>1.952805099658421</v>
      </c>
      <c r="J996" s="5"/>
      <c r="K996" s="6"/>
      <c r="L996" s="6"/>
      <c r="M996" s="6"/>
    </row>
    <row r="997" spans="1:13" x14ac:dyDescent="0.25">
      <c r="A997" s="20">
        <v>487.5</v>
      </c>
      <c r="B997" s="21">
        <v>13.043900000000001</v>
      </c>
      <c r="C997">
        <f t="shared" si="108"/>
        <v>6.1892902904379019</v>
      </c>
      <c r="D997">
        <f t="shared" si="109"/>
        <v>22.079402165819616</v>
      </c>
      <c r="E997" s="5">
        <f t="shared" si="111"/>
        <v>12.671480000000065</v>
      </c>
      <c r="F997">
        <f t="shared" si="112"/>
        <v>12.661559000000008</v>
      </c>
      <c r="G997" s="5">
        <f t="shared" si="106"/>
        <v>0.3899000000000008</v>
      </c>
      <c r="H997" s="6">
        <f t="shared" si="107"/>
        <v>-0.94186498299358334</v>
      </c>
      <c r="I997" s="7">
        <f t="shared" si="110"/>
        <v>1.9773199240436352</v>
      </c>
      <c r="J997" s="5"/>
      <c r="K997" s="6"/>
      <c r="L997" s="6"/>
      <c r="M997" s="6"/>
    </row>
    <row r="998" spans="1:13" x14ac:dyDescent="0.25">
      <c r="A998" s="20">
        <v>488</v>
      </c>
      <c r="B998" s="21">
        <v>13.048</v>
      </c>
      <c r="C998">
        <f t="shared" si="108"/>
        <v>6.1903154058531475</v>
      </c>
      <c r="D998">
        <f t="shared" si="109"/>
        <v>22.090722034374522</v>
      </c>
      <c r="E998" s="5">
        <f t="shared" si="111"/>
        <v>12.630974999999944</v>
      </c>
      <c r="F998">
        <f t="shared" si="112"/>
        <v>12.661559499999999</v>
      </c>
      <c r="G998" s="5">
        <f t="shared" si="106"/>
        <v>0.39400000000000013</v>
      </c>
      <c r="H998" s="6">
        <f t="shared" si="107"/>
        <v>-0.93140436968420293</v>
      </c>
      <c r="I998" s="7">
        <f t="shared" si="110"/>
        <v>1.9547388918433244</v>
      </c>
      <c r="J998" s="5"/>
      <c r="K998" s="6"/>
      <c r="L998" s="6"/>
      <c r="M998" s="6"/>
    </row>
    <row r="999" spans="1:13" x14ac:dyDescent="0.25">
      <c r="A999" s="20">
        <v>488.5</v>
      </c>
      <c r="B999" s="21">
        <v>13.0426</v>
      </c>
      <c r="C999">
        <f t="shared" si="108"/>
        <v>6.1913394714828378</v>
      </c>
      <c r="D999">
        <f t="shared" si="109"/>
        <v>22.102036105300343</v>
      </c>
      <c r="E999" s="5">
        <f t="shared" si="111"/>
        <v>12.649599999999918</v>
      </c>
      <c r="F999">
        <f t="shared" si="112"/>
        <v>12.663774499999999</v>
      </c>
      <c r="G999" s="5">
        <f t="shared" si="106"/>
        <v>0.38860000000000028</v>
      </c>
      <c r="H999" s="6">
        <f t="shared" si="107"/>
        <v>-0.94520474203879667</v>
      </c>
      <c r="I999" s="7">
        <f t="shared" si="110"/>
        <v>1.9798734570494483</v>
      </c>
      <c r="J999" s="5"/>
      <c r="K999" s="6"/>
      <c r="L999" s="6"/>
      <c r="M999" s="6"/>
    </row>
    <row r="1000" spans="1:13" x14ac:dyDescent="0.25">
      <c r="A1000" s="20">
        <v>489</v>
      </c>
      <c r="B1000" s="21">
        <v>13.046799999999999</v>
      </c>
      <c r="C1000">
        <f t="shared" si="108"/>
        <v>6.1923624894748723</v>
      </c>
      <c r="D1000">
        <f t="shared" si="109"/>
        <v>22.113344387495982</v>
      </c>
      <c r="E1000" s="5">
        <f t="shared" si="111"/>
        <v>12.643800000000009</v>
      </c>
      <c r="F1000">
        <f t="shared" si="112"/>
        <v>12.667038500000007</v>
      </c>
      <c r="G1000" s="5">
        <f t="shared" si="106"/>
        <v>0.39279999999999937</v>
      </c>
      <c r="H1000" s="6">
        <f t="shared" si="107"/>
        <v>-0.93445470250182783</v>
      </c>
      <c r="I1000" s="7">
        <f t="shared" si="110"/>
        <v>1.9567009661249128</v>
      </c>
      <c r="J1000" s="5"/>
      <c r="K1000" s="6"/>
      <c r="L1000" s="6"/>
      <c r="M1000" s="6"/>
    </row>
    <row r="1001" spans="1:13" x14ac:dyDescent="0.25">
      <c r="A1001" s="20">
        <v>489.5</v>
      </c>
      <c r="B1001" s="21">
        <v>13.042899999999999</v>
      </c>
      <c r="C1001">
        <f t="shared" si="108"/>
        <v>6.1933844619705649</v>
      </c>
      <c r="D1001">
        <f t="shared" si="109"/>
        <v>22.124646889837585</v>
      </c>
      <c r="E1001" s="5">
        <f t="shared" si="111"/>
        <v>12.667559999999957</v>
      </c>
      <c r="F1001">
        <f t="shared" si="112"/>
        <v>12.670560750000009</v>
      </c>
      <c r="G1001" s="5">
        <f t="shared" si="106"/>
        <v>0.38889999999999958</v>
      </c>
      <c r="H1001" s="6">
        <f t="shared" si="107"/>
        <v>-0.94443303782043653</v>
      </c>
      <c r="I1001" s="7">
        <f t="shared" si="110"/>
        <v>1.9743046045247978</v>
      </c>
      <c r="J1001" s="5"/>
      <c r="K1001" s="6"/>
      <c r="L1001" s="6"/>
      <c r="M1001" s="6"/>
    </row>
    <row r="1002" spans="1:13" x14ac:dyDescent="0.25">
      <c r="A1002" s="20">
        <v>490</v>
      </c>
      <c r="B1002" s="21">
        <v>13.0465</v>
      </c>
      <c r="C1002">
        <f t="shared" si="108"/>
        <v>6.1944053911046719</v>
      </c>
      <c r="D1002">
        <f t="shared" si="109"/>
        <v>22.135943621178654</v>
      </c>
      <c r="E1002" s="5">
        <f t="shared" si="111"/>
        <v>12.608335000000078</v>
      </c>
      <c r="F1002">
        <f t="shared" si="112"/>
        <v>12.671582250000013</v>
      </c>
      <c r="G1002" s="5">
        <f t="shared" si="106"/>
        <v>0.39250000000000007</v>
      </c>
      <c r="H1002" s="6">
        <f t="shared" si="107"/>
        <v>-0.93521874175967379</v>
      </c>
      <c r="I1002" s="7">
        <f t="shared" si="110"/>
        <v>1.9542002142857127</v>
      </c>
      <c r="J1002" s="5"/>
      <c r="K1002" s="6"/>
      <c r="L1002" s="6"/>
      <c r="M1002" s="6"/>
    </row>
    <row r="1003" spans="1:13" x14ac:dyDescent="0.25">
      <c r="A1003" s="20">
        <v>490.5</v>
      </c>
      <c r="B1003" s="21">
        <v>13.0411</v>
      </c>
      <c r="C1003">
        <f t="shared" si="108"/>
        <v>6.1954252790054181</v>
      </c>
      <c r="D1003">
        <f t="shared" si="109"/>
        <v>22.147234590350102</v>
      </c>
      <c r="E1003" s="5">
        <f t="shared" si="111"/>
        <v>12.656500000000051</v>
      </c>
      <c r="F1003">
        <f t="shared" si="112"/>
        <v>12.675043000000006</v>
      </c>
      <c r="G1003" s="5">
        <f t="shared" si="106"/>
        <v>0.38710000000000022</v>
      </c>
      <c r="H1003" s="6">
        <f t="shared" si="107"/>
        <v>-0.94907222139853409</v>
      </c>
      <c r="I1003" s="7">
        <f t="shared" si="110"/>
        <v>1.9794412420989742</v>
      </c>
      <c r="J1003" s="5"/>
      <c r="K1003" s="6"/>
      <c r="L1003" s="6"/>
      <c r="M1003" s="6"/>
    </row>
    <row r="1004" spans="1:13" x14ac:dyDescent="0.25">
      <c r="A1004" s="20">
        <v>491</v>
      </c>
      <c r="B1004" s="21">
        <v>13.0451</v>
      </c>
      <c r="C1004">
        <f t="shared" si="108"/>
        <v>6.1964441277945204</v>
      </c>
      <c r="D1004">
        <f t="shared" si="109"/>
        <v>22.158519806160339</v>
      </c>
      <c r="E1004" s="5">
        <f t="shared" si="111"/>
        <v>12.710769999999957</v>
      </c>
      <c r="F1004">
        <f t="shared" si="112"/>
        <v>12.675283</v>
      </c>
      <c r="G1004" s="5">
        <f t="shared" si="106"/>
        <v>0.39109999999999978</v>
      </c>
      <c r="H1004" s="6">
        <f t="shared" si="107"/>
        <v>-0.93879199722066919</v>
      </c>
      <c r="I1004" s="7">
        <f t="shared" si="110"/>
        <v>1.9572012731988369</v>
      </c>
      <c r="J1004" s="5"/>
      <c r="K1004" s="6"/>
      <c r="L1004" s="6"/>
      <c r="M1004" s="6"/>
    </row>
    <row r="1005" spans="1:13" x14ac:dyDescent="0.25">
      <c r="A1005" s="20">
        <v>491.5</v>
      </c>
      <c r="B1005" s="21">
        <v>13.041499999999999</v>
      </c>
      <c r="C1005">
        <f t="shared" si="108"/>
        <v>6.197461939587221</v>
      </c>
      <c r="D1005">
        <f t="shared" si="109"/>
        <v>22.169799277395363</v>
      </c>
      <c r="E1005" s="5">
        <f t="shared" si="111"/>
        <v>12.684380000000056</v>
      </c>
      <c r="F1005">
        <f t="shared" si="112"/>
        <v>12.671304750000006</v>
      </c>
      <c r="G1005" s="5">
        <f t="shared" si="106"/>
        <v>0.38749999999999929</v>
      </c>
      <c r="H1005" s="6">
        <f t="shared" si="107"/>
        <v>-0.94803943018873715</v>
      </c>
      <c r="I1005" s="7">
        <f t="shared" si="110"/>
        <v>1.9733747577855831</v>
      </c>
      <c r="J1005" s="5"/>
      <c r="K1005" s="6"/>
      <c r="L1005" s="6"/>
      <c r="M1005" s="6"/>
    </row>
    <row r="1006" spans="1:13" x14ac:dyDescent="0.25">
      <c r="A1006" s="20">
        <v>492</v>
      </c>
      <c r="B1006" s="21">
        <v>13.043699999999999</v>
      </c>
      <c r="C1006">
        <f t="shared" si="108"/>
        <v>6.1984787164923079</v>
      </c>
      <c r="D1006">
        <f t="shared" si="109"/>
        <v>22.181073012818835</v>
      </c>
      <c r="E1006" s="5">
        <f t="shared" si="111"/>
        <v>12.630270000000019</v>
      </c>
      <c r="F1006">
        <f t="shared" si="112"/>
        <v>12.671606750000002</v>
      </c>
      <c r="G1006" s="5">
        <f t="shared" si="106"/>
        <v>0.38969999999999949</v>
      </c>
      <c r="H1006" s="6">
        <f t="shared" si="107"/>
        <v>-0.94237806663747481</v>
      </c>
      <c r="I1006" s="7">
        <f t="shared" si="110"/>
        <v>1.9602401900383046</v>
      </c>
      <c r="J1006" s="5"/>
      <c r="K1006" s="6"/>
      <c r="L1006" s="6"/>
      <c r="M1006" s="6"/>
    </row>
    <row r="1007" spans="1:13" x14ac:dyDescent="0.25">
      <c r="A1007" s="20">
        <v>492.5</v>
      </c>
      <c r="B1007" s="21">
        <v>13.039400000000001</v>
      </c>
      <c r="C1007">
        <f t="shared" si="108"/>
        <v>6.1994944606121436</v>
      </c>
      <c r="D1007">
        <f t="shared" si="109"/>
        <v>22.192341021172147</v>
      </c>
      <c r="E1007" s="5">
        <f t="shared" si="111"/>
        <v>12.757560000000012</v>
      </c>
      <c r="F1007">
        <f t="shared" si="112"/>
        <v>12.671042500000002</v>
      </c>
      <c r="G1007" s="5">
        <f t="shared" si="106"/>
        <v>0.38540000000000063</v>
      </c>
      <c r="H1007" s="6">
        <f t="shared" si="107"/>
        <v>-0.95347352300186938</v>
      </c>
      <c r="I1007" s="7">
        <f t="shared" si="110"/>
        <v>1.9800987632995142</v>
      </c>
      <c r="J1007" s="5"/>
      <c r="K1007" s="6"/>
      <c r="L1007" s="6"/>
      <c r="M1007" s="6"/>
    </row>
    <row r="1008" spans="1:13" x14ac:dyDescent="0.25">
      <c r="A1008" s="20">
        <v>493</v>
      </c>
      <c r="B1008" s="21">
        <v>13.044</v>
      </c>
      <c r="C1008">
        <f t="shared" si="108"/>
        <v>6.2005091740426899</v>
      </c>
      <c r="D1008">
        <f t="shared" si="109"/>
        <v>22.203603311174518</v>
      </c>
      <c r="E1008" s="5">
        <f t="shared" si="111"/>
        <v>12.692674999999962</v>
      </c>
      <c r="F1008">
        <f t="shared" si="112"/>
        <v>12.6645845</v>
      </c>
      <c r="G1008" s="5">
        <f t="shared" si="106"/>
        <v>0.39000000000000057</v>
      </c>
      <c r="H1008" s="6">
        <f t="shared" si="107"/>
        <v>-0.94160853985844351</v>
      </c>
      <c r="I1008" s="7">
        <f t="shared" si="110"/>
        <v>1.9547592251131181</v>
      </c>
      <c r="J1008" s="5"/>
      <c r="K1008" s="6"/>
      <c r="L1008" s="6"/>
      <c r="M1008" s="6"/>
    </row>
    <row r="1009" spans="1:13" x14ac:dyDescent="0.25">
      <c r="A1009" s="20">
        <v>493.5</v>
      </c>
      <c r="B1009" s="21">
        <v>13.040100000000001</v>
      </c>
      <c r="C1009">
        <f t="shared" si="108"/>
        <v>6.2015228588735365</v>
      </c>
      <c r="D1009">
        <f t="shared" si="109"/>
        <v>22.214859891523062</v>
      </c>
      <c r="E1009" s="5">
        <f t="shared" si="111"/>
        <v>12.696930000000066</v>
      </c>
      <c r="F1009">
        <f t="shared" si="112"/>
        <v>12.664407000000001</v>
      </c>
      <c r="G1009" s="5">
        <f t="shared" si="106"/>
        <v>0.38610000000000078</v>
      </c>
      <c r="H1009" s="6">
        <f t="shared" si="107"/>
        <v>-0.95165887571194441</v>
      </c>
      <c r="I1009" s="7">
        <f t="shared" si="110"/>
        <v>1.9725037568814112</v>
      </c>
      <c r="J1009" s="5"/>
      <c r="K1009" s="6"/>
      <c r="L1009" s="6"/>
      <c r="M1009" s="6"/>
    </row>
    <row r="1010" spans="1:13" x14ac:dyDescent="0.25">
      <c r="A1010" s="20">
        <v>494</v>
      </c>
      <c r="B1010" s="21">
        <v>13.042899999999999</v>
      </c>
      <c r="C1010">
        <f t="shared" si="108"/>
        <v>6.2025355171879228</v>
      </c>
      <c r="D1010">
        <f t="shared" si="109"/>
        <v>22.22611077089287</v>
      </c>
      <c r="E1010" s="5">
        <f t="shared" si="111"/>
        <v>12.607089999999971</v>
      </c>
      <c r="F1010">
        <f t="shared" si="112"/>
        <v>12.661921499999993</v>
      </c>
      <c r="G1010" s="5">
        <f t="shared" si="106"/>
        <v>0.38889999999999958</v>
      </c>
      <c r="H1010" s="6">
        <f t="shared" si="107"/>
        <v>-0.94443303782043653</v>
      </c>
      <c r="I1010" s="7">
        <f t="shared" si="110"/>
        <v>1.9563200484107057</v>
      </c>
      <c r="J1010" s="5"/>
      <c r="K1010" s="6"/>
      <c r="L1010" s="6"/>
      <c r="M1010" s="6"/>
    </row>
    <row r="1011" spans="1:13" x14ac:dyDescent="0.25">
      <c r="A1011" s="20">
        <v>494.5</v>
      </c>
      <c r="B1011" s="21">
        <v>13.038500000000001</v>
      </c>
      <c r="C1011">
        <f t="shared" si="108"/>
        <v>6.2035471510627671</v>
      </c>
      <c r="D1011">
        <f t="shared" si="109"/>
        <v>22.237355957937087</v>
      </c>
      <c r="E1011" s="5">
        <f t="shared" si="111"/>
        <v>12.695140000000084</v>
      </c>
      <c r="F1011">
        <f t="shared" si="112"/>
        <v>12.663372249999998</v>
      </c>
      <c r="G1011" s="5">
        <f t="shared" si="106"/>
        <v>0.38450000000000095</v>
      </c>
      <c r="H1011" s="6">
        <f t="shared" si="107"/>
        <v>-0.95581149003643595</v>
      </c>
      <c r="I1011" s="7">
        <f t="shared" si="110"/>
        <v>1.9767063509396539</v>
      </c>
      <c r="J1011" s="5"/>
      <c r="K1011" s="6"/>
      <c r="L1011" s="6"/>
      <c r="M1011" s="6"/>
    </row>
    <row r="1012" spans="1:13" x14ac:dyDescent="0.25">
      <c r="A1012" s="20">
        <v>495</v>
      </c>
      <c r="B1012" s="21">
        <v>13.0434</v>
      </c>
      <c r="C1012">
        <f t="shared" si="108"/>
        <v>6.2045577625686903</v>
      </c>
      <c r="D1012">
        <f t="shared" si="109"/>
        <v>22.248595461286989</v>
      </c>
      <c r="E1012" s="5">
        <f t="shared" si="111"/>
        <v>12.629854999999953</v>
      </c>
      <c r="F1012">
        <f t="shared" si="112"/>
        <v>12.661397249999995</v>
      </c>
      <c r="G1012" s="5">
        <f t="shared" si="106"/>
        <v>0.38940000000000019</v>
      </c>
      <c r="H1012" s="6">
        <f t="shared" si="107"/>
        <v>-0.94314818604403727</v>
      </c>
      <c r="I1012" s="7">
        <f t="shared" si="110"/>
        <v>1.9498609941868588</v>
      </c>
      <c r="J1012" s="5"/>
      <c r="K1012" s="6"/>
      <c r="L1012" s="6"/>
      <c r="M1012" s="6"/>
    </row>
    <row r="1013" spans="1:13" x14ac:dyDescent="0.25">
      <c r="A1013" s="20">
        <v>495.5</v>
      </c>
      <c r="B1013" s="21">
        <v>13.037800000000001</v>
      </c>
      <c r="C1013">
        <f t="shared" si="108"/>
        <v>6.2055673537700429</v>
      </c>
      <c r="D1013">
        <f t="shared" si="109"/>
        <v>22.259829289552066</v>
      </c>
      <c r="E1013" s="5">
        <f t="shared" si="111"/>
        <v>12.588900000000013</v>
      </c>
      <c r="F1013">
        <f t="shared" si="112"/>
        <v>12.665474999999997</v>
      </c>
      <c r="G1013" s="5">
        <f t="shared" si="106"/>
        <v>0.38380000000000081</v>
      </c>
      <c r="H1013" s="6">
        <f t="shared" si="107"/>
        <v>-0.95763369540853538</v>
      </c>
      <c r="I1013" s="7">
        <f t="shared" si="110"/>
        <v>1.9763150070935394</v>
      </c>
      <c r="J1013" s="5"/>
      <c r="K1013" s="6"/>
      <c r="L1013" s="6"/>
      <c r="M1013" s="6"/>
    </row>
    <row r="1014" spans="1:13" x14ac:dyDescent="0.25">
      <c r="A1014" s="20">
        <v>496</v>
      </c>
      <c r="B1014" s="21">
        <v>13.0428</v>
      </c>
      <c r="C1014">
        <f t="shared" si="108"/>
        <v>6.2065759267249279</v>
      </c>
      <c r="D1014">
        <f t="shared" si="109"/>
        <v>22.271057451320086</v>
      </c>
      <c r="E1014" s="5">
        <f t="shared" si="111"/>
        <v>12.638454999999976</v>
      </c>
      <c r="F1014">
        <f t="shared" si="112"/>
        <v>12.670754999999994</v>
      </c>
      <c r="G1014" s="5">
        <f t="shared" si="106"/>
        <v>0.38879999999999981</v>
      </c>
      <c r="H1014" s="6">
        <f t="shared" si="107"/>
        <v>-0.94469020639585355</v>
      </c>
      <c r="I1014" s="7">
        <f t="shared" si="110"/>
        <v>1.9489328009492606</v>
      </c>
      <c r="J1014" s="5"/>
      <c r="K1014" s="6"/>
      <c r="L1014" s="6"/>
      <c r="M1014" s="6"/>
    </row>
    <row r="1015" spans="1:13" x14ac:dyDescent="0.25">
      <c r="A1015" s="20">
        <v>496.5</v>
      </c>
      <c r="B1015" s="21">
        <v>13.036799999999999</v>
      </c>
      <c r="C1015">
        <f t="shared" si="108"/>
        <v>6.2075834834852275</v>
      </c>
      <c r="D1015">
        <f t="shared" si="109"/>
        <v>22.282279955157193</v>
      </c>
      <c r="E1015" s="5">
        <f t="shared" si="111"/>
        <v>12.632940000000053</v>
      </c>
      <c r="F1015">
        <f t="shared" si="112"/>
        <v>12.672800249999996</v>
      </c>
      <c r="G1015" s="5">
        <f t="shared" si="106"/>
        <v>0.38279999999999959</v>
      </c>
      <c r="H1015" s="6">
        <f t="shared" si="107"/>
        <v>-0.96024261940333899</v>
      </c>
      <c r="I1015" s="7">
        <f t="shared" si="110"/>
        <v>1.9774869026366393</v>
      </c>
      <c r="J1015" s="5"/>
      <c r="K1015" s="6"/>
      <c r="L1015" s="6"/>
      <c r="M1015" s="6"/>
    </row>
    <row r="1016" spans="1:13" x14ac:dyDescent="0.25">
      <c r="A1016" s="20">
        <v>497</v>
      </c>
      <c r="B1016" s="21">
        <v>13.041600000000001</v>
      </c>
      <c r="C1016">
        <f t="shared" si="108"/>
        <v>6.2085900260966289</v>
      </c>
      <c r="D1016">
        <f t="shared" si="109"/>
        <v>22.293496809607955</v>
      </c>
      <c r="E1016" s="5">
        <f t="shared" si="111"/>
        <v>12.737964999999985</v>
      </c>
      <c r="F1016">
        <f t="shared" si="112"/>
        <v>12.675086249999989</v>
      </c>
      <c r="G1016" s="5">
        <f t="shared" si="106"/>
        <v>0.38760000000000083</v>
      </c>
      <c r="H1016" s="6">
        <f t="shared" si="107"/>
        <v>-0.94778139896552371</v>
      </c>
      <c r="I1016" s="7">
        <f t="shared" si="110"/>
        <v>1.9510331141259265</v>
      </c>
      <c r="J1016" s="5"/>
      <c r="K1016" s="6"/>
      <c r="L1016" s="6"/>
      <c r="M1016" s="6"/>
    </row>
    <row r="1017" spans="1:13" x14ac:dyDescent="0.25">
      <c r="A1017" s="20">
        <v>497.5</v>
      </c>
      <c r="B1017" s="21">
        <v>13.035600000000001</v>
      </c>
      <c r="C1017">
        <f t="shared" si="108"/>
        <v>6.2095955565986474</v>
      </c>
      <c r="D1017">
        <f t="shared" si="109"/>
        <v>22.304708023195463</v>
      </c>
      <c r="E1017" s="5">
        <f t="shared" si="111"/>
        <v>12.671489999999903</v>
      </c>
      <c r="F1017">
        <f t="shared" si="112"/>
        <v>12.668298249999994</v>
      </c>
      <c r="G1017" s="5">
        <f t="shared" si="106"/>
        <v>0.38160000000000061</v>
      </c>
      <c r="H1017" s="6">
        <f t="shared" si="107"/>
        <v>-0.963382339408004</v>
      </c>
      <c r="I1017" s="7">
        <f t="shared" si="110"/>
        <v>1.9797180673414199</v>
      </c>
      <c r="J1017" s="5"/>
      <c r="K1017" s="6"/>
      <c r="L1017" s="6"/>
      <c r="M1017" s="6"/>
    </row>
    <row r="1018" spans="1:13" x14ac:dyDescent="0.25">
      <c r="A1018" s="20">
        <v>498</v>
      </c>
      <c r="B1018" s="21">
        <v>13.04</v>
      </c>
      <c r="C1018">
        <f t="shared" si="108"/>
        <v>6.2106000770246528</v>
      </c>
      <c r="D1018">
        <f t="shared" si="109"/>
        <v>22.315913604421397</v>
      </c>
      <c r="E1018" s="5">
        <f t="shared" si="111"/>
        <v>12.675274999999965</v>
      </c>
      <c r="F1018">
        <f t="shared" si="112"/>
        <v>12.66705125</v>
      </c>
      <c r="G1018" s="5">
        <f t="shared" si="106"/>
        <v>0.38599999999999923</v>
      </c>
      <c r="H1018" s="6">
        <f t="shared" si="107"/>
        <v>-0.95191790951730815</v>
      </c>
      <c r="I1018" s="7">
        <f t="shared" si="110"/>
        <v>1.9551863215166392</v>
      </c>
      <c r="J1018" s="5"/>
      <c r="K1018" s="6"/>
      <c r="L1018" s="6"/>
      <c r="M1018" s="6"/>
    </row>
    <row r="1019" spans="1:13" x14ac:dyDescent="0.25">
      <c r="A1019" s="20">
        <v>498.5</v>
      </c>
      <c r="B1019" s="21">
        <v>13.034599999999999</v>
      </c>
      <c r="C1019">
        <f t="shared" si="108"/>
        <v>6.2116035894018928</v>
      </c>
      <c r="D1019">
        <f t="shared" si="109"/>
        <v>22.327113561766108</v>
      </c>
      <c r="E1019" s="5">
        <f t="shared" si="111"/>
        <v>12.714880000000084</v>
      </c>
      <c r="F1019">
        <f t="shared" si="112"/>
        <v>12.666600000000004</v>
      </c>
      <c r="G1019" s="5">
        <f t="shared" si="106"/>
        <v>0.38059999999999938</v>
      </c>
      <c r="H1019" s="6">
        <f t="shared" si="107"/>
        <v>-0.96600632412008958</v>
      </c>
      <c r="I1019" s="7">
        <f t="shared" si="110"/>
        <v>1.9809378540903866</v>
      </c>
      <c r="J1019" s="5"/>
      <c r="K1019" s="6"/>
      <c r="L1019" s="6"/>
      <c r="M1019" s="6"/>
    </row>
    <row r="1020" spans="1:13" x14ac:dyDescent="0.25">
      <c r="A1020" s="20">
        <v>499</v>
      </c>
      <c r="B1020" s="21">
        <v>13.039199999999999</v>
      </c>
      <c r="C1020">
        <f t="shared" si="108"/>
        <v>6.2126060957515188</v>
      </c>
      <c r="D1020">
        <f t="shared" si="109"/>
        <v>22.338307903688676</v>
      </c>
      <c r="E1020" s="5">
        <f t="shared" si="111"/>
        <v>12.714245000000028</v>
      </c>
      <c r="F1020">
        <f t="shared" si="112"/>
        <v>12.663369999999997</v>
      </c>
      <c r="G1020" s="5">
        <f t="shared" si="106"/>
        <v>0.38519999999999932</v>
      </c>
      <c r="H1020" s="6">
        <f t="shared" si="107"/>
        <v>-0.95399259905816836</v>
      </c>
      <c r="I1020" s="7">
        <f t="shared" si="110"/>
        <v>1.9553205903629713</v>
      </c>
      <c r="J1020" s="5"/>
      <c r="K1020" s="6"/>
      <c r="L1020" s="6"/>
      <c r="M1020" s="6"/>
    </row>
    <row r="1021" spans="1:13" x14ac:dyDescent="0.25">
      <c r="A1021" s="20">
        <v>499.5</v>
      </c>
      <c r="B1021" s="21">
        <v>13.0342</v>
      </c>
      <c r="C1021">
        <f t="shared" si="108"/>
        <v>6.2136075980886085</v>
      </c>
      <c r="D1021">
        <f t="shared" si="109"/>
        <v>22.349496638627009</v>
      </c>
      <c r="E1021" s="5">
        <f t="shared" si="111"/>
        <v>12.687990000000081</v>
      </c>
      <c r="F1021">
        <f t="shared" si="112"/>
        <v>12.656777249999996</v>
      </c>
      <c r="G1021" s="5">
        <f t="shared" si="106"/>
        <v>0.38020000000000032</v>
      </c>
      <c r="H1021" s="6">
        <f t="shared" si="107"/>
        <v>-0.96705784892780744</v>
      </c>
      <c r="I1021" s="7">
        <f t="shared" si="110"/>
        <v>1.9790519410125511</v>
      </c>
      <c r="J1021" s="5"/>
      <c r="K1021" s="6"/>
      <c r="L1021" s="6"/>
      <c r="M1021" s="6"/>
    </row>
    <row r="1022" spans="1:13" x14ac:dyDescent="0.25">
      <c r="A1022" s="20">
        <v>500</v>
      </c>
      <c r="B1022" s="21">
        <v>13.0387</v>
      </c>
      <c r="C1022">
        <f t="shared" si="108"/>
        <v>6.2146080984221914</v>
      </c>
      <c r="D1022">
        <f t="shared" si="109"/>
        <v>22.360679774997898</v>
      </c>
      <c r="E1022" s="5">
        <f t="shared" si="111"/>
        <v>12.677549999999973</v>
      </c>
      <c r="F1022">
        <f t="shared" si="112"/>
        <v>12.654270749999986</v>
      </c>
      <c r="G1022" s="5">
        <f t="shared" si="106"/>
        <v>0.38470000000000049</v>
      </c>
      <c r="H1022" s="6">
        <f t="shared" si="107"/>
        <v>-0.9552914692238863</v>
      </c>
      <c r="I1022" s="7">
        <f t="shared" si="110"/>
        <v>1.9539462241356864</v>
      </c>
      <c r="J1022" s="5"/>
      <c r="K1022" s="6"/>
      <c r="L1022" s="6"/>
      <c r="M1022" s="6"/>
    </row>
    <row r="1023" spans="1:13" x14ac:dyDescent="0.25">
      <c r="A1023" s="20">
        <v>500.5</v>
      </c>
      <c r="B1023" s="21">
        <v>13.0345</v>
      </c>
      <c r="C1023">
        <f t="shared" si="108"/>
        <v>6.215607598755275</v>
      </c>
      <c r="D1023">
        <f t="shared" si="109"/>
        <v>22.371857321197094</v>
      </c>
      <c r="E1023" s="5">
        <f t="shared" si="111"/>
        <v>12.661299999999937</v>
      </c>
      <c r="F1023">
        <f t="shared" si="112"/>
        <v>12.652012249999988</v>
      </c>
      <c r="G1023" s="5">
        <f t="shared" si="106"/>
        <v>0.38049999999999962</v>
      </c>
      <c r="H1023" s="6">
        <f t="shared" si="107"/>
        <v>-0.96626910168039748</v>
      </c>
      <c r="I1023" s="7">
        <f t="shared" si="110"/>
        <v>1.9735405525486349</v>
      </c>
      <c r="J1023" s="5"/>
      <c r="K1023" s="6"/>
      <c r="L1023" s="6"/>
      <c r="M1023" s="6"/>
    </row>
    <row r="1024" spans="1:13" x14ac:dyDescent="0.25">
      <c r="A1024" s="20">
        <v>501</v>
      </c>
      <c r="B1024" s="21">
        <v>13.0379</v>
      </c>
      <c r="C1024">
        <f t="shared" si="108"/>
        <v>6.2166061010848646</v>
      </c>
      <c r="D1024">
        <f t="shared" si="109"/>
        <v>22.383029285599392</v>
      </c>
      <c r="E1024" s="5">
        <f t="shared" si="111"/>
        <v>12.631205000000046</v>
      </c>
      <c r="F1024">
        <f t="shared" si="112"/>
        <v>12.651272249999993</v>
      </c>
      <c r="G1024" s="5">
        <f t="shared" si="106"/>
        <v>0.38390000000000057</v>
      </c>
      <c r="H1024" s="6">
        <f t="shared" si="107"/>
        <v>-0.95737317697538349</v>
      </c>
      <c r="I1024" s="7">
        <f t="shared" si="110"/>
        <v>1.9541097862233294</v>
      </c>
      <c r="J1024" s="5"/>
      <c r="K1024" s="6"/>
      <c r="L1024" s="6"/>
      <c r="M1024" s="6"/>
    </row>
    <row r="1025" spans="1:13" x14ac:dyDescent="0.25">
      <c r="A1025" s="20">
        <v>501.5</v>
      </c>
      <c r="B1025" s="21">
        <v>13.033300000000001</v>
      </c>
      <c r="C1025">
        <f t="shared" si="108"/>
        <v>6.2176036074019905</v>
      </c>
      <c r="D1025">
        <f t="shared" si="109"/>
        <v>22.394195676558692</v>
      </c>
      <c r="E1025" s="5">
        <f t="shared" si="111"/>
        <v>12.690419999999994</v>
      </c>
      <c r="F1025">
        <f t="shared" si="112"/>
        <v>12.651262999999989</v>
      </c>
      <c r="G1025" s="5">
        <f t="shared" si="106"/>
        <v>0.37930000000000064</v>
      </c>
      <c r="H1025" s="6">
        <f t="shared" si="107"/>
        <v>-0.96942783028728208</v>
      </c>
      <c r="I1025" s="7">
        <f t="shared" si="110"/>
        <v>1.975836562090681</v>
      </c>
      <c r="J1025" s="5"/>
      <c r="K1025" s="6"/>
      <c r="L1025" s="6"/>
      <c r="M1025" s="6"/>
    </row>
    <row r="1026" spans="1:13" x14ac:dyDescent="0.25">
      <c r="A1026" s="20">
        <v>502</v>
      </c>
      <c r="B1026" s="21">
        <v>13.038</v>
      </c>
      <c r="C1026">
        <f t="shared" si="108"/>
        <v>6.2186001196917289</v>
      </c>
      <c r="D1026">
        <f t="shared" si="109"/>
        <v>22.405356502408079</v>
      </c>
      <c r="E1026" s="5">
        <f t="shared" si="111"/>
        <v>12.618984999999975</v>
      </c>
      <c r="F1026">
        <f t="shared" si="112"/>
        <v>12.648759499999992</v>
      </c>
      <c r="G1026" s="5">
        <f t="shared" si="106"/>
        <v>0.38400000000000034</v>
      </c>
      <c r="H1026" s="6">
        <f t="shared" si="107"/>
        <v>-0.95711272639440925</v>
      </c>
      <c r="I1026" s="7">
        <f t="shared" si="110"/>
        <v>1.9497092682006321</v>
      </c>
      <c r="J1026" s="5"/>
      <c r="K1026" s="6"/>
      <c r="L1026" s="6"/>
      <c r="M1026" s="6"/>
    </row>
    <row r="1027" spans="1:13" x14ac:dyDescent="0.25">
      <c r="A1027" s="20">
        <v>502.5</v>
      </c>
      <c r="B1027" s="21">
        <v>13.032500000000001</v>
      </c>
      <c r="C1027">
        <f t="shared" si="108"/>
        <v>6.2195956399332308</v>
      </c>
      <c r="D1027">
        <f t="shared" si="109"/>
        <v>22.416511771459895</v>
      </c>
      <c r="E1027" s="5">
        <f t="shared" si="111"/>
        <v>12.628399999999965</v>
      </c>
      <c r="F1027">
        <f t="shared" si="112"/>
        <v>12.652121499999994</v>
      </c>
      <c r="G1027" s="5">
        <f t="shared" si="106"/>
        <v>0.37850000000000072</v>
      </c>
      <c r="H1027" s="6">
        <f t="shared" si="107"/>
        <v>-0.97153920610463163</v>
      </c>
      <c r="I1027" s="7">
        <f t="shared" si="110"/>
        <v>1.9760723789901171</v>
      </c>
      <c r="J1027" s="5"/>
      <c r="K1027" s="6"/>
      <c r="L1027" s="6"/>
      <c r="M1027" s="6"/>
    </row>
    <row r="1028" spans="1:13" x14ac:dyDescent="0.25">
      <c r="A1028" s="20">
        <v>503</v>
      </c>
      <c r="B1028" s="21">
        <v>13.037100000000001</v>
      </c>
      <c r="C1028">
        <f t="shared" si="108"/>
        <v>6.2205901700997392</v>
      </c>
      <c r="D1028">
        <f t="shared" si="109"/>
        <v>22.427661492005804</v>
      </c>
      <c r="E1028" s="5">
        <f t="shared" si="111"/>
        <v>12.689124999999967</v>
      </c>
      <c r="F1028">
        <f t="shared" si="112"/>
        <v>12.654714500000001</v>
      </c>
      <c r="G1028" s="5">
        <f t="shared" si="106"/>
        <v>0.38310000000000066</v>
      </c>
      <c r="H1028" s="6">
        <f t="shared" si="107"/>
        <v>-0.95945922727553201</v>
      </c>
      <c r="I1028" s="7">
        <f t="shared" si="110"/>
        <v>1.9504043668684792</v>
      </c>
      <c r="J1028" s="5"/>
      <c r="K1028" s="6"/>
      <c r="L1028" s="6"/>
      <c r="M1028" s="6"/>
    </row>
    <row r="1029" spans="1:13" x14ac:dyDescent="0.25">
      <c r="A1029" s="20">
        <v>503.5</v>
      </c>
      <c r="B1029" s="21">
        <v>13.031499999999999</v>
      </c>
      <c r="C1029">
        <f t="shared" si="108"/>
        <v>6.2215837121586173</v>
      </c>
      <c r="D1029">
        <f t="shared" si="109"/>
        <v>22.438805672316875</v>
      </c>
      <c r="E1029" s="5">
        <f t="shared" si="111"/>
        <v>12.647219999999924</v>
      </c>
      <c r="F1029">
        <f t="shared" si="112"/>
        <v>12.650125750000001</v>
      </c>
      <c r="G1029" s="5">
        <f t="shared" si="106"/>
        <v>0.3774999999999995</v>
      </c>
      <c r="H1029" s="6">
        <f t="shared" si="107"/>
        <v>-0.97418471029305898</v>
      </c>
      <c r="I1029" s="7">
        <f t="shared" si="110"/>
        <v>1.977371939272774</v>
      </c>
      <c r="J1029" s="5"/>
      <c r="K1029" s="6"/>
      <c r="L1029" s="6"/>
      <c r="M1029" s="6"/>
    </row>
    <row r="1030" spans="1:13" x14ac:dyDescent="0.25">
      <c r="A1030" s="20">
        <v>504</v>
      </c>
      <c r="B1030" s="21">
        <v>13.036</v>
      </c>
      <c r="C1030">
        <f t="shared" si="108"/>
        <v>6.2225762680713688</v>
      </c>
      <c r="D1030">
        <f t="shared" si="109"/>
        <v>22.449944320643649</v>
      </c>
      <c r="E1030" s="5">
        <f t="shared" si="111"/>
        <v>12.636105000000043</v>
      </c>
      <c r="F1030">
        <f t="shared" si="112"/>
        <v>12.650150250000006</v>
      </c>
      <c r="G1030" s="5">
        <f t="shared" si="106"/>
        <v>0.38199999999999967</v>
      </c>
      <c r="H1030" s="6">
        <f t="shared" si="107"/>
        <v>-0.96233467037556275</v>
      </c>
      <c r="I1030" s="7">
        <f t="shared" si="110"/>
        <v>1.9521397210405764</v>
      </c>
      <c r="J1030" s="5"/>
      <c r="K1030" s="6"/>
      <c r="L1030" s="6"/>
      <c r="M1030" s="6"/>
    </row>
    <row r="1031" spans="1:13" x14ac:dyDescent="0.25">
      <c r="A1031" s="20">
        <v>504.5</v>
      </c>
      <c r="B1031" s="21">
        <v>13.0304</v>
      </c>
      <c r="C1031">
        <f t="shared" si="108"/>
        <v>6.223567839793664</v>
      </c>
      <c r="D1031">
        <f t="shared" si="109"/>
        <v>22.461077445216201</v>
      </c>
      <c r="E1031" s="5">
        <f t="shared" si="111"/>
        <v>12.655640000000039</v>
      </c>
      <c r="F1031">
        <f t="shared" si="112"/>
        <v>12.65147425</v>
      </c>
      <c r="G1031" s="5">
        <f t="shared" si="106"/>
        <v>0.37640000000000029</v>
      </c>
      <c r="H1031" s="6">
        <f t="shared" si="107"/>
        <v>-0.97710287127091167</v>
      </c>
      <c r="I1031" s="7">
        <f t="shared" si="110"/>
        <v>1.9792197334115145</v>
      </c>
      <c r="J1031" s="5"/>
      <c r="K1031" s="6"/>
      <c r="L1031" s="6"/>
      <c r="M1031" s="6"/>
    </row>
    <row r="1032" spans="1:13" x14ac:dyDescent="0.25">
      <c r="A1032" s="20">
        <v>505</v>
      </c>
      <c r="B1032" s="21">
        <v>13.0344</v>
      </c>
      <c r="C1032">
        <f t="shared" si="108"/>
        <v>6.2245584292753602</v>
      </c>
      <c r="D1032">
        <f t="shared" si="109"/>
        <v>22.472205054244231</v>
      </c>
      <c r="E1032" s="5">
        <f t="shared" si="111"/>
        <v>12.711409999999978</v>
      </c>
      <c r="F1032">
        <f t="shared" si="112"/>
        <v>12.653616249999995</v>
      </c>
      <c r="G1032" s="5">
        <f t="shared" si="106"/>
        <v>0.38039999999999985</v>
      </c>
      <c r="H1032" s="6">
        <f t="shared" si="107"/>
        <v>-0.96653194831090217</v>
      </c>
      <c r="I1032" s="7">
        <f t="shared" si="110"/>
        <v>1.9564687312599551</v>
      </c>
      <c r="J1032" s="5"/>
      <c r="K1032" s="6"/>
      <c r="L1032" s="6"/>
      <c r="M1032" s="6"/>
    </row>
    <row r="1033" spans="1:13" x14ac:dyDescent="0.25">
      <c r="A1033" s="20">
        <v>505.5</v>
      </c>
      <c r="B1033" s="21">
        <v>13.0299</v>
      </c>
      <c r="C1033">
        <f t="shared" si="108"/>
        <v>6.2255480384605262</v>
      </c>
      <c r="D1033">
        <f t="shared" si="109"/>
        <v>22.483327155917117</v>
      </c>
      <c r="E1033" s="5">
        <f t="shared" si="111"/>
        <v>12.694499999999971</v>
      </c>
      <c r="F1033">
        <f t="shared" si="112"/>
        <v>12.650111499999998</v>
      </c>
      <c r="G1033" s="5">
        <f t="shared" si="106"/>
        <v>0.37589999999999968</v>
      </c>
      <c r="H1033" s="6">
        <f t="shared" si="107"/>
        <v>-0.97843212841200555</v>
      </c>
      <c r="I1033" s="7">
        <f t="shared" si="110"/>
        <v>1.9779317963297587</v>
      </c>
      <c r="J1033" s="5"/>
      <c r="K1033" s="6"/>
      <c r="L1033" s="6"/>
      <c r="M1033" s="6"/>
    </row>
    <row r="1034" spans="1:13" x14ac:dyDescent="0.25">
      <c r="A1034" s="20">
        <v>506</v>
      </c>
      <c r="B1034" s="21">
        <v>13.034700000000001</v>
      </c>
      <c r="C1034">
        <f t="shared" si="108"/>
        <v>6.2265366692874657</v>
      </c>
      <c r="D1034">
        <f t="shared" si="109"/>
        <v>22.494443758403985</v>
      </c>
      <c r="E1034" s="5">
        <f t="shared" si="111"/>
        <v>12.679359999999997</v>
      </c>
      <c r="F1034">
        <f t="shared" si="112"/>
        <v>12.649451500000001</v>
      </c>
      <c r="G1034" s="5">
        <f t="shared" si="106"/>
        <v>0.38070000000000093</v>
      </c>
      <c r="H1034" s="6">
        <f t="shared" si="107"/>
        <v>-0.96574361559368294</v>
      </c>
      <c r="I1034" s="7">
        <f t="shared" si="110"/>
        <v>1.9510634986544386</v>
      </c>
      <c r="J1034" s="5"/>
      <c r="K1034" s="6"/>
      <c r="L1034" s="6"/>
      <c r="M1034" s="6"/>
    </row>
    <row r="1035" spans="1:13" x14ac:dyDescent="0.25">
      <c r="A1035" s="20">
        <v>506.5</v>
      </c>
      <c r="B1035" s="21">
        <v>13.030900000000001</v>
      </c>
      <c r="C1035">
        <f t="shared" si="108"/>
        <v>6.2275243236887379</v>
      </c>
      <c r="D1035">
        <f t="shared" si="109"/>
        <v>22.5055548698538</v>
      </c>
      <c r="E1035" s="5">
        <f t="shared" si="111"/>
        <v>12.678659999999946</v>
      </c>
      <c r="F1035">
        <f t="shared" si="112"/>
        <v>12.646932250000003</v>
      </c>
      <c r="G1035" s="5">
        <f t="shared" si="106"/>
        <v>0.3769000000000009</v>
      </c>
      <c r="H1035" s="6">
        <f t="shared" si="107"/>
        <v>-0.97577537870904496</v>
      </c>
      <c r="I1035" s="7">
        <f t="shared" si="110"/>
        <v>1.9687891646457494</v>
      </c>
      <c r="J1035" s="5"/>
      <c r="K1035" s="6"/>
      <c r="L1035" s="6"/>
      <c r="M1035" s="6"/>
    </row>
    <row r="1036" spans="1:13" x14ac:dyDescent="0.25">
      <c r="A1036" s="20">
        <v>507</v>
      </c>
      <c r="B1036" s="21">
        <v>13.0343</v>
      </c>
      <c r="C1036">
        <f t="shared" si="108"/>
        <v>6.2285110035911835</v>
      </c>
      <c r="D1036">
        <f t="shared" si="109"/>
        <v>22.516660498395403</v>
      </c>
      <c r="E1036" s="5">
        <f t="shared" si="111"/>
        <v>12.602205000000049</v>
      </c>
      <c r="F1036">
        <f t="shared" si="112"/>
        <v>12.648346250000001</v>
      </c>
      <c r="G1036" s="5">
        <f t="shared" si="106"/>
        <v>0.38030000000000008</v>
      </c>
      <c r="H1036" s="6">
        <f t="shared" si="107"/>
        <v>-0.96679486404792281</v>
      </c>
      <c r="I1036" s="7">
        <f t="shared" si="110"/>
        <v>1.9492633305300842</v>
      </c>
      <c r="J1036" s="5"/>
      <c r="K1036" s="6"/>
      <c r="L1036" s="6"/>
      <c r="M1036" s="6"/>
    </row>
    <row r="1037" spans="1:13" x14ac:dyDescent="0.25">
      <c r="A1037" s="20">
        <v>507.5</v>
      </c>
      <c r="B1037" s="21">
        <v>13.028499999999999</v>
      </c>
      <c r="C1037">
        <f t="shared" si="108"/>
        <v>6.2294967109159423</v>
      </c>
      <c r="D1037">
        <f t="shared" si="109"/>
        <v>22.527760652137619</v>
      </c>
      <c r="E1037" s="5">
        <f t="shared" si="111"/>
        <v>12.646550000000024</v>
      </c>
      <c r="F1037">
        <f t="shared" si="112"/>
        <v>12.649095749999997</v>
      </c>
      <c r="G1037" s="5">
        <f t="shared" si="106"/>
        <v>0.37449999999999939</v>
      </c>
      <c r="H1037" s="6">
        <f t="shared" si="107"/>
        <v>-0.98216347602486453</v>
      </c>
      <c r="I1037" s="7">
        <f t="shared" si="110"/>
        <v>1.9775019893190939</v>
      </c>
      <c r="J1037" s="5"/>
      <c r="K1037" s="6"/>
      <c r="L1037" s="6"/>
      <c r="M1037" s="6"/>
    </row>
    <row r="1038" spans="1:13" x14ac:dyDescent="0.25">
      <c r="A1038" s="20">
        <v>508</v>
      </c>
      <c r="B1038" s="21">
        <v>13.0336</v>
      </c>
      <c r="C1038">
        <f t="shared" si="108"/>
        <v>6.230481447578482</v>
      </c>
      <c r="D1038">
        <f t="shared" si="109"/>
        <v>22.538855339169288</v>
      </c>
      <c r="E1038" s="5">
        <f t="shared" si="111"/>
        <v>12.666250000000037</v>
      </c>
      <c r="F1038">
        <f t="shared" si="112"/>
        <v>12.648872749999997</v>
      </c>
      <c r="G1038" s="5">
        <f t="shared" si="106"/>
        <v>0.37959999999999994</v>
      </c>
      <c r="H1038" s="6">
        <f t="shared" si="107"/>
        <v>-0.96863721224636445</v>
      </c>
      <c r="I1038" s="7">
        <f t="shared" si="110"/>
        <v>1.949013654097661</v>
      </c>
      <c r="J1038" s="5"/>
      <c r="K1038" s="6"/>
      <c r="L1038" s="6"/>
      <c r="M1038" s="6"/>
    </row>
    <row r="1039" spans="1:13" x14ac:dyDescent="0.25">
      <c r="A1039" s="20">
        <v>508.5</v>
      </c>
      <c r="B1039" s="21">
        <v>13.0283</v>
      </c>
      <c r="C1039">
        <f t="shared" si="108"/>
        <v>6.2314652154886145</v>
      </c>
      <c r="D1039">
        <f t="shared" si="109"/>
        <v>22.549944567559361</v>
      </c>
      <c r="E1039" s="5">
        <f t="shared" si="111"/>
        <v>12.650279999999929</v>
      </c>
      <c r="F1039">
        <f t="shared" si="112"/>
        <v>12.648436499999994</v>
      </c>
      <c r="G1039" s="5">
        <f t="shared" si="106"/>
        <v>0.37429999999999986</v>
      </c>
      <c r="H1039" s="6">
        <f t="shared" si="107"/>
        <v>-0.98269766407175418</v>
      </c>
      <c r="I1039" s="7">
        <f t="shared" si="110"/>
        <v>1.9746676586855931</v>
      </c>
      <c r="J1039" s="5"/>
      <c r="K1039" s="6"/>
      <c r="L1039" s="6"/>
      <c r="M1039" s="6"/>
    </row>
    <row r="1040" spans="1:13" x14ac:dyDescent="0.25">
      <c r="A1040" s="20">
        <v>509</v>
      </c>
      <c r="B1040" s="21">
        <v>13.032299999999999</v>
      </c>
      <c r="C1040">
        <f t="shared" si="108"/>
        <v>6.2324480165505225</v>
      </c>
      <c r="D1040">
        <f t="shared" si="109"/>
        <v>22.561028345356956</v>
      </c>
      <c r="E1040" s="5">
        <f t="shared" si="111"/>
        <v>12.582390000000032</v>
      </c>
      <c r="F1040">
        <f t="shared" si="112"/>
        <v>12.646640499999998</v>
      </c>
      <c r="G1040" s="5">
        <f t="shared" si="106"/>
        <v>0.37829999999999941</v>
      </c>
      <c r="H1040" s="6">
        <f t="shared" si="107"/>
        <v>-0.97206774734315504</v>
      </c>
      <c r="I1040" s="7">
        <f t="shared" si="110"/>
        <v>1.951869033643429</v>
      </c>
      <c r="J1040" s="5"/>
      <c r="K1040" s="6"/>
      <c r="L1040" s="6"/>
      <c r="M1040" s="6"/>
    </row>
    <row r="1041" spans="1:13" x14ac:dyDescent="0.25">
      <c r="A1041" s="20">
        <v>509.5</v>
      </c>
      <c r="B1041" s="21">
        <v>13.027200000000001</v>
      </c>
      <c r="C1041">
        <f t="shared" si="108"/>
        <v>6.2334298526627796</v>
      </c>
      <c r="D1041">
        <f t="shared" si="109"/>
        <v>22.572106680591425</v>
      </c>
      <c r="E1041" s="5">
        <f t="shared" si="111"/>
        <v>12.637859999999909</v>
      </c>
      <c r="F1041">
        <f t="shared" si="112"/>
        <v>12.655029249999993</v>
      </c>
      <c r="G1041" s="5">
        <f t="shared" si="106"/>
        <v>0.37320000000000064</v>
      </c>
      <c r="H1041" s="6">
        <f t="shared" si="107"/>
        <v>-0.98564081000894654</v>
      </c>
      <c r="I1041" s="7">
        <f t="shared" si="110"/>
        <v>1.9766008339539065</v>
      </c>
      <c r="J1041" s="5"/>
      <c r="K1041" s="6"/>
      <c r="L1041" s="6"/>
      <c r="M1041" s="6"/>
    </row>
    <row r="1042" spans="1:13" x14ac:dyDescent="0.25">
      <c r="A1042" s="20">
        <v>510</v>
      </c>
      <c r="B1042" s="21">
        <v>13.0313</v>
      </c>
      <c r="C1042">
        <f t="shared" si="108"/>
        <v>6.2344107257183712</v>
      </c>
      <c r="D1042">
        <f t="shared" si="109"/>
        <v>22.583179581272429</v>
      </c>
      <c r="E1042" s="5">
        <f t="shared" si="111"/>
        <v>12.632380000000012</v>
      </c>
      <c r="F1042">
        <f t="shared" si="112"/>
        <v>12.657972250000004</v>
      </c>
      <c r="G1042" s="5">
        <f t="shared" si="106"/>
        <v>0.37729999999999997</v>
      </c>
      <c r="H1042" s="6">
        <f t="shared" si="107"/>
        <v>-0.97471465201187235</v>
      </c>
      <c r="I1042" s="7">
        <f t="shared" si="110"/>
        <v>1.9532049506166091</v>
      </c>
      <c r="J1042" s="5"/>
      <c r="K1042" s="6"/>
      <c r="L1042" s="6"/>
      <c r="M1042" s="6"/>
    </row>
    <row r="1043" spans="1:13" x14ac:dyDescent="0.25">
      <c r="A1043" s="20">
        <v>510.5</v>
      </c>
      <c r="B1043" s="21">
        <v>13.0266</v>
      </c>
      <c r="C1043">
        <f t="shared" si="108"/>
        <v>6.2353906376047199</v>
      </c>
      <c r="D1043">
        <f t="shared" si="109"/>
        <v>22.594247055390007</v>
      </c>
      <c r="E1043" s="5">
        <f t="shared" si="111"/>
        <v>12.646500000000014</v>
      </c>
      <c r="F1043">
        <f t="shared" si="112"/>
        <v>12.660653999999999</v>
      </c>
      <c r="G1043" s="5">
        <f t="shared" si="106"/>
        <v>0.37260000000000026</v>
      </c>
      <c r="H1043" s="6">
        <f t="shared" si="107"/>
        <v>-0.98724982081464829</v>
      </c>
      <c r="I1043" s="7">
        <f t="shared" si="110"/>
        <v>1.9759056391857914</v>
      </c>
      <c r="J1043" s="5"/>
      <c r="K1043" s="6"/>
      <c r="L1043" s="6"/>
      <c r="M1043" s="6"/>
    </row>
    <row r="1044" spans="1:13" x14ac:dyDescent="0.25">
      <c r="A1044" s="20">
        <v>511</v>
      </c>
      <c r="B1044" s="21">
        <v>13.0311</v>
      </c>
      <c r="C1044">
        <f t="shared" si="108"/>
        <v>6.2363695902037044</v>
      </c>
      <c r="D1044">
        <f t="shared" si="109"/>
        <v>22.605309110914629</v>
      </c>
      <c r="E1044" s="5">
        <f t="shared" si="111"/>
        <v>12.631019999999989</v>
      </c>
      <c r="F1044">
        <f t="shared" si="112"/>
        <v>12.663358999999996</v>
      </c>
      <c r="G1044" s="5">
        <f t="shared" si="106"/>
        <v>0.37710000000000043</v>
      </c>
      <c r="H1044" s="6">
        <f t="shared" si="107"/>
        <v>-0.97524487471782451</v>
      </c>
      <c r="I1044" s="7">
        <f t="shared" si="110"/>
        <v>1.9504165127341646</v>
      </c>
      <c r="J1044" s="5"/>
      <c r="K1044" s="6"/>
      <c r="L1044" s="6"/>
      <c r="M1044" s="6"/>
    </row>
    <row r="1045" spans="1:13" x14ac:dyDescent="0.25">
      <c r="A1045" s="20">
        <v>511.5</v>
      </c>
      <c r="B1045" s="21">
        <v>13.0252</v>
      </c>
      <c r="C1045">
        <f t="shared" si="108"/>
        <v>6.2373475853916815</v>
      </c>
      <c r="D1045">
        <f t="shared" si="109"/>
        <v>22.616365755797283</v>
      </c>
      <c r="E1045" s="5">
        <f t="shared" si="111"/>
        <v>12.640350000000035</v>
      </c>
      <c r="F1045">
        <f t="shared" si="112"/>
        <v>12.666842999999993</v>
      </c>
      <c r="G1045" s="5">
        <f t="shared" si="106"/>
        <v>0.37119999999999997</v>
      </c>
      <c r="H1045" s="6">
        <f t="shared" si="107"/>
        <v>-0.99101427807009157</v>
      </c>
      <c r="I1045" s="7">
        <f t="shared" si="110"/>
        <v>1.979480337014295</v>
      </c>
      <c r="J1045" s="5"/>
      <c r="K1045" s="6"/>
      <c r="L1045" s="6"/>
      <c r="M1045" s="6"/>
    </row>
    <row r="1046" spans="1:13" x14ac:dyDescent="0.25">
      <c r="A1046" s="20">
        <v>512</v>
      </c>
      <c r="B1046" s="21">
        <v>13.03</v>
      </c>
      <c r="C1046">
        <f t="shared" si="108"/>
        <v>6.2383246250395077</v>
      </c>
      <c r="D1046">
        <f t="shared" si="109"/>
        <v>22.627416997969522</v>
      </c>
      <c r="E1046" s="5">
        <f t="shared" si="111"/>
        <v>12.686225000000013</v>
      </c>
      <c r="F1046">
        <f t="shared" si="112"/>
        <v>12.66582749999999</v>
      </c>
      <c r="G1046" s="5">
        <f t="shared" ref="G1046:G1109" si="113">B1046-$G$9</f>
        <v>0.37599999999999945</v>
      </c>
      <c r="H1046" s="6">
        <f t="shared" ref="H1046:H1109" si="114">LN(B1046-$G$9)</f>
        <v>-0.97816613559224397</v>
      </c>
      <c r="I1046" s="7">
        <f t="shared" si="110"/>
        <v>1.9523019666955843</v>
      </c>
      <c r="J1046" s="5"/>
      <c r="K1046" s="6"/>
      <c r="L1046" s="6"/>
      <c r="M1046" s="6"/>
    </row>
    <row r="1047" spans="1:13" x14ac:dyDescent="0.25">
      <c r="A1047" s="20">
        <v>512.5</v>
      </c>
      <c r="B1047" s="21">
        <v>13.0258</v>
      </c>
      <c r="C1047">
        <f t="shared" ref="C1047:C1110" si="115">LN(A1047)</f>
        <v>6.2393007110125636</v>
      </c>
      <c r="D1047">
        <f t="shared" ref="D1047:D1110" si="116">SQRT(A1047)</f>
        <v>22.638462845343543</v>
      </c>
      <c r="E1047" s="5">
        <f t="shared" si="111"/>
        <v>12.680260000000089</v>
      </c>
      <c r="F1047">
        <f t="shared" si="112"/>
        <v>12.664645999999994</v>
      </c>
      <c r="G1047" s="5">
        <f t="shared" si="113"/>
        <v>0.37180000000000035</v>
      </c>
      <c r="H1047" s="6">
        <f t="shared" si="114"/>
        <v>-0.98939920369479251</v>
      </c>
      <c r="I1047" s="7">
        <f t="shared" ref="I1047:I1110" si="117">$C$16/4/PI()/A1047/G1047</f>
        <v>1.9724297417310612</v>
      </c>
      <c r="J1047" s="5"/>
      <c r="K1047" s="6"/>
      <c r="L1047" s="6"/>
      <c r="M1047" s="6"/>
    </row>
    <row r="1048" spans="1:13" x14ac:dyDescent="0.25">
      <c r="A1048" s="20">
        <v>513</v>
      </c>
      <c r="B1048" s="21">
        <v>13.029500000000001</v>
      </c>
      <c r="C1048">
        <f t="shared" si="115"/>
        <v>6.2402758451707694</v>
      </c>
      <c r="D1048">
        <f t="shared" si="116"/>
        <v>22.649503305812249</v>
      </c>
      <c r="E1048" s="5">
        <f t="shared" ref="E1048:E1111" si="118">(A1047*B1047-A1067*B1067)/(A1047-A1067)</f>
        <v>12.597350000000006</v>
      </c>
      <c r="F1048">
        <f t="shared" si="112"/>
        <v>12.663975999999987</v>
      </c>
      <c r="G1048" s="5">
        <f t="shared" si="113"/>
        <v>0.37550000000000061</v>
      </c>
      <c r="H1048" s="6">
        <f t="shared" si="114"/>
        <v>-0.97949680777794601</v>
      </c>
      <c r="I1048" s="7">
        <f t="shared" si="117"/>
        <v>1.9510908455392764</v>
      </c>
      <c r="J1048" s="5"/>
      <c r="K1048" s="6"/>
      <c r="L1048" s="6"/>
      <c r="M1048" s="6"/>
    </row>
    <row r="1049" spans="1:13" x14ac:dyDescent="0.25">
      <c r="A1049" s="20">
        <v>513.5</v>
      </c>
      <c r="B1049" s="21">
        <v>13.0238</v>
      </c>
      <c r="C1049">
        <f t="shared" si="115"/>
        <v>6.2412500293686133</v>
      </c>
      <c r="D1049">
        <f t="shared" si="116"/>
        <v>22.660538387249321</v>
      </c>
      <c r="E1049" s="5">
        <f t="shared" si="118"/>
        <v>12.647710000000007</v>
      </c>
      <c r="F1049">
        <f t="shared" si="112"/>
        <v>12.666084749999991</v>
      </c>
      <c r="G1049" s="5">
        <f t="shared" si="113"/>
        <v>0.36979999999999968</v>
      </c>
      <c r="H1049" s="6">
        <f t="shared" si="114"/>
        <v>-0.99479296002911344</v>
      </c>
      <c r="I1049" s="7">
        <f t="shared" si="117"/>
        <v>1.9792353676926346</v>
      </c>
      <c r="J1049" s="5"/>
      <c r="K1049" s="6"/>
      <c r="L1049" s="6"/>
      <c r="M1049" s="6"/>
    </row>
    <row r="1050" spans="1:13" x14ac:dyDescent="0.25">
      <c r="A1050" s="20">
        <v>514</v>
      </c>
      <c r="B1050" s="21">
        <v>13.028600000000001</v>
      </c>
      <c r="C1050">
        <f t="shared" si="115"/>
        <v>6.2422232654551655</v>
      </c>
      <c r="D1050">
        <f t="shared" si="116"/>
        <v>22.671568097509269</v>
      </c>
      <c r="E1050" s="5">
        <f t="shared" si="118"/>
        <v>12.662584999999945</v>
      </c>
      <c r="F1050">
        <f t="shared" si="112"/>
        <v>12.66562124999999</v>
      </c>
      <c r="G1050" s="5">
        <f t="shared" si="113"/>
        <v>0.37460000000000093</v>
      </c>
      <c r="H1050" s="6">
        <f t="shared" si="114"/>
        <v>-0.98189648897214643</v>
      </c>
      <c r="I1050" s="7">
        <f t="shared" si="117"/>
        <v>1.9519734472282695</v>
      </c>
      <c r="J1050" s="5"/>
      <c r="K1050" s="6"/>
      <c r="L1050" s="6"/>
      <c r="M1050" s="6"/>
    </row>
    <row r="1051" spans="1:13" x14ac:dyDescent="0.25">
      <c r="A1051" s="20">
        <v>514.5</v>
      </c>
      <c r="B1051" s="21">
        <v>13.0242</v>
      </c>
      <c r="C1051">
        <f t="shared" si="115"/>
        <v>6.2431955552741041</v>
      </c>
      <c r="D1051">
        <f t="shared" si="116"/>
        <v>22.68259244442751</v>
      </c>
      <c r="E1051" s="5">
        <f t="shared" si="118"/>
        <v>12.698479999999927</v>
      </c>
      <c r="F1051">
        <f t="shared" si="112"/>
        <v>12.668398999999996</v>
      </c>
      <c r="G1051" s="5">
        <f t="shared" si="113"/>
        <v>0.37020000000000053</v>
      </c>
      <c r="H1051" s="6">
        <f t="shared" si="114"/>
        <v>-0.99371187884273848</v>
      </c>
      <c r="I1051" s="7">
        <f t="shared" si="117"/>
        <v>1.9732540559984082</v>
      </c>
      <c r="J1051" s="5"/>
      <c r="K1051" s="6"/>
      <c r="L1051" s="6"/>
      <c r="M1051" s="6"/>
    </row>
    <row r="1052" spans="1:13" x14ac:dyDescent="0.25">
      <c r="A1052" s="20">
        <v>515</v>
      </c>
      <c r="B1052" s="21">
        <v>13.027799999999999</v>
      </c>
      <c r="C1052">
        <f t="shared" si="115"/>
        <v>6.2441669006637364</v>
      </c>
      <c r="D1052">
        <f t="shared" si="116"/>
        <v>22.693611435820433</v>
      </c>
      <c r="E1052" s="5">
        <f t="shared" si="118"/>
        <v>12.641315000000031</v>
      </c>
      <c r="F1052">
        <f t="shared" si="112"/>
        <v>12.664297999999999</v>
      </c>
      <c r="G1052" s="5">
        <f t="shared" si="113"/>
        <v>0.37379999999999924</v>
      </c>
      <c r="H1052" s="6">
        <f t="shared" si="114"/>
        <v>-0.98403438396067666</v>
      </c>
      <c r="I1052" s="7">
        <f t="shared" si="117"/>
        <v>1.9523526739936758</v>
      </c>
      <c r="J1052" s="5"/>
      <c r="K1052" s="6"/>
      <c r="L1052" s="6"/>
      <c r="M1052" s="6"/>
    </row>
    <row r="1053" spans="1:13" x14ac:dyDescent="0.25">
      <c r="A1053" s="20">
        <v>515.5</v>
      </c>
      <c r="B1053" s="21">
        <v>13.023099999999999</v>
      </c>
      <c r="C1053">
        <f t="shared" si="115"/>
        <v>6.2451373034570148</v>
      </c>
      <c r="D1053">
        <f t="shared" si="116"/>
        <v>22.704625079485456</v>
      </c>
      <c r="E1053" s="5">
        <f t="shared" si="118"/>
        <v>12.681300000000011</v>
      </c>
      <c r="F1053">
        <f t="shared" si="112"/>
        <v>12.663835249999998</v>
      </c>
      <c r="G1053" s="5">
        <f t="shared" si="113"/>
        <v>0.36909999999999954</v>
      </c>
      <c r="H1053" s="6">
        <f t="shared" si="114"/>
        <v>-0.99668766894618543</v>
      </c>
      <c r="I1053" s="7">
        <f t="shared" si="117"/>
        <v>1.9752955387196329</v>
      </c>
      <c r="J1053" s="5"/>
      <c r="K1053" s="6"/>
      <c r="L1053" s="6"/>
      <c r="M1053" s="6"/>
    </row>
    <row r="1054" spans="1:13" x14ac:dyDescent="0.25">
      <c r="A1054" s="20">
        <v>516</v>
      </c>
      <c r="B1054" s="21">
        <v>13.027799999999999</v>
      </c>
      <c r="C1054">
        <f t="shared" si="115"/>
        <v>6.2461067654815627</v>
      </c>
      <c r="D1054">
        <f t="shared" si="116"/>
        <v>22.715633383201094</v>
      </c>
      <c r="E1054" s="5">
        <f t="shared" si="118"/>
        <v>12.628974999999992</v>
      </c>
      <c r="F1054">
        <f t="shared" si="112"/>
        <v>12.661035249999996</v>
      </c>
      <c r="G1054" s="5">
        <f t="shared" si="113"/>
        <v>0.37379999999999924</v>
      </c>
      <c r="H1054" s="6">
        <f t="shared" si="114"/>
        <v>-0.98403438396067666</v>
      </c>
      <c r="I1054" s="7">
        <f t="shared" si="117"/>
        <v>1.9485690447805097</v>
      </c>
      <c r="J1054" s="5"/>
      <c r="K1054" s="6"/>
      <c r="L1054" s="6"/>
      <c r="M1054" s="6"/>
    </row>
    <row r="1055" spans="1:13" x14ac:dyDescent="0.25">
      <c r="A1055" s="20">
        <v>516.5</v>
      </c>
      <c r="B1055" s="21">
        <v>13.022600000000001</v>
      </c>
      <c r="C1055">
        <f t="shared" si="115"/>
        <v>6.2470752885596932</v>
      </c>
      <c r="D1055">
        <f t="shared" si="116"/>
        <v>22.726636354727024</v>
      </c>
      <c r="E1055" s="5">
        <f t="shared" si="118"/>
        <v>12.706939999999941</v>
      </c>
      <c r="F1055">
        <f t="shared" si="112"/>
        <v>12.662962749999997</v>
      </c>
      <c r="G1055" s="5">
        <f t="shared" si="113"/>
        <v>0.3686000000000007</v>
      </c>
      <c r="H1055" s="6">
        <f t="shared" si="114"/>
        <v>-0.99804323374641224</v>
      </c>
      <c r="I1055" s="7">
        <f t="shared" si="117"/>
        <v>1.9741454214528746</v>
      </c>
      <c r="J1055" s="5"/>
      <c r="K1055" s="6"/>
      <c r="L1055" s="6"/>
      <c r="M1055" s="6"/>
    </row>
    <row r="1056" spans="1:13" x14ac:dyDescent="0.25">
      <c r="A1056" s="20">
        <v>517</v>
      </c>
      <c r="B1056" s="21">
        <v>13.0268</v>
      </c>
      <c r="C1056">
        <f t="shared" si="115"/>
        <v>6.2480428745084291</v>
      </c>
      <c r="D1056">
        <f t="shared" si="116"/>
        <v>22.737634001804146</v>
      </c>
      <c r="E1056" s="5">
        <f t="shared" si="118"/>
        <v>12.617194999999992</v>
      </c>
      <c r="F1056">
        <f t="shared" si="112"/>
        <v>12.656456750000007</v>
      </c>
      <c r="G1056" s="5">
        <f t="shared" si="113"/>
        <v>0.3727999999999998</v>
      </c>
      <c r="H1056" s="6">
        <f t="shared" si="114"/>
        <v>-0.98671319617070152</v>
      </c>
      <c r="I1056" s="7">
        <f t="shared" si="117"/>
        <v>1.9500167907689001</v>
      </c>
      <c r="J1056" s="5"/>
      <c r="K1056" s="6"/>
      <c r="L1056" s="6"/>
      <c r="M1056" s="6"/>
    </row>
    <row r="1057" spans="1:13" x14ac:dyDescent="0.25">
      <c r="A1057" s="20">
        <v>517.5</v>
      </c>
      <c r="B1057" s="21">
        <v>13.0215</v>
      </c>
      <c r="C1057">
        <f t="shared" si="115"/>
        <v>6.2490095251395239</v>
      </c>
      <c r="D1057">
        <f t="shared" si="116"/>
        <v>22.74862633215465</v>
      </c>
      <c r="E1057" s="5">
        <f t="shared" si="118"/>
        <v>12.642090000000007</v>
      </c>
      <c r="F1057">
        <f t="shared" ref="F1057:F1120" si="119">AVERAGE(E1057:E1076)</f>
        <v>12.657296250000005</v>
      </c>
      <c r="G1057" s="5">
        <f t="shared" si="113"/>
        <v>0.36749999999999972</v>
      </c>
      <c r="H1057" s="6">
        <f t="shared" si="114"/>
        <v>-1.0010319603292464</v>
      </c>
      <c r="I1057" s="7">
        <f t="shared" si="117"/>
        <v>1.9762282360248449</v>
      </c>
      <c r="J1057" s="5"/>
      <c r="K1057" s="6"/>
      <c r="L1057" s="6"/>
      <c r="M1057" s="6"/>
    </row>
    <row r="1058" spans="1:13" x14ac:dyDescent="0.25">
      <c r="A1058" s="20">
        <v>518</v>
      </c>
      <c r="B1058" s="21">
        <v>13.026199999999999</v>
      </c>
      <c r="C1058">
        <f t="shared" si="115"/>
        <v>6.2499752422594828</v>
      </c>
      <c r="D1058">
        <f t="shared" si="116"/>
        <v>22.759613353482084</v>
      </c>
      <c r="E1058" s="5">
        <f t="shared" si="118"/>
        <v>12.657524999999987</v>
      </c>
      <c r="F1058">
        <f t="shared" si="119"/>
        <v>12.657103250000004</v>
      </c>
      <c r="G1058" s="5">
        <f t="shared" si="113"/>
        <v>0.37219999999999942</v>
      </c>
      <c r="H1058" s="6">
        <f t="shared" si="114"/>
        <v>-0.98832393477398828</v>
      </c>
      <c r="I1058" s="7">
        <f t="shared" si="117"/>
        <v>1.9493897093795858</v>
      </c>
      <c r="J1058" s="5"/>
      <c r="K1058" s="6"/>
      <c r="L1058" s="6"/>
      <c r="M1058" s="6"/>
    </row>
    <row r="1059" spans="1:13" x14ac:dyDescent="0.25">
      <c r="A1059" s="20">
        <v>518.5</v>
      </c>
      <c r="B1059" s="21">
        <v>13.0197</v>
      </c>
      <c r="C1059">
        <f t="shared" si="115"/>
        <v>6.2509400276695821</v>
      </c>
      <c r="D1059">
        <f t="shared" si="116"/>
        <v>22.770595073471402</v>
      </c>
      <c r="E1059" s="5">
        <f t="shared" si="118"/>
        <v>12.614360000000033</v>
      </c>
      <c r="F1059">
        <f t="shared" si="119"/>
        <v>12.656682000000007</v>
      </c>
      <c r="G1059" s="5">
        <f t="shared" si="113"/>
        <v>0.36570000000000036</v>
      </c>
      <c r="H1059" s="6">
        <f t="shared" si="114"/>
        <v>-1.0059419538268006</v>
      </c>
      <c r="I1059" s="7">
        <f t="shared" si="117"/>
        <v>1.9821251707732646</v>
      </c>
      <c r="J1059" s="5"/>
      <c r="K1059" s="6"/>
      <c r="L1059" s="6"/>
      <c r="M1059" s="6"/>
    </row>
    <row r="1060" spans="1:13" x14ac:dyDescent="0.25">
      <c r="A1060" s="20">
        <v>519</v>
      </c>
      <c r="B1060" s="21">
        <v>13.024699999999999</v>
      </c>
      <c r="C1060">
        <f t="shared" si="115"/>
        <v>6.2519038831658884</v>
      </c>
      <c r="D1060">
        <f t="shared" si="116"/>
        <v>22.781571499789035</v>
      </c>
      <c r="E1060" s="5">
        <f t="shared" si="118"/>
        <v>12.750164999999924</v>
      </c>
      <c r="F1060">
        <f t="shared" si="119"/>
        <v>12.658592000000004</v>
      </c>
      <c r="G1060" s="5">
        <f t="shared" si="113"/>
        <v>0.37069999999999936</v>
      </c>
      <c r="H1060" s="6">
        <f t="shared" si="114"/>
        <v>-0.99236216882545214</v>
      </c>
      <c r="I1060" s="7">
        <f t="shared" si="117"/>
        <v>1.9535064693650994</v>
      </c>
      <c r="J1060" s="5"/>
      <c r="K1060" s="6"/>
      <c r="L1060" s="6"/>
      <c r="M1060" s="6"/>
    </row>
    <row r="1061" spans="1:13" x14ac:dyDescent="0.25">
      <c r="A1061" s="20">
        <v>519.5</v>
      </c>
      <c r="B1061" s="21">
        <v>13.019600000000001</v>
      </c>
      <c r="C1061">
        <f t="shared" si="115"/>
        <v>6.2528668105392819</v>
      </c>
      <c r="D1061">
        <f t="shared" si="116"/>
        <v>22.792542640082964</v>
      </c>
      <c r="E1061" s="5">
        <f t="shared" si="118"/>
        <v>12.696720000000095</v>
      </c>
      <c r="F1061">
        <f t="shared" si="119"/>
        <v>12.650273750000009</v>
      </c>
      <c r="G1061" s="5">
        <f t="shared" si="113"/>
        <v>0.36560000000000059</v>
      </c>
      <c r="H1061" s="6">
        <f t="shared" si="114"/>
        <v>-1.0062154394021405</v>
      </c>
      <c r="I1061" s="7">
        <f t="shared" si="117"/>
        <v>1.9788508360615384</v>
      </c>
      <c r="J1061" s="5"/>
      <c r="K1061" s="6"/>
      <c r="L1061" s="6"/>
      <c r="M1061" s="6"/>
    </row>
    <row r="1062" spans="1:13" x14ac:dyDescent="0.25">
      <c r="A1062" s="20">
        <v>520</v>
      </c>
      <c r="B1062" s="21">
        <v>13.023899999999999</v>
      </c>
      <c r="C1062">
        <f t="shared" si="115"/>
        <v>6.253828811575473</v>
      </c>
      <c r="D1062">
        <f t="shared" si="116"/>
        <v>22.803508501982758</v>
      </c>
      <c r="E1062" s="5">
        <f t="shared" si="118"/>
        <v>12.686014999999951</v>
      </c>
      <c r="F1062">
        <f t="shared" si="119"/>
        <v>12.648845250000004</v>
      </c>
      <c r="G1062" s="5">
        <f t="shared" si="113"/>
        <v>0.36989999999999945</v>
      </c>
      <c r="H1062" s="6">
        <f t="shared" si="114"/>
        <v>-0.99452258014373018</v>
      </c>
      <c r="I1062" s="7">
        <f t="shared" si="117"/>
        <v>1.9539665409180251</v>
      </c>
      <c r="J1062" s="5"/>
      <c r="K1062" s="6"/>
      <c r="L1062" s="6"/>
      <c r="M1062" s="6"/>
    </row>
    <row r="1063" spans="1:13" x14ac:dyDescent="0.25">
      <c r="A1063" s="20">
        <v>520.5</v>
      </c>
      <c r="B1063" s="21">
        <v>13.019</v>
      </c>
      <c r="C1063">
        <f t="shared" si="115"/>
        <v>6.2547898880550239</v>
      </c>
      <c r="D1063">
        <f t="shared" si="116"/>
        <v>22.814469093099667</v>
      </c>
      <c r="E1063" s="5">
        <f t="shared" si="118"/>
        <v>12.700599999999941</v>
      </c>
      <c r="F1063">
        <f t="shared" si="119"/>
        <v>12.646596750000006</v>
      </c>
      <c r="G1063" s="5">
        <f t="shared" si="113"/>
        <v>0.36500000000000021</v>
      </c>
      <c r="H1063" s="6">
        <f t="shared" si="114"/>
        <v>-1.0078579253996449</v>
      </c>
      <c r="I1063" s="7">
        <f t="shared" si="117"/>
        <v>1.9782956651928445</v>
      </c>
      <c r="J1063" s="5"/>
      <c r="K1063" s="6"/>
      <c r="L1063" s="6"/>
      <c r="M1063" s="6"/>
    </row>
    <row r="1064" spans="1:13" x14ac:dyDescent="0.25">
      <c r="A1064" s="20">
        <v>521</v>
      </c>
      <c r="B1064" s="21">
        <v>13.0236</v>
      </c>
      <c r="C1064">
        <f t="shared" si="115"/>
        <v>6.2557500417533669</v>
      </c>
      <c r="D1064">
        <f t="shared" si="116"/>
        <v>22.825424421026653</v>
      </c>
      <c r="E1064" s="5">
        <f t="shared" si="118"/>
        <v>12.70069999999996</v>
      </c>
      <c r="F1064">
        <f t="shared" si="119"/>
        <v>12.646526750000014</v>
      </c>
      <c r="G1064" s="5">
        <f t="shared" si="113"/>
        <v>0.36960000000000015</v>
      </c>
      <c r="H1064" s="6">
        <f t="shared" si="114"/>
        <v>-0.99533393921460755</v>
      </c>
      <c r="I1064" s="7">
        <f t="shared" si="117"/>
        <v>1.9517990929266251</v>
      </c>
      <c r="J1064" s="5"/>
      <c r="K1064" s="6"/>
      <c r="L1064" s="6"/>
      <c r="M1064" s="6"/>
    </row>
    <row r="1065" spans="1:13" x14ac:dyDescent="0.25">
      <c r="A1065" s="20">
        <v>521.5</v>
      </c>
      <c r="B1065" s="21">
        <v>13.018700000000001</v>
      </c>
      <c r="C1065">
        <f t="shared" si="115"/>
        <v>6.2567092744408273</v>
      </c>
      <c r="D1065">
        <f t="shared" si="116"/>
        <v>22.836374493338472</v>
      </c>
      <c r="E1065" s="5">
        <f t="shared" si="118"/>
        <v>12.620039999999971</v>
      </c>
      <c r="F1065">
        <f t="shared" si="119"/>
        <v>12.641873000000016</v>
      </c>
      <c r="G1065" s="5">
        <f t="shared" si="113"/>
        <v>0.36470000000000091</v>
      </c>
      <c r="H1065" s="6">
        <f t="shared" si="114"/>
        <v>-1.0086801811674999</v>
      </c>
      <c r="I1065" s="7">
        <f t="shared" si="117"/>
        <v>1.9761264066447859</v>
      </c>
      <c r="J1065" s="5"/>
      <c r="K1065" s="6"/>
      <c r="L1065" s="6"/>
      <c r="M1065" s="6"/>
    </row>
    <row r="1066" spans="1:13" x14ac:dyDescent="0.25">
      <c r="A1066" s="20">
        <v>522</v>
      </c>
      <c r="B1066" s="21">
        <v>13.023300000000001</v>
      </c>
      <c r="C1066">
        <f t="shared" si="115"/>
        <v>6.2576675878826391</v>
      </c>
      <c r="D1066">
        <f t="shared" si="116"/>
        <v>22.847319317591726</v>
      </c>
      <c r="E1066" s="5">
        <f t="shared" si="118"/>
        <v>12.662595000000056</v>
      </c>
      <c r="F1066">
        <f t="shared" si="119"/>
        <v>12.644900000000019</v>
      </c>
      <c r="G1066" s="5">
        <f t="shared" si="113"/>
        <v>0.36930000000000085</v>
      </c>
      <c r="H1066" s="6">
        <f t="shared" si="114"/>
        <v>-0.9961459571236172</v>
      </c>
      <c r="I1066" s="7">
        <f t="shared" si="117"/>
        <v>1.949642516246948</v>
      </c>
      <c r="J1066" s="5"/>
      <c r="K1066" s="6"/>
      <c r="L1066" s="6"/>
      <c r="M1066" s="6"/>
    </row>
    <row r="1067" spans="1:13" x14ac:dyDescent="0.25">
      <c r="A1067" s="20">
        <v>522.5</v>
      </c>
      <c r="B1067" s="21">
        <v>13.0176</v>
      </c>
      <c r="C1067">
        <f t="shared" si="115"/>
        <v>6.258624983838966</v>
      </c>
      <c r="D1067">
        <f t="shared" si="116"/>
        <v>22.85825890132492</v>
      </c>
      <c r="E1067" s="5">
        <f t="shared" si="118"/>
        <v>12.666859999999996</v>
      </c>
      <c r="F1067">
        <f t="shared" si="119"/>
        <v>12.642605500000013</v>
      </c>
      <c r="G1067" s="5">
        <f t="shared" si="113"/>
        <v>0.36359999999999992</v>
      </c>
      <c r="H1067" s="6">
        <f t="shared" si="114"/>
        <v>-1.0117009166788136</v>
      </c>
      <c r="I1067" s="7">
        <f t="shared" si="117"/>
        <v>1.978311284878487</v>
      </c>
      <c r="J1067" s="5"/>
      <c r="K1067" s="6"/>
      <c r="L1067" s="6"/>
      <c r="M1067" s="6"/>
    </row>
    <row r="1068" spans="1:13" x14ac:dyDescent="0.25">
      <c r="A1068" s="20">
        <v>523</v>
      </c>
      <c r="B1068" s="21">
        <v>13.0222</v>
      </c>
      <c r="C1068">
        <f t="shared" si="115"/>
        <v>6.2595814640649232</v>
      </c>
      <c r="D1068">
        <f t="shared" si="116"/>
        <v>22.869193252058544</v>
      </c>
      <c r="E1068" s="5">
        <f t="shared" si="118"/>
        <v>12.639525000000049</v>
      </c>
      <c r="F1068">
        <f t="shared" si="119"/>
        <v>12.641122500000016</v>
      </c>
      <c r="G1068" s="5">
        <f t="shared" si="113"/>
        <v>0.36819999999999986</v>
      </c>
      <c r="H1068" s="6">
        <f t="shared" si="114"/>
        <v>-0.99912901018315992</v>
      </c>
      <c r="I1068" s="7">
        <f t="shared" si="117"/>
        <v>1.9517281436978819</v>
      </c>
      <c r="J1068" s="5"/>
      <c r="K1068" s="6"/>
      <c r="L1068" s="6"/>
      <c r="M1068" s="6"/>
    </row>
    <row r="1069" spans="1:13" x14ac:dyDescent="0.25">
      <c r="A1069" s="20">
        <v>523.5</v>
      </c>
      <c r="B1069" s="21">
        <v>13.0169</v>
      </c>
      <c r="C1069">
        <f t="shared" si="115"/>
        <v>6.2605370303105916</v>
      </c>
      <c r="D1069">
        <f t="shared" si="116"/>
        <v>22.880122377295102</v>
      </c>
      <c r="E1069" s="5">
        <f t="shared" si="118"/>
        <v>12.638439999999992</v>
      </c>
      <c r="F1069">
        <f t="shared" si="119"/>
        <v>12.645023750000014</v>
      </c>
      <c r="G1069" s="5">
        <f t="shared" si="113"/>
        <v>0.36289999999999978</v>
      </c>
      <c r="H1069" s="6">
        <f t="shared" si="114"/>
        <v>-1.013627964763113</v>
      </c>
      <c r="I1069" s="7">
        <f t="shared" si="117"/>
        <v>1.9783409629607405</v>
      </c>
      <c r="J1069" s="5"/>
      <c r="K1069" s="6"/>
      <c r="L1069" s="6"/>
      <c r="M1069" s="6"/>
    </row>
    <row r="1070" spans="1:13" x14ac:dyDescent="0.25">
      <c r="A1070" s="20">
        <v>524</v>
      </c>
      <c r="B1070" s="21">
        <v>13.0223</v>
      </c>
      <c r="C1070">
        <f t="shared" si="115"/>
        <v>6.261491684321042</v>
      </c>
      <c r="D1070">
        <f t="shared" si="116"/>
        <v>22.891046284519195</v>
      </c>
      <c r="E1070" s="5">
        <f t="shared" si="118"/>
        <v>12.718140000000039</v>
      </c>
      <c r="F1070">
        <f t="shared" si="119"/>
        <v>12.645118250000019</v>
      </c>
      <c r="G1070" s="5">
        <f t="shared" si="113"/>
        <v>0.36829999999999963</v>
      </c>
      <c r="H1070" s="6">
        <f t="shared" si="114"/>
        <v>-0.99885745553111849</v>
      </c>
      <c r="I1070" s="7">
        <f t="shared" si="117"/>
        <v>1.9474745540812652</v>
      </c>
      <c r="J1070" s="5"/>
      <c r="K1070" s="6"/>
      <c r="L1070" s="6"/>
      <c r="M1070" s="6"/>
    </row>
    <row r="1071" spans="1:13" x14ac:dyDescent="0.25">
      <c r="A1071" s="20">
        <v>524.5</v>
      </c>
      <c r="B1071" s="21">
        <v>13.0169</v>
      </c>
      <c r="C1071">
        <f t="shared" si="115"/>
        <v>6.2624454278363517</v>
      </c>
      <c r="D1071">
        <f t="shared" si="116"/>
        <v>22.901964981197573</v>
      </c>
      <c r="E1071" s="5">
        <f t="shared" si="118"/>
        <v>12.616460000000007</v>
      </c>
      <c r="F1071">
        <f t="shared" si="119"/>
        <v>12.637764500000019</v>
      </c>
      <c r="G1071" s="5">
        <f t="shared" si="113"/>
        <v>0.36289999999999978</v>
      </c>
      <c r="H1071" s="6">
        <f t="shared" si="114"/>
        <v>-1.013627964763113</v>
      </c>
      <c r="I1071" s="7">
        <f t="shared" si="117"/>
        <v>1.9745691022115301</v>
      </c>
      <c r="J1071" s="5"/>
      <c r="K1071" s="6"/>
      <c r="L1071" s="6"/>
      <c r="M1071" s="6"/>
    </row>
    <row r="1072" spans="1:13" x14ac:dyDescent="0.25">
      <c r="A1072" s="20">
        <v>525</v>
      </c>
      <c r="B1072" s="21">
        <v>13.0212</v>
      </c>
      <c r="C1072">
        <f t="shared" si="115"/>
        <v>6.2633982625916236</v>
      </c>
      <c r="D1072">
        <f t="shared" si="116"/>
        <v>22.912878474779198</v>
      </c>
      <c r="E1072" s="5">
        <f t="shared" si="118"/>
        <v>12.632060000000001</v>
      </c>
      <c r="F1072">
        <f t="shared" si="119"/>
        <v>12.641628500000021</v>
      </c>
      <c r="G1072" s="5">
        <f t="shared" si="113"/>
        <v>0.36720000000000041</v>
      </c>
      <c r="H1072" s="6">
        <f t="shared" si="114"/>
        <v>-1.0018486202358006</v>
      </c>
      <c r="I1072" s="7">
        <f t="shared" si="117"/>
        <v>1.9495879044117614</v>
      </c>
      <c r="J1072" s="5"/>
      <c r="K1072" s="6"/>
      <c r="L1072" s="6"/>
      <c r="M1072" s="6"/>
    </row>
    <row r="1073" spans="1:13" x14ac:dyDescent="0.25">
      <c r="A1073" s="20">
        <v>525.5</v>
      </c>
      <c r="B1073" s="21">
        <v>13.015599999999999</v>
      </c>
      <c r="C1073">
        <f t="shared" si="115"/>
        <v>6.264350190317006</v>
      </c>
      <c r="D1073">
        <f t="shared" si="116"/>
        <v>22.923786772695301</v>
      </c>
      <c r="E1073" s="5">
        <f t="shared" si="118"/>
        <v>12.625299999999971</v>
      </c>
      <c r="F1073">
        <f t="shared" si="119"/>
        <v>12.644447750000019</v>
      </c>
      <c r="G1073" s="5">
        <f t="shared" si="113"/>
        <v>0.36159999999999926</v>
      </c>
      <c r="H1073" s="6">
        <f t="shared" si="114"/>
        <v>-1.0172166504641176</v>
      </c>
      <c r="I1073" s="7">
        <f t="shared" si="117"/>
        <v>1.9778969260865154</v>
      </c>
      <c r="J1073" s="5"/>
      <c r="K1073" s="6"/>
      <c r="L1073" s="6"/>
      <c r="M1073" s="6"/>
    </row>
    <row r="1074" spans="1:13" x14ac:dyDescent="0.25">
      <c r="A1074" s="20">
        <v>526</v>
      </c>
      <c r="B1074" s="21">
        <v>13.021699999999999</v>
      </c>
      <c r="C1074">
        <f t="shared" si="115"/>
        <v>6.2653012127377101</v>
      </c>
      <c r="D1074">
        <f t="shared" si="116"/>
        <v>22.934689882359429</v>
      </c>
      <c r="E1074" s="5">
        <f t="shared" si="118"/>
        <v>12.667525000000023</v>
      </c>
      <c r="F1074">
        <f t="shared" si="119"/>
        <v>12.648612750000021</v>
      </c>
      <c r="G1074" s="5">
        <f t="shared" si="113"/>
        <v>0.36769999999999925</v>
      </c>
      <c r="H1074" s="6">
        <f t="shared" si="114"/>
        <v>-1.0004878906749128</v>
      </c>
      <c r="I1074" s="7">
        <f t="shared" si="117"/>
        <v>1.9432354457650141</v>
      </c>
      <c r="J1074" s="5"/>
      <c r="K1074" s="6"/>
      <c r="L1074" s="6"/>
      <c r="M1074" s="6"/>
    </row>
    <row r="1075" spans="1:13" x14ac:dyDescent="0.25">
      <c r="A1075" s="20">
        <v>526.5</v>
      </c>
      <c r="B1075" s="21">
        <v>13.014900000000001</v>
      </c>
      <c r="C1075">
        <f t="shared" si="115"/>
        <v>6.26625133157403</v>
      </c>
      <c r="D1075">
        <f t="shared" si="116"/>
        <v>22.945587811167531</v>
      </c>
      <c r="E1075" s="5">
        <f t="shared" si="118"/>
        <v>12.576820000000135</v>
      </c>
      <c r="F1075">
        <f t="shared" si="119"/>
        <v>12.645780750000018</v>
      </c>
      <c r="G1075" s="5">
        <f t="shared" si="113"/>
        <v>0.36090000000000089</v>
      </c>
      <c r="H1075" s="6">
        <f t="shared" si="114"/>
        <v>-1.0191543673333918</v>
      </c>
      <c r="I1075" s="7">
        <f t="shared" si="117"/>
        <v>1.9779692702005609</v>
      </c>
      <c r="J1075" s="5"/>
      <c r="K1075" s="6"/>
      <c r="L1075" s="6"/>
      <c r="M1075" s="6"/>
    </row>
    <row r="1076" spans="1:13" x14ac:dyDescent="0.25">
      <c r="A1076" s="20">
        <v>527</v>
      </c>
      <c r="B1076" s="21">
        <v>13.019500000000001</v>
      </c>
      <c r="C1076">
        <f t="shared" si="115"/>
        <v>6.2672005485413624</v>
      </c>
      <c r="D1076">
        <f t="shared" si="116"/>
        <v>22.956480566497994</v>
      </c>
      <c r="E1076" s="5">
        <f t="shared" si="118"/>
        <v>12.633984999999939</v>
      </c>
      <c r="F1076">
        <f t="shared" si="119"/>
        <v>12.647953750000006</v>
      </c>
      <c r="G1076" s="5">
        <f t="shared" si="113"/>
        <v>0.36550000000000082</v>
      </c>
      <c r="H1076" s="6">
        <f t="shared" si="114"/>
        <v>-1.0064889997923017</v>
      </c>
      <c r="I1076" s="7">
        <f t="shared" si="117"/>
        <v>1.9512225264577336</v>
      </c>
      <c r="J1076" s="5"/>
      <c r="K1076" s="6"/>
      <c r="L1076" s="6"/>
      <c r="M1076" s="6"/>
    </row>
    <row r="1077" spans="1:13" x14ac:dyDescent="0.25">
      <c r="A1077" s="20">
        <v>527.5</v>
      </c>
      <c r="B1077" s="21">
        <v>13.0146</v>
      </c>
      <c r="C1077">
        <f t="shared" si="115"/>
        <v>6.2681488653502218</v>
      </c>
      <c r="D1077">
        <f t="shared" si="116"/>
        <v>22.967368155711704</v>
      </c>
      <c r="E1077" s="5">
        <f t="shared" si="118"/>
        <v>12.638230000000021</v>
      </c>
      <c r="F1077">
        <f t="shared" si="119"/>
        <v>12.650522750000009</v>
      </c>
      <c r="G1077" s="5">
        <f t="shared" si="113"/>
        <v>0.36059999999999981</v>
      </c>
      <c r="H1077" s="6">
        <f t="shared" si="114"/>
        <v>-1.0199859682129206</v>
      </c>
      <c r="I1077" s="7">
        <f t="shared" si="117"/>
        <v>1.9758620109848513</v>
      </c>
      <c r="J1077" s="5"/>
      <c r="K1077" s="6"/>
      <c r="L1077" s="6"/>
      <c r="M1077" s="6"/>
    </row>
    <row r="1078" spans="1:13" x14ac:dyDescent="0.25">
      <c r="A1078" s="20">
        <v>528</v>
      </c>
      <c r="B1078" s="21">
        <v>13.0184</v>
      </c>
      <c r="C1078">
        <f t="shared" si="115"/>
        <v>6.2690962837062614</v>
      </c>
      <c r="D1078">
        <f t="shared" si="116"/>
        <v>22.978250586152114</v>
      </c>
      <c r="E1078" s="5">
        <f t="shared" si="118"/>
        <v>12.649099999999999</v>
      </c>
      <c r="F1078">
        <f t="shared" si="119"/>
        <v>12.65528275000001</v>
      </c>
      <c r="G1078" s="5">
        <f t="shared" si="113"/>
        <v>0.36439999999999984</v>
      </c>
      <c r="H1078" s="6">
        <f t="shared" si="114"/>
        <v>-1.0095031135963342</v>
      </c>
      <c r="I1078" s="7">
        <f t="shared" si="117"/>
        <v>1.9534059527726146</v>
      </c>
      <c r="J1078" s="5"/>
      <c r="K1078" s="6"/>
      <c r="L1078" s="6"/>
      <c r="M1078" s="6"/>
    </row>
    <row r="1079" spans="1:13" x14ac:dyDescent="0.25">
      <c r="A1079" s="20">
        <v>528.5</v>
      </c>
      <c r="B1079" s="21">
        <v>13.0146</v>
      </c>
      <c r="C1079">
        <f t="shared" si="115"/>
        <v>6.2700428053102923</v>
      </c>
      <c r="D1079">
        <f t="shared" si="116"/>
        <v>22.989127865145299</v>
      </c>
      <c r="E1079" s="5">
        <f t="shared" si="118"/>
        <v>12.652559999999994</v>
      </c>
      <c r="F1079">
        <f t="shared" si="119"/>
        <v>12.656519000000008</v>
      </c>
      <c r="G1079" s="5">
        <f t="shared" si="113"/>
        <v>0.36059999999999981</v>
      </c>
      <c r="H1079" s="6">
        <f t="shared" si="114"/>
        <v>-1.0199859682129206</v>
      </c>
      <c r="I1079" s="7">
        <f t="shared" si="117"/>
        <v>1.97212338844751</v>
      </c>
      <c r="J1079" s="5"/>
      <c r="K1079" s="6"/>
      <c r="L1079" s="6"/>
      <c r="M1079" s="6"/>
    </row>
    <row r="1080" spans="1:13" x14ac:dyDescent="0.25">
      <c r="A1080" s="20">
        <v>529</v>
      </c>
      <c r="B1080" s="21">
        <v>13.0185</v>
      </c>
      <c r="C1080">
        <f t="shared" si="115"/>
        <v>6.2709884318582994</v>
      </c>
      <c r="D1080">
        <f t="shared" si="116"/>
        <v>23</v>
      </c>
      <c r="E1080" s="5">
        <f t="shared" si="118"/>
        <v>12.583800000000064</v>
      </c>
      <c r="F1080">
        <f t="shared" si="119"/>
        <v>12.657757000000013</v>
      </c>
      <c r="G1080" s="5">
        <f t="shared" si="113"/>
        <v>0.3644999999999996</v>
      </c>
      <c r="H1080" s="6">
        <f t="shared" si="114"/>
        <v>-1.0092287275334253</v>
      </c>
      <c r="I1080" s="7">
        <f t="shared" si="117"/>
        <v>1.949178413148499</v>
      </c>
      <c r="J1080" s="5"/>
      <c r="K1080" s="6"/>
      <c r="L1080" s="6"/>
      <c r="M1080" s="6"/>
    </row>
    <row r="1081" spans="1:13" x14ac:dyDescent="0.25">
      <c r="A1081" s="20">
        <v>529.5</v>
      </c>
      <c r="B1081" s="21">
        <v>13.013299999999999</v>
      </c>
      <c r="C1081">
        <f t="shared" si="115"/>
        <v>6.2719331650414611</v>
      </c>
      <c r="D1081">
        <f t="shared" si="116"/>
        <v>23.010866998007703</v>
      </c>
      <c r="E1081" s="5">
        <f t="shared" si="118"/>
        <v>12.668149999999969</v>
      </c>
      <c r="F1081">
        <f t="shared" si="119"/>
        <v>12.661345000000008</v>
      </c>
      <c r="G1081" s="5">
        <f t="shared" si="113"/>
        <v>0.35929999999999929</v>
      </c>
      <c r="H1081" s="6">
        <f t="shared" si="114"/>
        <v>-1.0235975848626659</v>
      </c>
      <c r="I1081" s="7">
        <f t="shared" si="117"/>
        <v>1.9755208425810682</v>
      </c>
      <c r="J1081" s="5"/>
      <c r="K1081" s="6"/>
      <c r="L1081" s="6"/>
      <c r="M1081" s="6"/>
    </row>
    <row r="1082" spans="1:13" x14ac:dyDescent="0.25">
      <c r="A1082" s="20">
        <v>530</v>
      </c>
      <c r="B1082" s="21">
        <v>13.017799999999999</v>
      </c>
      <c r="C1082">
        <f t="shared" si="115"/>
        <v>6.2728770065461674</v>
      </c>
      <c r="D1082">
        <f t="shared" si="116"/>
        <v>23.021728866442675</v>
      </c>
      <c r="E1082" s="5">
        <f t="shared" si="118"/>
        <v>12.64104500000003</v>
      </c>
      <c r="F1082">
        <f t="shared" si="119"/>
        <v>12.660420500000011</v>
      </c>
      <c r="G1082" s="5">
        <f t="shared" si="113"/>
        <v>0.36379999999999946</v>
      </c>
      <c r="H1082" s="6">
        <f t="shared" si="114"/>
        <v>-1.0111510128981167</v>
      </c>
      <c r="I1082" s="7">
        <f t="shared" si="117"/>
        <v>1.9492441223796007</v>
      </c>
      <c r="J1082" s="5"/>
      <c r="K1082" s="6"/>
      <c r="L1082" s="6"/>
      <c r="M1082" s="6"/>
    </row>
    <row r="1083" spans="1:13" x14ac:dyDescent="0.25">
      <c r="A1083" s="20">
        <v>530.5</v>
      </c>
      <c r="B1083" s="21">
        <v>13.013</v>
      </c>
      <c r="C1083">
        <f t="shared" si="115"/>
        <v>6.2738199580540375</v>
      </c>
      <c r="D1083">
        <f t="shared" si="116"/>
        <v>23.032585612562041</v>
      </c>
      <c r="E1083" s="5">
        <f t="shared" si="118"/>
        <v>12.69920000000011</v>
      </c>
      <c r="F1083">
        <f t="shared" si="119"/>
        <v>12.661653750000006</v>
      </c>
      <c r="G1083" s="5">
        <f t="shared" si="113"/>
        <v>0.35899999999999999</v>
      </c>
      <c r="H1083" s="6">
        <f t="shared" si="114"/>
        <v>-1.0244328904938582</v>
      </c>
      <c r="I1083" s="7">
        <f t="shared" si="117"/>
        <v>1.9734446990540788</v>
      </c>
      <c r="J1083" s="5"/>
      <c r="K1083" s="6"/>
      <c r="L1083" s="6"/>
      <c r="M1083" s="6"/>
    </row>
    <row r="1084" spans="1:13" x14ac:dyDescent="0.25">
      <c r="A1084" s="20">
        <v>531</v>
      </c>
      <c r="B1084" s="21">
        <v>13.016</v>
      </c>
      <c r="C1084">
        <f t="shared" si="115"/>
        <v>6.2747620212419388</v>
      </c>
      <c r="D1084">
        <f t="shared" si="116"/>
        <v>23.043437243605826</v>
      </c>
      <c r="E1084" s="5">
        <f t="shared" si="118"/>
        <v>12.607625000000008</v>
      </c>
      <c r="F1084">
        <f t="shared" si="119"/>
        <v>12.654738749999998</v>
      </c>
      <c r="G1084" s="5">
        <f t="shared" si="113"/>
        <v>0.3620000000000001</v>
      </c>
      <c r="H1084" s="6">
        <f t="shared" si="114"/>
        <v>-1.0161110671563658</v>
      </c>
      <c r="I1084" s="7">
        <f t="shared" si="117"/>
        <v>1.9552473505243919</v>
      </c>
      <c r="J1084" s="5"/>
      <c r="K1084" s="6"/>
      <c r="L1084" s="6"/>
      <c r="M1084" s="6"/>
    </row>
    <row r="1085" spans="1:13" x14ac:dyDescent="0.25">
      <c r="A1085" s="20">
        <v>531.5</v>
      </c>
      <c r="B1085" s="21">
        <v>13.012</v>
      </c>
      <c r="C1085">
        <f t="shared" si="115"/>
        <v>6.2757031977820024</v>
      </c>
      <c r="D1085">
        <f t="shared" si="116"/>
        <v>23.054283766797006</v>
      </c>
      <c r="E1085" s="5">
        <f t="shared" si="118"/>
        <v>12.68058000000001</v>
      </c>
      <c r="F1085">
        <f t="shared" si="119"/>
        <v>12.656741250000001</v>
      </c>
      <c r="G1085" s="5">
        <f t="shared" si="113"/>
        <v>0.35800000000000054</v>
      </c>
      <c r="H1085" s="6">
        <f t="shared" si="114"/>
        <v>-1.0272222925814352</v>
      </c>
      <c r="I1085" s="7">
        <f t="shared" si="117"/>
        <v>1.9752337708314678</v>
      </c>
      <c r="J1085" s="5"/>
      <c r="K1085" s="6"/>
      <c r="L1085" s="6"/>
      <c r="M1085" s="6"/>
    </row>
    <row r="1086" spans="1:13" x14ac:dyDescent="0.25">
      <c r="A1086" s="20">
        <v>532</v>
      </c>
      <c r="B1086" s="21">
        <v>13.0166</v>
      </c>
      <c r="C1086">
        <f t="shared" si="115"/>
        <v>6.2766434893416445</v>
      </c>
      <c r="D1086">
        <f t="shared" si="116"/>
        <v>23.065125189341593</v>
      </c>
      <c r="E1086" s="5">
        <f t="shared" si="118"/>
        <v>12.616704999999911</v>
      </c>
      <c r="F1086">
        <f t="shared" si="119"/>
        <v>12.656672249999998</v>
      </c>
      <c r="G1086" s="5">
        <f t="shared" si="113"/>
        <v>0.36260000000000048</v>
      </c>
      <c r="H1086" s="6">
        <f t="shared" si="114"/>
        <v>-1.014454980661385</v>
      </c>
      <c r="I1086" s="7">
        <f t="shared" si="117"/>
        <v>1.9483427761307186</v>
      </c>
      <c r="J1086" s="5"/>
      <c r="K1086" s="6"/>
      <c r="L1086" s="6"/>
      <c r="M1086" s="6"/>
    </row>
    <row r="1087" spans="1:13" x14ac:dyDescent="0.25">
      <c r="A1087" s="20">
        <v>532.5</v>
      </c>
      <c r="B1087" s="21">
        <v>13.0105</v>
      </c>
      <c r="C1087">
        <f t="shared" si="115"/>
        <v>6.2775828975835806</v>
      </c>
      <c r="D1087">
        <f t="shared" si="116"/>
        <v>23.075961518428652</v>
      </c>
      <c r="E1087" s="5">
        <f t="shared" si="118"/>
        <v>12.63720000000003</v>
      </c>
      <c r="F1087">
        <f t="shared" si="119"/>
        <v>12.658148250000005</v>
      </c>
      <c r="G1087" s="5">
        <f t="shared" si="113"/>
        <v>0.35650000000000048</v>
      </c>
      <c r="H1087" s="6">
        <f t="shared" si="114"/>
        <v>-1.0314210391277852</v>
      </c>
      <c r="I1087" s="7">
        <f t="shared" si="117"/>
        <v>1.97981974576773</v>
      </c>
      <c r="J1087" s="5"/>
      <c r="K1087" s="6"/>
      <c r="L1087" s="6"/>
      <c r="M1087" s="6"/>
    </row>
    <row r="1088" spans="1:13" x14ac:dyDescent="0.25">
      <c r="A1088" s="20">
        <v>533</v>
      </c>
      <c r="B1088" s="21">
        <v>13.015000000000001</v>
      </c>
      <c r="C1088">
        <f t="shared" si="115"/>
        <v>6.2785214241658442</v>
      </c>
      <c r="D1088">
        <f t="shared" si="116"/>
        <v>23.086792761230392</v>
      </c>
      <c r="E1088" s="5">
        <f t="shared" si="118"/>
        <v>12.717550000000028</v>
      </c>
      <c r="F1088">
        <f t="shared" si="119"/>
        <v>12.656068250000001</v>
      </c>
      <c r="G1088" s="5">
        <f t="shared" si="113"/>
        <v>0.36100000000000065</v>
      </c>
      <c r="H1088" s="6">
        <f t="shared" si="114"/>
        <v>-1.0188773206492543</v>
      </c>
      <c r="I1088" s="7">
        <f t="shared" si="117"/>
        <v>1.9533064616865756</v>
      </c>
      <c r="J1088" s="5"/>
      <c r="K1088" s="6"/>
      <c r="L1088" s="6"/>
      <c r="M1088" s="6"/>
    </row>
    <row r="1089" spans="1:13" x14ac:dyDescent="0.25">
      <c r="A1089" s="20">
        <v>533.5</v>
      </c>
      <c r="B1089" s="21">
        <v>13.0113</v>
      </c>
      <c r="C1089">
        <f t="shared" si="115"/>
        <v>6.2794590707418081</v>
      </c>
      <c r="D1089">
        <f t="shared" si="116"/>
        <v>23.097618924902193</v>
      </c>
      <c r="E1089" s="5">
        <f t="shared" si="118"/>
        <v>12.640330000000086</v>
      </c>
      <c r="F1089">
        <f t="shared" si="119"/>
        <v>12.648069499999993</v>
      </c>
      <c r="G1089" s="5">
        <f t="shared" si="113"/>
        <v>0.3573000000000004</v>
      </c>
      <c r="H1089" s="6">
        <f t="shared" si="114"/>
        <v>-1.0291795139527717</v>
      </c>
      <c r="I1089" s="7">
        <f t="shared" si="117"/>
        <v>1.9716842066435438</v>
      </c>
      <c r="J1089" s="5"/>
      <c r="K1089" s="6"/>
      <c r="L1089" s="6"/>
      <c r="M1089" s="6"/>
    </row>
    <row r="1090" spans="1:13" x14ac:dyDescent="0.25">
      <c r="A1090" s="20">
        <v>534</v>
      </c>
      <c r="B1090" s="21">
        <v>13.014699999999999</v>
      </c>
      <c r="C1090">
        <f t="shared" si="115"/>
        <v>6.280395838960195</v>
      </c>
      <c r="D1090">
        <f t="shared" si="116"/>
        <v>23.108440016582687</v>
      </c>
      <c r="E1090" s="5">
        <f t="shared" si="118"/>
        <v>12.571064999999999</v>
      </c>
      <c r="F1090">
        <f t="shared" si="119"/>
        <v>12.646826499999984</v>
      </c>
      <c r="G1090" s="5">
        <f t="shared" si="113"/>
        <v>0.36069999999999958</v>
      </c>
      <c r="H1090" s="6">
        <f t="shared" si="114"/>
        <v>-1.0197086910726449</v>
      </c>
      <c r="I1090" s="7">
        <f t="shared" si="117"/>
        <v>1.9512701385492641</v>
      </c>
      <c r="J1090" s="5"/>
      <c r="K1090" s="6"/>
      <c r="L1090" s="6"/>
      <c r="M1090" s="6"/>
    </row>
    <row r="1091" spans="1:13" x14ac:dyDescent="0.25">
      <c r="A1091" s="20">
        <v>534.5</v>
      </c>
      <c r="B1091" s="21">
        <v>13.0097</v>
      </c>
      <c r="C1091">
        <f t="shared" si="115"/>
        <v>6.2813317304650997</v>
      </c>
      <c r="D1091">
        <f t="shared" si="116"/>
        <v>23.119256043393783</v>
      </c>
      <c r="E1091" s="5">
        <f t="shared" si="118"/>
        <v>12.693740000000071</v>
      </c>
      <c r="F1091">
        <f t="shared" si="119"/>
        <v>12.652935249999986</v>
      </c>
      <c r="G1091" s="5">
        <f t="shared" si="113"/>
        <v>0.35570000000000057</v>
      </c>
      <c r="H1091" s="6">
        <f t="shared" si="114"/>
        <v>-1.0336676000277258</v>
      </c>
      <c r="I1091" s="7">
        <f t="shared" si="117"/>
        <v>1.9768477509662847</v>
      </c>
      <c r="J1091" s="5"/>
      <c r="K1091" s="6"/>
      <c r="L1091" s="6"/>
      <c r="M1091" s="6"/>
    </row>
    <row r="1092" spans="1:13" x14ac:dyDescent="0.25">
      <c r="A1092" s="20">
        <v>535</v>
      </c>
      <c r="B1092" s="21">
        <v>13.0138</v>
      </c>
      <c r="C1092">
        <f t="shared" si="115"/>
        <v>6.2822667468960063</v>
      </c>
      <c r="D1092">
        <f t="shared" si="116"/>
        <v>23.130067012440755</v>
      </c>
      <c r="E1092" s="5">
        <f t="shared" si="118"/>
        <v>12.688444999999955</v>
      </c>
      <c r="F1092">
        <f t="shared" si="119"/>
        <v>12.647359249999976</v>
      </c>
      <c r="G1092" s="5">
        <f t="shared" si="113"/>
        <v>0.3597999999999999</v>
      </c>
      <c r="H1092" s="6">
        <f t="shared" si="114"/>
        <v>-1.0222069574657047</v>
      </c>
      <c r="I1092" s="7">
        <f t="shared" si="117"/>
        <v>1.952494668442488</v>
      </c>
      <c r="J1092" s="5"/>
      <c r="K1092" s="6"/>
      <c r="L1092" s="6"/>
      <c r="M1092" s="6"/>
    </row>
    <row r="1093" spans="1:13" x14ac:dyDescent="0.25">
      <c r="A1093" s="20">
        <v>535.5</v>
      </c>
      <c r="B1093" s="21">
        <v>13.0091</v>
      </c>
      <c r="C1093">
        <f t="shared" si="115"/>
        <v>6.2832008898878033</v>
      </c>
      <c r="D1093">
        <f t="shared" si="116"/>
        <v>23.140872930812268</v>
      </c>
      <c r="E1093" s="5">
        <f t="shared" si="118"/>
        <v>12.708600000000024</v>
      </c>
      <c r="F1093">
        <f t="shared" si="119"/>
        <v>12.642887749999975</v>
      </c>
      <c r="G1093" s="5">
        <f t="shared" si="113"/>
        <v>0.35510000000000019</v>
      </c>
      <c r="H1093" s="6">
        <f t="shared" si="114"/>
        <v>-1.0353558390330944</v>
      </c>
      <c r="I1093" s="7">
        <f t="shared" si="117"/>
        <v>1.9764901311975063</v>
      </c>
      <c r="J1093" s="5"/>
      <c r="K1093" s="6"/>
      <c r="L1093" s="6"/>
      <c r="M1093" s="6"/>
    </row>
    <row r="1094" spans="1:13" x14ac:dyDescent="0.25">
      <c r="A1094" s="20">
        <v>536</v>
      </c>
      <c r="B1094" s="21">
        <v>13.013400000000001</v>
      </c>
      <c r="C1094">
        <f t="shared" si="115"/>
        <v>6.2841341610708019</v>
      </c>
      <c r="D1094">
        <f t="shared" si="116"/>
        <v>23.151673805580451</v>
      </c>
      <c r="E1094" s="5">
        <f t="shared" si="118"/>
        <v>12.610884999999962</v>
      </c>
      <c r="F1094">
        <f t="shared" si="119"/>
        <v>12.640385249999971</v>
      </c>
      <c r="G1094" s="5">
        <f t="shared" si="113"/>
        <v>0.35940000000000083</v>
      </c>
      <c r="H1094" s="6">
        <f t="shared" si="114"/>
        <v>-1.0233193046326761</v>
      </c>
      <c r="I1094" s="7">
        <f t="shared" si="117"/>
        <v>1.951020960579505</v>
      </c>
      <c r="J1094" s="5"/>
      <c r="K1094" s="6"/>
      <c r="L1094" s="6"/>
      <c r="M1094" s="6"/>
    </row>
    <row r="1095" spans="1:13" x14ac:dyDescent="0.25">
      <c r="A1095" s="20">
        <v>536.5</v>
      </c>
      <c r="B1095" s="21">
        <v>13.0078</v>
      </c>
      <c r="C1095">
        <f t="shared" si="115"/>
        <v>6.2850665620707531</v>
      </c>
      <c r="D1095">
        <f t="shared" si="116"/>
        <v>23.162469643800939</v>
      </c>
      <c r="E1095" s="5">
        <f t="shared" si="118"/>
        <v>12.620279999999912</v>
      </c>
      <c r="F1095">
        <f t="shared" si="119"/>
        <v>12.644099249999975</v>
      </c>
      <c r="G1095" s="5">
        <f t="shared" si="113"/>
        <v>0.35379999999999967</v>
      </c>
      <c r="H1095" s="6">
        <f t="shared" si="114"/>
        <v>-1.0390234972564532</v>
      </c>
      <c r="I1095" s="7">
        <f t="shared" si="117"/>
        <v>1.9800549497349249</v>
      </c>
      <c r="J1095" s="5"/>
      <c r="K1095" s="6"/>
      <c r="L1095" s="6"/>
      <c r="M1095" s="6"/>
    </row>
    <row r="1096" spans="1:13" x14ac:dyDescent="0.25">
      <c r="A1096" s="20">
        <v>537</v>
      </c>
      <c r="B1096" s="21">
        <v>13.0124</v>
      </c>
      <c r="C1096">
        <f t="shared" si="115"/>
        <v>6.2859980945088649</v>
      </c>
      <c r="D1096">
        <f t="shared" si="116"/>
        <v>23.173260452512935</v>
      </c>
      <c r="E1096" s="5">
        <f t="shared" si="118"/>
        <v>12.685365000000001</v>
      </c>
      <c r="F1096">
        <f t="shared" si="119"/>
        <v>12.64893924999998</v>
      </c>
      <c r="G1096" s="5">
        <f t="shared" si="113"/>
        <v>0.35839999999999961</v>
      </c>
      <c r="H1096" s="6">
        <f t="shared" si="114"/>
        <v>-1.0261055978813627</v>
      </c>
      <c r="I1096" s="7">
        <f t="shared" si="117"/>
        <v>1.9528213340716662</v>
      </c>
      <c r="J1096" s="5"/>
      <c r="K1096" s="6"/>
      <c r="L1096" s="6"/>
      <c r="M1096" s="6"/>
    </row>
    <row r="1097" spans="1:13" x14ac:dyDescent="0.25">
      <c r="A1097" s="20">
        <v>537.5</v>
      </c>
      <c r="B1097" s="21">
        <v>13.0078</v>
      </c>
      <c r="C1097">
        <f t="shared" si="115"/>
        <v>6.2869287600018176</v>
      </c>
      <c r="D1097">
        <f t="shared" si="116"/>
        <v>23.18404623873926</v>
      </c>
      <c r="E1097" s="5">
        <f t="shared" si="118"/>
        <v>12.733430000000045</v>
      </c>
      <c r="F1097">
        <f t="shared" si="119"/>
        <v>12.646401499999982</v>
      </c>
      <c r="G1097" s="5">
        <f t="shared" si="113"/>
        <v>0.35379999999999967</v>
      </c>
      <c r="H1097" s="6">
        <f t="shared" si="114"/>
        <v>-1.0390234972564532</v>
      </c>
      <c r="I1097" s="7">
        <f t="shared" si="117"/>
        <v>1.9763711265726276</v>
      </c>
      <c r="J1097" s="5"/>
      <c r="K1097" s="6"/>
      <c r="L1097" s="6"/>
      <c r="M1097" s="6"/>
    </row>
    <row r="1098" spans="1:13" x14ac:dyDescent="0.25">
      <c r="A1098" s="20">
        <v>538</v>
      </c>
      <c r="B1098" s="21">
        <v>13.0116</v>
      </c>
      <c r="C1098">
        <f t="shared" si="115"/>
        <v>6.2878585601617845</v>
      </c>
      <c r="D1098">
        <f t="shared" si="116"/>
        <v>23.194827009486403</v>
      </c>
      <c r="E1098" s="5">
        <f t="shared" si="118"/>
        <v>12.673824999999942</v>
      </c>
      <c r="F1098">
        <f t="shared" si="119"/>
        <v>12.638650499999976</v>
      </c>
      <c r="G1098" s="5">
        <f t="shared" si="113"/>
        <v>0.3575999999999997</v>
      </c>
      <c r="H1098" s="6">
        <f t="shared" si="114"/>
        <v>-1.0283402356827789</v>
      </c>
      <c r="I1098" s="7">
        <f t="shared" si="117"/>
        <v>1.9535521621450942</v>
      </c>
      <c r="J1098" s="5"/>
      <c r="K1098" s="6"/>
      <c r="L1098" s="6"/>
      <c r="M1098" s="6"/>
    </row>
    <row r="1099" spans="1:13" x14ac:dyDescent="0.25">
      <c r="A1099" s="20">
        <v>538.5</v>
      </c>
      <c r="B1099" s="21">
        <v>13.006600000000001</v>
      </c>
      <c r="C1099">
        <f t="shared" si="115"/>
        <v>6.2887874965964432</v>
      </c>
      <c r="D1099">
        <f t="shared" si="116"/>
        <v>23.205602771744587</v>
      </c>
      <c r="E1099" s="5">
        <f t="shared" si="118"/>
        <v>12.677320000000055</v>
      </c>
      <c r="F1099">
        <f t="shared" si="119"/>
        <v>12.636367999999978</v>
      </c>
      <c r="G1099" s="5">
        <f t="shared" si="113"/>
        <v>0.35260000000000069</v>
      </c>
      <c r="H1099" s="6">
        <f t="shared" si="114"/>
        <v>-1.0424210090183652</v>
      </c>
      <c r="I1099" s="7">
        <f t="shared" si="117"/>
        <v>1.9794146584386212</v>
      </c>
      <c r="J1099" s="5"/>
      <c r="K1099" s="6"/>
      <c r="L1099" s="6"/>
      <c r="M1099" s="6"/>
    </row>
    <row r="1100" spans="1:13" x14ac:dyDescent="0.25">
      <c r="A1100" s="20">
        <v>539</v>
      </c>
      <c r="B1100" s="21">
        <v>13.012</v>
      </c>
      <c r="C1100">
        <f t="shared" si="115"/>
        <v>6.2897155709089976</v>
      </c>
      <c r="D1100">
        <f t="shared" si="116"/>
        <v>23.2163735324878</v>
      </c>
      <c r="E1100" s="5">
        <f t="shared" si="118"/>
        <v>12.655559999999969</v>
      </c>
      <c r="F1100">
        <f t="shared" si="119"/>
        <v>12.635199999999976</v>
      </c>
      <c r="G1100" s="5">
        <f t="shared" si="113"/>
        <v>0.35800000000000054</v>
      </c>
      <c r="H1100" s="6">
        <f t="shared" si="114"/>
        <v>-1.0272222925814352</v>
      </c>
      <c r="I1100" s="7">
        <f t="shared" si="117"/>
        <v>1.9477490708662804</v>
      </c>
      <c r="J1100" s="5"/>
      <c r="K1100" s="6"/>
      <c r="L1100" s="6"/>
      <c r="M1100" s="6"/>
    </row>
    <row r="1101" spans="1:13" x14ac:dyDescent="0.25">
      <c r="A1101" s="20">
        <v>539.5</v>
      </c>
      <c r="B1101" s="21">
        <v>13.006399999999999</v>
      </c>
      <c r="C1101">
        <f t="shared" si="115"/>
        <v>6.2906427846981892</v>
      </c>
      <c r="D1101">
        <f t="shared" si="116"/>
        <v>23.227139298673869</v>
      </c>
      <c r="E1101" s="5">
        <f t="shared" si="118"/>
        <v>12.64966000000004</v>
      </c>
      <c r="F1101">
        <f t="shared" si="119"/>
        <v>12.635676999999976</v>
      </c>
      <c r="G1101" s="5">
        <f t="shared" si="113"/>
        <v>0.35239999999999938</v>
      </c>
      <c r="H1101" s="6">
        <f t="shared" si="114"/>
        <v>-1.0429883849201145</v>
      </c>
      <c r="I1101" s="7">
        <f t="shared" si="117"/>
        <v>1.9768669870918254</v>
      </c>
      <c r="J1101" s="5"/>
      <c r="K1101" s="6"/>
      <c r="L1101" s="6"/>
      <c r="M1101" s="6"/>
    </row>
    <row r="1102" spans="1:13" x14ac:dyDescent="0.25">
      <c r="A1102" s="20">
        <v>540</v>
      </c>
      <c r="B1102" s="21">
        <v>13.011900000000001</v>
      </c>
      <c r="C1102">
        <f t="shared" si="115"/>
        <v>6.2915691395583204</v>
      </c>
      <c r="D1102">
        <f t="shared" si="116"/>
        <v>23.2379000772445</v>
      </c>
      <c r="E1102" s="5">
        <f t="shared" si="118"/>
        <v>12.665709999999944</v>
      </c>
      <c r="F1102">
        <f t="shared" si="119"/>
        <v>12.633898999999975</v>
      </c>
      <c r="G1102" s="5">
        <f t="shared" si="113"/>
        <v>0.35790000000000077</v>
      </c>
      <c r="H1102" s="6">
        <f t="shared" si="114"/>
        <v>-1.0275016612101548</v>
      </c>
      <c r="I1102" s="7">
        <f t="shared" si="117"/>
        <v>1.9446853363369603</v>
      </c>
      <c r="J1102" s="5"/>
      <c r="K1102" s="6"/>
      <c r="L1102" s="6"/>
      <c r="M1102" s="6"/>
    </row>
    <row r="1103" spans="1:13" x14ac:dyDescent="0.25">
      <c r="A1103" s="20">
        <v>540.5</v>
      </c>
      <c r="B1103" s="21">
        <v>13.0055</v>
      </c>
      <c r="C1103">
        <f t="shared" si="115"/>
        <v>6.2924946370792627</v>
      </c>
      <c r="D1103">
        <f t="shared" si="116"/>
        <v>23.24865587512534</v>
      </c>
      <c r="E1103" s="5">
        <f t="shared" si="118"/>
        <v>12.560899999999947</v>
      </c>
      <c r="F1103">
        <f t="shared" si="119"/>
        <v>12.633838499999978</v>
      </c>
      <c r="G1103" s="5">
        <f t="shared" si="113"/>
        <v>0.3514999999999997</v>
      </c>
      <c r="H1103" s="6">
        <f t="shared" si="114"/>
        <v>-1.0455455677314183</v>
      </c>
      <c r="I1103" s="7">
        <f t="shared" si="117"/>
        <v>1.9782618233867544</v>
      </c>
      <c r="J1103" s="5"/>
      <c r="K1103" s="6"/>
      <c r="L1103" s="6"/>
      <c r="M1103" s="6"/>
    </row>
    <row r="1104" spans="1:13" x14ac:dyDescent="0.25">
      <c r="A1104" s="20">
        <v>541</v>
      </c>
      <c r="B1104" s="21">
        <v>13.0098</v>
      </c>
      <c r="C1104">
        <f t="shared" si="115"/>
        <v>6.2934192788464811</v>
      </c>
      <c r="D1104">
        <f t="shared" si="116"/>
        <v>23.259406699226016</v>
      </c>
      <c r="E1104" s="5">
        <f t="shared" si="118"/>
        <v>12.647675000000072</v>
      </c>
      <c r="F1104">
        <f t="shared" si="119"/>
        <v>12.640298499999984</v>
      </c>
      <c r="G1104" s="5">
        <f t="shared" si="113"/>
        <v>0.35580000000000034</v>
      </c>
      <c r="H1104" s="6">
        <f t="shared" si="114"/>
        <v>-1.0333865037504013</v>
      </c>
      <c r="I1104" s="7">
        <f t="shared" si="117"/>
        <v>1.9525474144984742</v>
      </c>
      <c r="J1104" s="5"/>
      <c r="K1104" s="6"/>
      <c r="L1104" s="6"/>
      <c r="M1104" s="6"/>
    </row>
    <row r="1105" spans="1:13" x14ac:dyDescent="0.25">
      <c r="A1105" s="20">
        <v>541.5</v>
      </c>
      <c r="B1105" s="21">
        <v>13.0047</v>
      </c>
      <c r="C1105">
        <f t="shared" si="115"/>
        <v>6.2943430664410451</v>
      </c>
      <c r="D1105">
        <f t="shared" si="116"/>
        <v>23.270152556440191</v>
      </c>
      <c r="E1105" s="5">
        <f t="shared" si="118"/>
        <v>12.679199999999947</v>
      </c>
      <c r="F1105">
        <f t="shared" si="119"/>
        <v>12.639928749999978</v>
      </c>
      <c r="G1105" s="5">
        <f t="shared" si="113"/>
        <v>0.35069999999999979</v>
      </c>
      <c r="H1105" s="6">
        <f t="shared" si="114"/>
        <v>-1.0478241218360052</v>
      </c>
      <c r="I1105" s="7">
        <f t="shared" si="117"/>
        <v>1.9791129057674126</v>
      </c>
      <c r="J1105" s="5"/>
      <c r="K1105" s="6"/>
      <c r="L1105" s="6"/>
      <c r="M1105" s="6"/>
    </row>
    <row r="1106" spans="1:13" x14ac:dyDescent="0.25">
      <c r="A1106" s="20">
        <v>542</v>
      </c>
      <c r="B1106" s="21">
        <v>13.009600000000001</v>
      </c>
      <c r="C1106">
        <f t="shared" si="115"/>
        <v>6.2952660014396464</v>
      </c>
      <c r="D1106">
        <f t="shared" si="116"/>
        <v>23.280893453645632</v>
      </c>
      <c r="E1106" s="5">
        <f t="shared" si="118"/>
        <v>12.646225000000049</v>
      </c>
      <c r="F1106">
        <f t="shared" si="119"/>
        <v>12.639328749999981</v>
      </c>
      <c r="G1106" s="5">
        <f t="shared" si="113"/>
        <v>0.3556000000000008</v>
      </c>
      <c r="H1106" s="6">
        <f t="shared" si="114"/>
        <v>-1.0339487753423853</v>
      </c>
      <c r="I1106" s="7">
        <f t="shared" si="117"/>
        <v>1.9500410729980766</v>
      </c>
      <c r="J1106" s="5"/>
      <c r="K1106" s="6"/>
      <c r="L1106" s="6"/>
      <c r="M1106" s="6"/>
    </row>
    <row r="1107" spans="1:13" x14ac:dyDescent="0.25">
      <c r="A1107" s="20">
        <v>542.5</v>
      </c>
      <c r="B1107" s="21">
        <v>13.005100000000001</v>
      </c>
      <c r="C1107">
        <f t="shared" si="115"/>
        <v>6.2961880854146148</v>
      </c>
      <c r="D1107">
        <f t="shared" si="116"/>
        <v>23.291629397704231</v>
      </c>
      <c r="E1107" s="5">
        <f t="shared" si="118"/>
        <v>12.595599999999923</v>
      </c>
      <c r="F1107">
        <f t="shared" si="119"/>
        <v>12.640082499999981</v>
      </c>
      <c r="G1107" s="5">
        <f t="shared" si="113"/>
        <v>0.35110000000000063</v>
      </c>
      <c r="H1107" s="6">
        <f t="shared" si="114"/>
        <v>-1.0466841958077486</v>
      </c>
      <c r="I1107" s="7">
        <f t="shared" si="117"/>
        <v>1.973214170670974</v>
      </c>
      <c r="J1107" s="5"/>
      <c r="K1107" s="6"/>
      <c r="L1107" s="6"/>
      <c r="M1107" s="6"/>
    </row>
    <row r="1108" spans="1:13" x14ac:dyDescent="0.25">
      <c r="A1108" s="20">
        <v>543</v>
      </c>
      <c r="B1108" s="21">
        <v>13.008100000000001</v>
      </c>
      <c r="C1108">
        <f t="shared" si="115"/>
        <v>6.2971093199339352</v>
      </c>
      <c r="D1108">
        <f t="shared" si="116"/>
        <v>23.302360395462088</v>
      </c>
      <c r="E1108" s="5">
        <f t="shared" si="118"/>
        <v>12.557574999999906</v>
      </c>
      <c r="F1108">
        <f t="shared" si="119"/>
        <v>12.642704499999983</v>
      </c>
      <c r="G1108" s="5">
        <f t="shared" si="113"/>
        <v>0.35410000000000075</v>
      </c>
      <c r="H1108" s="6">
        <f t="shared" si="114"/>
        <v>-1.0381759198642768</v>
      </c>
      <c r="I1108" s="7">
        <f t="shared" si="117"/>
        <v>1.9546951767456466</v>
      </c>
      <c r="J1108" s="5"/>
      <c r="K1108" s="6"/>
      <c r="L1108" s="6"/>
      <c r="M1108" s="6"/>
    </row>
    <row r="1109" spans="1:13" x14ac:dyDescent="0.25">
      <c r="A1109" s="20">
        <v>543.5</v>
      </c>
      <c r="B1109" s="21">
        <v>13.0032</v>
      </c>
      <c r="C1109">
        <f t="shared" si="115"/>
        <v>6.2980297065612643</v>
      </c>
      <c r="D1109">
        <f t="shared" si="116"/>
        <v>23.313086453749534</v>
      </c>
      <c r="E1109" s="5">
        <f t="shared" si="118"/>
        <v>12.615469999999913</v>
      </c>
      <c r="F1109">
        <f t="shared" si="119"/>
        <v>12.650613249999994</v>
      </c>
      <c r="G1109" s="5">
        <f t="shared" si="113"/>
        <v>0.34919999999999973</v>
      </c>
      <c r="H1109" s="6">
        <f t="shared" si="114"/>
        <v>-1.0521104550166906</v>
      </c>
      <c r="I1109" s="7">
        <f t="shared" si="117"/>
        <v>1.9803001219899661</v>
      </c>
      <c r="J1109" s="5"/>
      <c r="K1109" s="6"/>
      <c r="L1109" s="6"/>
      <c r="M1109" s="6"/>
    </row>
    <row r="1110" spans="1:13" x14ac:dyDescent="0.25">
      <c r="A1110" s="20">
        <v>544</v>
      </c>
      <c r="B1110" s="21">
        <v>13.008800000000001</v>
      </c>
      <c r="C1110">
        <f t="shared" si="115"/>
        <v>6.2989492468559423</v>
      </c>
      <c r="D1110">
        <f t="shared" si="116"/>
        <v>23.323807579381203</v>
      </c>
      <c r="E1110" s="5">
        <f t="shared" si="118"/>
        <v>12.69324000000006</v>
      </c>
      <c r="F1110">
        <f t="shared" si="119"/>
        <v>12.655251749999994</v>
      </c>
      <c r="G1110" s="5">
        <f t="shared" ref="G1110:G1173" si="120">B1110-$G$9</f>
        <v>0.35480000000000089</v>
      </c>
      <c r="H1110" s="6">
        <f t="shared" ref="H1110:H1173" si="121">LN(B1110-$G$9)</f>
        <v>-1.03620102854671</v>
      </c>
      <c r="I1110" s="7">
        <f t="shared" si="117"/>
        <v>1.9472525750448617</v>
      </c>
      <c r="J1110" s="5"/>
      <c r="K1110" s="6"/>
      <c r="L1110" s="6"/>
      <c r="M1110" s="6"/>
    </row>
    <row r="1111" spans="1:13" x14ac:dyDescent="0.25">
      <c r="A1111" s="20">
        <v>544.5</v>
      </c>
      <c r="B1111" s="21">
        <v>13.0038</v>
      </c>
      <c r="C1111">
        <f t="shared" ref="C1111:C1174" si="122">LN(A1111)</f>
        <v>6.2998679423730151</v>
      </c>
      <c r="D1111">
        <f t="shared" ref="D1111:D1174" si="123">SQRT(A1111)</f>
        <v>23.334523779156068</v>
      </c>
      <c r="E1111" s="5">
        <f t="shared" si="118"/>
        <v>12.58221999999987</v>
      </c>
      <c r="F1111">
        <f t="shared" si="119"/>
        <v>12.653846499999988</v>
      </c>
      <c r="G1111" s="5">
        <f t="shared" si="120"/>
        <v>0.34980000000000011</v>
      </c>
      <c r="H1111" s="6">
        <f t="shared" si="121"/>
        <v>-1.0503937163976351</v>
      </c>
      <c r="I1111" s="7">
        <f t="shared" ref="I1111:I1174" si="124">$C$16/4/PI()/A1111/G1111</f>
        <v>1.9732727042371301</v>
      </c>
      <c r="J1111" s="5"/>
      <c r="K1111" s="6"/>
      <c r="L1111" s="6"/>
      <c r="M1111" s="6"/>
    </row>
    <row r="1112" spans="1:13" x14ac:dyDescent="0.25">
      <c r="A1112" s="20">
        <v>545</v>
      </c>
      <c r="B1112" s="21">
        <v>13.0082</v>
      </c>
      <c r="C1112">
        <f t="shared" si="122"/>
        <v>6.300785794663244</v>
      </c>
      <c r="D1112">
        <f t="shared" si="123"/>
        <v>23.345235059857504</v>
      </c>
      <c r="E1112" s="5">
        <f t="shared" ref="E1112:E1175" si="125">(A1111*B1111-A1131*B1131)/(A1111-A1131)</f>
        <v>12.599014999999962</v>
      </c>
      <c r="F1112">
        <f t="shared" si="119"/>
        <v>12.656178499999999</v>
      </c>
      <c r="G1112" s="5">
        <f t="shared" si="120"/>
        <v>0.35420000000000051</v>
      </c>
      <c r="H1112" s="6">
        <f t="shared" si="121"/>
        <v>-1.0378935536334024</v>
      </c>
      <c r="I1112" s="7">
        <f t="shared" si="124"/>
        <v>1.9469721466258072</v>
      </c>
      <c r="J1112" s="5"/>
      <c r="K1112" s="6"/>
      <c r="L1112" s="6"/>
      <c r="M1112" s="6"/>
    </row>
    <row r="1113" spans="1:13" x14ac:dyDescent="0.25">
      <c r="A1113" s="20">
        <v>545.5</v>
      </c>
      <c r="B1113" s="21">
        <v>13.001799999999999</v>
      </c>
      <c r="C1113">
        <f t="shared" si="122"/>
        <v>6.3017028052731252</v>
      </c>
      <c r="D1113">
        <f t="shared" si="123"/>
        <v>23.355941428253324</v>
      </c>
      <c r="E1113" s="5">
        <f t="shared" si="125"/>
        <v>12.658549999999924</v>
      </c>
      <c r="F1113">
        <f t="shared" si="119"/>
        <v>12.658553250000002</v>
      </c>
      <c r="G1113" s="5">
        <f t="shared" si="120"/>
        <v>0.34779999999999944</v>
      </c>
      <c r="H1113" s="6">
        <f t="shared" si="121"/>
        <v>-1.0561276770619561</v>
      </c>
      <c r="I1113" s="7">
        <f t="shared" si="124"/>
        <v>1.9809817067369671</v>
      </c>
      <c r="J1113" s="5"/>
      <c r="K1113" s="6"/>
      <c r="L1113" s="6"/>
      <c r="M1113" s="6"/>
    </row>
    <row r="1114" spans="1:13" x14ac:dyDescent="0.25">
      <c r="A1114" s="20">
        <v>546</v>
      </c>
      <c r="B1114" s="21">
        <v>13.0062</v>
      </c>
      <c r="C1114">
        <f t="shared" si="122"/>
        <v>6.3026189757449051</v>
      </c>
      <c r="D1114">
        <f t="shared" si="123"/>
        <v>23.366642891095847</v>
      </c>
      <c r="E1114" s="5">
        <f t="shared" si="125"/>
        <v>12.685165000000051</v>
      </c>
      <c r="F1114">
        <f t="shared" si="119"/>
        <v>12.655098250000011</v>
      </c>
      <c r="G1114" s="5">
        <f t="shared" si="120"/>
        <v>0.35219999999999985</v>
      </c>
      <c r="H1114" s="6">
        <f t="shared" si="121"/>
        <v>-1.0435560829200317</v>
      </c>
      <c r="I1114" s="7">
        <f t="shared" si="124"/>
        <v>1.9544420742694271</v>
      </c>
      <c r="J1114" s="5"/>
      <c r="K1114" s="6"/>
      <c r="L1114" s="6"/>
      <c r="M1114" s="6"/>
    </row>
    <row r="1115" spans="1:13" x14ac:dyDescent="0.25">
      <c r="A1115" s="20">
        <v>546.5</v>
      </c>
      <c r="B1115" s="21">
        <v>13.001899999999999</v>
      </c>
      <c r="C1115">
        <f t="shared" si="122"/>
        <v>6.3035343076165935</v>
      </c>
      <c r="D1115">
        <f t="shared" si="123"/>
        <v>23.37733945512192</v>
      </c>
      <c r="E1115" s="5">
        <f t="shared" si="125"/>
        <v>12.717079999999987</v>
      </c>
      <c r="F1115">
        <f t="shared" si="119"/>
        <v>12.655376500000006</v>
      </c>
      <c r="G1115" s="5">
        <f t="shared" si="120"/>
        <v>0.34789999999999921</v>
      </c>
      <c r="H1115" s="6">
        <f t="shared" si="121"/>
        <v>-1.055840196824243</v>
      </c>
      <c r="I1115" s="7">
        <f t="shared" si="124"/>
        <v>1.9767884852573849</v>
      </c>
      <c r="J1115" s="5"/>
      <c r="K1115" s="6"/>
      <c r="L1115" s="6"/>
      <c r="M1115" s="6"/>
    </row>
    <row r="1116" spans="1:13" x14ac:dyDescent="0.25">
      <c r="A1116" s="20">
        <v>547</v>
      </c>
      <c r="B1116" s="21">
        <v>13.007300000000001</v>
      </c>
      <c r="C1116">
        <f t="shared" si="122"/>
        <v>6.3044488024219811</v>
      </c>
      <c r="D1116">
        <f t="shared" si="123"/>
        <v>23.388031127053001</v>
      </c>
      <c r="E1116" s="5">
        <f t="shared" si="125"/>
        <v>12.634610000000066</v>
      </c>
      <c r="F1116">
        <f t="shared" si="119"/>
        <v>12.653158500000009</v>
      </c>
      <c r="G1116" s="5">
        <f t="shared" si="120"/>
        <v>0.35330000000000084</v>
      </c>
      <c r="H1116" s="6">
        <f t="shared" si="121"/>
        <v>-1.0404377246170351</v>
      </c>
      <c r="I1116" s="7">
        <f t="shared" si="124"/>
        <v>1.9447950207394209</v>
      </c>
      <c r="J1116" s="5"/>
      <c r="K1116" s="6"/>
      <c r="L1116" s="6"/>
      <c r="M1116" s="6"/>
    </row>
    <row r="1117" spans="1:13" x14ac:dyDescent="0.25">
      <c r="A1117" s="20">
        <v>547.5</v>
      </c>
      <c r="B1117" s="21">
        <v>13.0017</v>
      </c>
      <c r="C1117">
        <f t="shared" si="122"/>
        <v>6.3053624616906561</v>
      </c>
      <c r="D1117">
        <f t="shared" si="123"/>
        <v>23.398717913595181</v>
      </c>
      <c r="E1117" s="5">
        <f t="shared" si="125"/>
        <v>12.578409999999895</v>
      </c>
      <c r="F1117">
        <f t="shared" si="119"/>
        <v>12.655331</v>
      </c>
      <c r="G1117" s="5">
        <f t="shared" si="120"/>
        <v>0.34769999999999968</v>
      </c>
      <c r="H1117" s="6">
        <f t="shared" si="121"/>
        <v>-1.0564152399683222</v>
      </c>
      <c r="I1117" s="7">
        <f t="shared" si="124"/>
        <v>1.9743129014147773</v>
      </c>
      <c r="J1117" s="5"/>
      <c r="K1117" s="6"/>
      <c r="L1117" s="6"/>
      <c r="M1117" s="6"/>
    </row>
    <row r="1118" spans="1:13" x14ac:dyDescent="0.25">
      <c r="A1118" s="20">
        <v>548</v>
      </c>
      <c r="B1118" s="21">
        <v>13.0055</v>
      </c>
      <c r="C1118">
        <f t="shared" si="122"/>
        <v>6.3062752869480159</v>
      </c>
      <c r="D1118">
        <f t="shared" si="123"/>
        <v>23.409399821439251</v>
      </c>
      <c r="E1118" s="5">
        <f t="shared" si="125"/>
        <v>12.628175000000009</v>
      </c>
      <c r="F1118">
        <f t="shared" si="119"/>
        <v>12.658246500000008</v>
      </c>
      <c r="G1118" s="5">
        <f t="shared" si="120"/>
        <v>0.3514999999999997</v>
      </c>
      <c r="H1118" s="6">
        <f t="shared" si="121"/>
        <v>-1.0455455677314183</v>
      </c>
      <c r="I1118" s="7">
        <f t="shared" si="124"/>
        <v>1.9511870721542715</v>
      </c>
      <c r="J1118" s="5"/>
      <c r="K1118" s="6"/>
      <c r="L1118" s="6"/>
      <c r="M1118" s="6"/>
    </row>
    <row r="1119" spans="1:13" x14ac:dyDescent="0.25">
      <c r="A1119" s="20">
        <v>548.5</v>
      </c>
      <c r="B1119" s="21">
        <v>13.0002</v>
      </c>
      <c r="C1119">
        <f t="shared" si="122"/>
        <v>6.3071872797152846</v>
      </c>
      <c r="D1119">
        <f t="shared" si="123"/>
        <v>23.420076857260739</v>
      </c>
      <c r="E1119" s="5">
        <f t="shared" si="125"/>
        <v>12.653960000000007</v>
      </c>
      <c r="F1119">
        <f t="shared" si="119"/>
        <v>12.660130250000009</v>
      </c>
      <c r="G1119" s="5">
        <f t="shared" si="120"/>
        <v>0.34619999999999962</v>
      </c>
      <c r="H1119" s="6">
        <f t="shared" si="121"/>
        <v>-1.0607386362400293</v>
      </c>
      <c r="I1119" s="7">
        <f t="shared" si="124"/>
        <v>1.9792520445314077</v>
      </c>
      <c r="J1119" s="5"/>
      <c r="K1119" s="6"/>
      <c r="L1119" s="6"/>
      <c r="M1119" s="6"/>
    </row>
    <row r="1120" spans="1:13" x14ac:dyDescent="0.25">
      <c r="A1120" s="20">
        <v>549</v>
      </c>
      <c r="B1120" s="21">
        <v>13.0054</v>
      </c>
      <c r="C1120">
        <f t="shared" si="122"/>
        <v>6.3080984415095305</v>
      </c>
      <c r="D1120">
        <f t="shared" si="123"/>
        <v>23.430749027719962</v>
      </c>
      <c r="E1120" s="5">
        <f t="shared" si="125"/>
        <v>12.665099999999985</v>
      </c>
      <c r="F1120">
        <f t="shared" si="119"/>
        <v>12.660920250000006</v>
      </c>
      <c r="G1120" s="5">
        <f t="shared" si="120"/>
        <v>0.35139999999999993</v>
      </c>
      <c r="H1120" s="6">
        <f t="shared" si="121"/>
        <v>-1.0458301032291404</v>
      </c>
      <c r="I1120" s="7">
        <f t="shared" si="124"/>
        <v>1.9481872469139825</v>
      </c>
      <c r="J1120" s="5"/>
      <c r="K1120" s="6"/>
      <c r="L1120" s="6"/>
      <c r="M1120" s="6"/>
    </row>
    <row r="1121" spans="1:13" x14ac:dyDescent="0.25">
      <c r="A1121" s="20">
        <v>549.5</v>
      </c>
      <c r="B1121" s="21">
        <v>13.0002</v>
      </c>
      <c r="C1121">
        <f t="shared" si="122"/>
        <v>6.3090087738436758</v>
      </c>
      <c r="D1121">
        <f t="shared" si="123"/>
        <v>23.441416339462084</v>
      </c>
      <c r="E1121" s="5">
        <f t="shared" si="125"/>
        <v>12.614099999999961</v>
      </c>
      <c r="F1121">
        <f t="shared" ref="F1121:F1184" si="126">AVERAGE(E1121:E1140)</f>
        <v>12.66032025000001</v>
      </c>
      <c r="G1121" s="5">
        <f t="shared" si="120"/>
        <v>0.34619999999999962</v>
      </c>
      <c r="H1121" s="6">
        <f t="shared" si="121"/>
        <v>-1.0607386362400293</v>
      </c>
      <c r="I1121" s="7">
        <f t="shared" si="124"/>
        <v>1.9756501299826701</v>
      </c>
      <c r="J1121" s="5"/>
      <c r="K1121" s="6"/>
      <c r="L1121" s="6"/>
      <c r="M1121" s="6"/>
    </row>
    <row r="1122" spans="1:13" x14ac:dyDescent="0.25">
      <c r="A1122" s="20">
        <v>550</v>
      </c>
      <c r="B1122" s="21">
        <v>13.0037</v>
      </c>
      <c r="C1122">
        <f t="shared" si="122"/>
        <v>6.3099182782265162</v>
      </c>
      <c r="D1122">
        <f t="shared" si="123"/>
        <v>23.45207879911715</v>
      </c>
      <c r="E1122" s="5">
        <f t="shared" si="125"/>
        <v>12.664500000000043</v>
      </c>
      <c r="F1122">
        <f t="shared" si="126"/>
        <v>12.659620250000014</v>
      </c>
      <c r="G1122" s="5">
        <f t="shared" si="120"/>
        <v>0.34970000000000034</v>
      </c>
      <c r="H1122" s="6">
        <f t="shared" si="121"/>
        <v>-1.0506796349128058</v>
      </c>
      <c r="I1122" s="7">
        <f t="shared" si="124"/>
        <v>1.9540986103023339</v>
      </c>
      <c r="J1122" s="5"/>
      <c r="K1122" s="6"/>
      <c r="L1122" s="6"/>
      <c r="M1122" s="6"/>
    </row>
    <row r="1123" spans="1:13" x14ac:dyDescent="0.25">
      <c r="A1123" s="20">
        <v>550.5</v>
      </c>
      <c r="B1123" s="21">
        <v>12.999000000000001</v>
      </c>
      <c r="C1123">
        <f t="shared" si="122"/>
        <v>6.3108269561627344</v>
      </c>
      <c r="D1123">
        <f t="shared" si="123"/>
        <v>23.462736413300131</v>
      </c>
      <c r="E1123" s="5">
        <f t="shared" si="125"/>
        <v>12.690100000000076</v>
      </c>
      <c r="F1123">
        <f t="shared" si="126"/>
        <v>12.654749000000013</v>
      </c>
      <c r="G1123" s="5">
        <f t="shared" si="120"/>
        <v>0.34500000000000064</v>
      </c>
      <c r="H1123" s="6">
        <f t="shared" si="121"/>
        <v>-1.0642108619507755</v>
      </c>
      <c r="I1123" s="7">
        <f t="shared" si="124"/>
        <v>1.9789206450657455</v>
      </c>
      <c r="J1123" s="5"/>
      <c r="K1123" s="6"/>
      <c r="L1123" s="6"/>
      <c r="M1123" s="6"/>
    </row>
    <row r="1124" spans="1:13" x14ac:dyDescent="0.25">
      <c r="A1124" s="20">
        <v>551</v>
      </c>
      <c r="B1124" s="21">
        <v>13.0038</v>
      </c>
      <c r="C1124">
        <f t="shared" si="122"/>
        <v>6.3117348091529148</v>
      </c>
      <c r="D1124">
        <f t="shared" si="123"/>
        <v>23.473389188611005</v>
      </c>
      <c r="E1124" s="5">
        <f t="shared" si="125"/>
        <v>12.640279999999894</v>
      </c>
      <c r="F1124">
        <f t="shared" si="126"/>
        <v>12.655614000000007</v>
      </c>
      <c r="G1124" s="5">
        <f t="shared" si="120"/>
        <v>0.34980000000000011</v>
      </c>
      <c r="H1124" s="6">
        <f t="shared" si="121"/>
        <v>-1.0503937163976351</v>
      </c>
      <c r="I1124" s="7">
        <f t="shared" si="124"/>
        <v>1.9499945325900498</v>
      </c>
      <c r="J1124" s="5"/>
      <c r="K1124" s="6"/>
      <c r="L1124" s="6"/>
      <c r="M1124" s="6"/>
    </row>
    <row r="1125" spans="1:13" x14ac:dyDescent="0.25">
      <c r="A1125" s="20">
        <v>551.5</v>
      </c>
      <c r="B1125" s="21">
        <v>12.998200000000001</v>
      </c>
      <c r="C1125">
        <f t="shared" si="122"/>
        <v>6.3126418386935574</v>
      </c>
      <c r="D1125">
        <f t="shared" si="123"/>
        <v>23.484037131634757</v>
      </c>
      <c r="E1125" s="5">
        <f t="shared" si="125"/>
        <v>12.667200000000047</v>
      </c>
      <c r="F1125">
        <f t="shared" si="126"/>
        <v>12.657256000000014</v>
      </c>
      <c r="G1125" s="5">
        <f t="shared" si="120"/>
        <v>0.34420000000000073</v>
      </c>
      <c r="H1125" s="6">
        <f t="shared" si="121"/>
        <v>-1.0665323952046959</v>
      </c>
      <c r="I1125" s="7">
        <f t="shared" si="124"/>
        <v>1.979923520673895</v>
      </c>
      <c r="J1125" s="5"/>
      <c r="K1125" s="6"/>
      <c r="L1125" s="6"/>
      <c r="M1125" s="6"/>
    </row>
    <row r="1126" spans="1:13" x14ac:dyDescent="0.25">
      <c r="A1126" s="20">
        <v>552</v>
      </c>
      <c r="B1126" s="21">
        <v>13.0021</v>
      </c>
      <c r="C1126">
        <f t="shared" si="122"/>
        <v>6.313548046277095</v>
      </c>
      <c r="D1126">
        <f t="shared" si="123"/>
        <v>23.49468024894146</v>
      </c>
      <c r="E1126" s="5">
        <f t="shared" si="125"/>
        <v>12.661300000000029</v>
      </c>
      <c r="F1126">
        <f t="shared" si="126"/>
        <v>12.655514000000009</v>
      </c>
      <c r="G1126" s="5">
        <f t="shared" si="120"/>
        <v>0.34810000000000052</v>
      </c>
      <c r="H1126" s="6">
        <f t="shared" si="121"/>
        <v>-1.0552654841647424</v>
      </c>
      <c r="I1126" s="7">
        <f t="shared" si="124"/>
        <v>1.9559677806461746</v>
      </c>
      <c r="J1126" s="5"/>
      <c r="K1126" s="6"/>
      <c r="L1126" s="6"/>
      <c r="M1126" s="6"/>
    </row>
    <row r="1127" spans="1:13" x14ac:dyDescent="0.25">
      <c r="A1127" s="20">
        <v>552.5</v>
      </c>
      <c r="B1127" s="21">
        <v>12.997</v>
      </c>
      <c r="C1127">
        <f t="shared" si="122"/>
        <v>6.3144534333919076</v>
      </c>
      <c r="D1127">
        <f t="shared" si="123"/>
        <v>23.505318547086318</v>
      </c>
      <c r="E1127" s="5">
        <f t="shared" si="125"/>
        <v>12.648039999999947</v>
      </c>
      <c r="F1127">
        <f t="shared" si="126"/>
        <v>12.654342500000009</v>
      </c>
      <c r="G1127" s="5">
        <f t="shared" si="120"/>
        <v>0.34299999999999997</v>
      </c>
      <c r="H1127" s="6">
        <f t="shared" si="121"/>
        <v>-1.0700248318161971</v>
      </c>
      <c r="I1127" s="7">
        <f t="shared" si="124"/>
        <v>1.9832542575491725</v>
      </c>
      <c r="J1127" s="5"/>
      <c r="K1127" s="6"/>
      <c r="L1127" s="6"/>
      <c r="M1127" s="6"/>
    </row>
    <row r="1128" spans="1:13" x14ac:dyDescent="0.25">
      <c r="A1128" s="20">
        <v>553</v>
      </c>
      <c r="B1128" s="21">
        <v>13.000999999999999</v>
      </c>
      <c r="C1128">
        <f t="shared" si="122"/>
        <v>6.315358001522335</v>
      </c>
      <c r="D1128">
        <f t="shared" si="123"/>
        <v>23.515952032609693</v>
      </c>
      <c r="E1128" s="5">
        <f t="shared" si="125"/>
        <v>12.715750000000117</v>
      </c>
      <c r="F1128">
        <f t="shared" si="126"/>
        <v>12.659146500000018</v>
      </c>
      <c r="G1128" s="5">
        <f t="shared" si="120"/>
        <v>0.34699999999999953</v>
      </c>
      <c r="H1128" s="6">
        <f t="shared" si="121"/>
        <v>-1.0584304990352793</v>
      </c>
      <c r="I1128" s="7">
        <f t="shared" si="124"/>
        <v>1.9586200301864092</v>
      </c>
      <c r="J1128" s="5"/>
      <c r="K1128" s="6"/>
      <c r="L1128" s="6"/>
      <c r="M1128" s="6"/>
    </row>
    <row r="1129" spans="1:13" x14ac:dyDescent="0.25">
      <c r="A1129" s="20">
        <v>553.5</v>
      </c>
      <c r="B1129" s="21">
        <v>12.9976</v>
      </c>
      <c r="C1129">
        <f t="shared" si="122"/>
        <v>6.3162617521486917</v>
      </c>
      <c r="D1129">
        <f t="shared" si="123"/>
        <v>23.526580712037184</v>
      </c>
      <c r="E1129" s="5">
        <f t="shared" si="125"/>
        <v>12.708239999999932</v>
      </c>
      <c r="F1129">
        <f t="shared" si="126"/>
        <v>12.65635650000001</v>
      </c>
      <c r="G1129" s="5">
        <f t="shared" si="120"/>
        <v>0.34360000000000035</v>
      </c>
      <c r="H1129" s="6">
        <f t="shared" si="121"/>
        <v>-1.0682770888720357</v>
      </c>
      <c r="I1129" s="7">
        <f t="shared" si="124"/>
        <v>1.9762142078849454</v>
      </c>
      <c r="J1129" s="5"/>
      <c r="K1129" s="6"/>
      <c r="L1129" s="6"/>
      <c r="M1129" s="6"/>
    </row>
    <row r="1130" spans="1:13" x14ac:dyDescent="0.25">
      <c r="A1130" s="20">
        <v>554</v>
      </c>
      <c r="B1130" s="21">
        <v>13.001099999999999</v>
      </c>
      <c r="C1130">
        <f t="shared" si="122"/>
        <v>6.3171646867472839</v>
      </c>
      <c r="D1130">
        <f t="shared" si="123"/>
        <v>23.53720459187964</v>
      </c>
      <c r="E1130" s="5">
        <f t="shared" si="125"/>
        <v>12.665134999999918</v>
      </c>
      <c r="F1130">
        <f t="shared" si="126"/>
        <v>12.654690500000015</v>
      </c>
      <c r="G1130" s="5">
        <f t="shared" si="120"/>
        <v>0.3470999999999993</v>
      </c>
      <c r="H1130" s="6">
        <f t="shared" si="121"/>
        <v>-1.0581423561143986</v>
      </c>
      <c r="I1130" s="7">
        <f t="shared" si="124"/>
        <v>1.954521352331908</v>
      </c>
      <c r="J1130" s="5"/>
      <c r="K1130" s="6"/>
      <c r="L1130" s="6"/>
      <c r="M1130" s="6"/>
    </row>
    <row r="1131" spans="1:13" x14ac:dyDescent="0.25">
      <c r="A1131" s="20">
        <v>554.5</v>
      </c>
      <c r="B1131" s="21">
        <v>12.996499999999999</v>
      </c>
      <c r="C1131">
        <f t="shared" si="122"/>
        <v>6.318066806790422</v>
      </c>
      <c r="D1131">
        <f t="shared" si="123"/>
        <v>23.547823678633232</v>
      </c>
      <c r="E1131" s="5">
        <f t="shared" si="125"/>
        <v>12.628860000000078</v>
      </c>
      <c r="F1131">
        <f t="shared" si="126"/>
        <v>12.653240250000021</v>
      </c>
      <c r="G1131" s="5">
        <f t="shared" si="120"/>
        <v>0.34249999999999936</v>
      </c>
      <c r="H1131" s="6">
        <f t="shared" si="121"/>
        <v>-1.0714836212798589</v>
      </c>
      <c r="I1131" s="7">
        <f t="shared" si="124"/>
        <v>1.9789857698459214</v>
      </c>
      <c r="J1131" s="5"/>
      <c r="K1131" s="6"/>
      <c r="L1131" s="6"/>
      <c r="M1131" s="6"/>
    </row>
    <row r="1132" spans="1:13" x14ac:dyDescent="0.25">
      <c r="A1132" s="20">
        <v>555</v>
      </c>
      <c r="B1132" s="21">
        <v>13.001899999999999</v>
      </c>
      <c r="C1132">
        <f t="shared" si="122"/>
        <v>6.3189681137464344</v>
      </c>
      <c r="D1132">
        <f t="shared" si="123"/>
        <v>23.558437978779494</v>
      </c>
      <c r="E1132" s="5">
        <f t="shared" si="125"/>
        <v>12.646510000000035</v>
      </c>
      <c r="F1132">
        <f t="shared" si="126"/>
        <v>12.656311250000014</v>
      </c>
      <c r="G1132" s="5">
        <f t="shared" si="120"/>
        <v>0.34789999999999921</v>
      </c>
      <c r="H1132" s="6">
        <f t="shared" si="121"/>
        <v>-1.055840196824243</v>
      </c>
      <c r="I1132" s="7">
        <f t="shared" si="124"/>
        <v>1.9465133462939832</v>
      </c>
      <c r="J1132" s="5"/>
      <c r="K1132" s="6"/>
      <c r="L1132" s="6"/>
      <c r="M1132" s="6"/>
    </row>
    <row r="1133" spans="1:13" x14ac:dyDescent="0.25">
      <c r="A1133" s="20">
        <v>555.5</v>
      </c>
      <c r="B1133" s="21">
        <v>12.9961</v>
      </c>
      <c r="C1133">
        <f t="shared" si="122"/>
        <v>6.319868609079685</v>
      </c>
      <c r="D1133">
        <f t="shared" si="123"/>
        <v>23.569047498785352</v>
      </c>
      <c r="E1133" s="5">
        <f t="shared" si="125"/>
        <v>12.589450000000124</v>
      </c>
      <c r="F1133">
        <f t="shared" si="126"/>
        <v>12.652818750000018</v>
      </c>
      <c r="G1133" s="5">
        <f t="shared" si="120"/>
        <v>0.34210000000000029</v>
      </c>
      <c r="H1133" s="6">
        <f t="shared" si="121"/>
        <v>-1.0726521869985772</v>
      </c>
      <c r="I1133" s="7">
        <f t="shared" si="124"/>
        <v>1.9777330003754512</v>
      </c>
      <c r="J1133" s="5"/>
      <c r="K1133" s="6"/>
      <c r="L1133" s="6"/>
      <c r="M1133" s="6"/>
    </row>
    <row r="1134" spans="1:13" x14ac:dyDescent="0.25">
      <c r="A1134" s="20">
        <v>556</v>
      </c>
      <c r="B1134" s="21">
        <v>13.000999999999999</v>
      </c>
      <c r="C1134">
        <f t="shared" si="122"/>
        <v>6.3207682942505823</v>
      </c>
      <c r="D1134">
        <f t="shared" si="123"/>
        <v>23.57965224510319</v>
      </c>
      <c r="E1134" s="5">
        <f t="shared" si="125"/>
        <v>12.690729999999984</v>
      </c>
      <c r="F1134">
        <f t="shared" si="126"/>
        <v>12.660426250000009</v>
      </c>
      <c r="G1134" s="5">
        <f t="shared" si="120"/>
        <v>0.34699999999999953</v>
      </c>
      <c r="H1134" s="6">
        <f t="shared" si="121"/>
        <v>-1.0584304990352793</v>
      </c>
      <c r="I1134" s="7">
        <f t="shared" si="124"/>
        <v>1.9480519364983531</v>
      </c>
      <c r="J1134" s="5"/>
      <c r="K1134" s="6"/>
      <c r="L1134" s="6"/>
      <c r="M1134" s="6"/>
    </row>
    <row r="1135" spans="1:13" x14ac:dyDescent="0.25">
      <c r="A1135" s="20">
        <v>556.5</v>
      </c>
      <c r="B1135" s="21">
        <v>12.9953</v>
      </c>
      <c r="C1135">
        <f t="shared" si="122"/>
        <v>6.3216671707155996</v>
      </c>
      <c r="D1135">
        <f t="shared" si="123"/>
        <v>23.590252224170897</v>
      </c>
      <c r="E1135" s="5">
        <f t="shared" si="125"/>
        <v>12.672720000000027</v>
      </c>
      <c r="F1135">
        <f t="shared" si="126"/>
        <v>12.656721000000006</v>
      </c>
      <c r="G1135" s="5">
        <f t="shared" si="120"/>
        <v>0.34130000000000038</v>
      </c>
      <c r="H1135" s="6">
        <f t="shared" si="121"/>
        <v>-1.0749934230694747</v>
      </c>
      <c r="I1135" s="7">
        <f t="shared" si="124"/>
        <v>1.9788065567834383</v>
      </c>
      <c r="J1135" s="5"/>
      <c r="K1135" s="6"/>
      <c r="L1135" s="6"/>
      <c r="M1135" s="6"/>
    </row>
    <row r="1136" spans="1:13" x14ac:dyDescent="0.25">
      <c r="A1136" s="20">
        <v>557</v>
      </c>
      <c r="B1136" s="21">
        <v>12.999599999999999</v>
      </c>
      <c r="C1136">
        <f t="shared" si="122"/>
        <v>6.3225652399272843</v>
      </c>
      <c r="D1136">
        <f t="shared" si="123"/>
        <v>23.600847442411894</v>
      </c>
      <c r="E1136" s="5">
        <f t="shared" si="125"/>
        <v>12.678059999999913</v>
      </c>
      <c r="F1136">
        <f t="shared" si="126"/>
        <v>12.654701000000005</v>
      </c>
      <c r="G1136" s="5">
        <f t="shared" si="120"/>
        <v>0.34559999999999924</v>
      </c>
      <c r="H1136" s="6">
        <f t="shared" si="121"/>
        <v>-1.0624732420522387</v>
      </c>
      <c r="I1136" s="7">
        <f t="shared" si="124"/>
        <v>1.9524317826385804</v>
      </c>
      <c r="J1136" s="5"/>
      <c r="K1136" s="6"/>
      <c r="L1136" s="6"/>
      <c r="M1136" s="6"/>
    </row>
    <row r="1137" spans="1:13" x14ac:dyDescent="0.25">
      <c r="A1137" s="20">
        <v>557.5</v>
      </c>
      <c r="B1137" s="21">
        <v>12.994999999999999</v>
      </c>
      <c r="C1137">
        <f t="shared" si="122"/>
        <v>6.323462503334274</v>
      </c>
      <c r="D1137">
        <f t="shared" si="123"/>
        <v>23.611437906235189</v>
      </c>
      <c r="E1137" s="5">
        <f t="shared" si="125"/>
        <v>12.636720000000059</v>
      </c>
      <c r="F1137">
        <f t="shared" si="126"/>
        <v>12.656447000000011</v>
      </c>
      <c r="G1137" s="5">
        <f t="shared" si="120"/>
        <v>0.3409999999999993</v>
      </c>
      <c r="H1137" s="6">
        <f t="shared" si="121"/>
        <v>-1.0758728016986223</v>
      </c>
      <c r="I1137" s="7">
        <f t="shared" si="124"/>
        <v>1.9769948908512318</v>
      </c>
      <c r="J1137" s="5"/>
      <c r="K1137" s="6"/>
      <c r="L1137" s="6"/>
      <c r="M1137" s="6"/>
    </row>
    <row r="1138" spans="1:13" x14ac:dyDescent="0.25">
      <c r="A1138" s="20">
        <v>558</v>
      </c>
      <c r="B1138" s="21">
        <v>12.9992</v>
      </c>
      <c r="C1138">
        <f t="shared" si="122"/>
        <v>6.3243589623813108</v>
      </c>
      <c r="D1138">
        <f t="shared" si="123"/>
        <v>23.622023622035432</v>
      </c>
      <c r="E1138" s="5">
        <f t="shared" si="125"/>
        <v>12.665850000000045</v>
      </c>
      <c r="F1138">
        <f t="shared" si="126"/>
        <v>12.659269000000007</v>
      </c>
      <c r="G1138" s="5">
        <f t="shared" si="120"/>
        <v>0.34520000000000017</v>
      </c>
      <c r="H1138" s="6">
        <f t="shared" si="121"/>
        <v>-1.0636313197728637</v>
      </c>
      <c r="I1138" s="7">
        <f t="shared" si="124"/>
        <v>1.9511911240094548</v>
      </c>
      <c r="J1138" s="5"/>
      <c r="K1138" s="6"/>
      <c r="L1138" s="6"/>
      <c r="M1138" s="6"/>
    </row>
    <row r="1139" spans="1:13" x14ac:dyDescent="0.25">
      <c r="A1139" s="20">
        <v>558.5</v>
      </c>
      <c r="B1139" s="21">
        <v>12.994199999999999</v>
      </c>
      <c r="C1139">
        <f t="shared" si="122"/>
        <v>6.3252546185092555</v>
      </c>
      <c r="D1139">
        <f t="shared" si="123"/>
        <v>23.632604596192948</v>
      </c>
      <c r="E1139" s="5">
        <f t="shared" si="125"/>
        <v>12.66975999999995</v>
      </c>
      <c r="F1139">
        <f t="shared" si="126"/>
        <v>12.656090250000007</v>
      </c>
      <c r="G1139" s="5">
        <f t="shared" si="120"/>
        <v>0.34019999999999939</v>
      </c>
      <c r="H1139" s="6">
        <f t="shared" si="121"/>
        <v>-1.0782215990203774</v>
      </c>
      <c r="I1139" s="7">
        <f t="shared" si="124"/>
        <v>1.9780957549985101</v>
      </c>
      <c r="J1139" s="5"/>
      <c r="K1139" s="6"/>
      <c r="L1139" s="6"/>
      <c r="M1139" s="6"/>
    </row>
    <row r="1140" spans="1:13" x14ac:dyDescent="0.25">
      <c r="A1140" s="20">
        <v>559</v>
      </c>
      <c r="B1140" s="21">
        <v>12.9984</v>
      </c>
      <c r="C1140">
        <f t="shared" si="122"/>
        <v>6.3261494731550991</v>
      </c>
      <c r="D1140">
        <f t="shared" si="123"/>
        <v>23.643180835073778</v>
      </c>
      <c r="E1140" s="5">
        <f t="shared" si="125"/>
        <v>12.653100000000086</v>
      </c>
      <c r="F1140">
        <f t="shared" si="126"/>
        <v>12.657533250000011</v>
      </c>
      <c r="G1140" s="5">
        <f t="shared" si="120"/>
        <v>0.34440000000000026</v>
      </c>
      <c r="H1140" s="6">
        <f t="shared" si="121"/>
        <v>-1.0659515064285605</v>
      </c>
      <c r="I1140" s="7">
        <f t="shared" si="124"/>
        <v>1.9522248966468843</v>
      </c>
      <c r="J1140" s="5"/>
      <c r="K1140" s="6"/>
      <c r="L1140" s="6"/>
      <c r="M1140" s="6"/>
    </row>
    <row r="1141" spans="1:13" x14ac:dyDescent="0.25">
      <c r="A1141" s="20">
        <v>559.5</v>
      </c>
      <c r="B1141" s="21">
        <v>12.994199999999999</v>
      </c>
      <c r="C1141">
        <f t="shared" si="122"/>
        <v>6.3270435277519796</v>
      </c>
      <c r="D1141">
        <f t="shared" si="123"/>
        <v>23.653752345029741</v>
      </c>
      <c r="E1141" s="5">
        <f t="shared" si="125"/>
        <v>12.600100000000021</v>
      </c>
      <c r="F1141">
        <f t="shared" si="126"/>
        <v>12.6560655</v>
      </c>
      <c r="G1141" s="5">
        <f t="shared" si="120"/>
        <v>0.34019999999999939</v>
      </c>
      <c r="H1141" s="6">
        <f t="shared" si="121"/>
        <v>-1.0782215990203774</v>
      </c>
      <c r="I1141" s="7">
        <f t="shared" si="124"/>
        <v>1.9745602844801928</v>
      </c>
      <c r="J1141" s="5"/>
      <c r="K1141" s="6"/>
      <c r="L1141" s="6"/>
      <c r="M1141" s="6"/>
    </row>
    <row r="1142" spans="1:13" x14ac:dyDescent="0.25">
      <c r="A1142" s="20">
        <v>560</v>
      </c>
      <c r="B1142" s="21">
        <v>12.998100000000001</v>
      </c>
      <c r="C1142">
        <f t="shared" si="122"/>
        <v>6.3279367837291947</v>
      </c>
      <c r="D1142">
        <f t="shared" si="123"/>
        <v>23.664319132398465</v>
      </c>
      <c r="E1142" s="5">
        <f t="shared" si="125"/>
        <v>12.567075000000022</v>
      </c>
      <c r="F1142">
        <f t="shared" si="126"/>
        <v>12.661734499999998</v>
      </c>
      <c r="G1142" s="5">
        <f t="shared" si="120"/>
        <v>0.34410000000000096</v>
      </c>
      <c r="H1142" s="6">
        <f t="shared" si="121"/>
        <v>-1.0668229661786996</v>
      </c>
      <c r="I1142" s="7">
        <f t="shared" si="124"/>
        <v>1.9504377683631144</v>
      </c>
      <c r="J1142" s="5"/>
      <c r="K1142" s="6"/>
      <c r="L1142" s="6"/>
      <c r="M1142" s="6"/>
    </row>
    <row r="1143" spans="1:13" x14ac:dyDescent="0.25">
      <c r="A1143" s="20">
        <v>560.5</v>
      </c>
      <c r="B1143" s="21">
        <v>12.992599999999999</v>
      </c>
      <c r="C1143">
        <f t="shared" si="122"/>
        <v>6.3288292425122146</v>
      </c>
      <c r="D1143">
        <f t="shared" si="123"/>
        <v>23.674881203503428</v>
      </c>
      <c r="E1143" s="5">
        <f t="shared" si="125"/>
        <v>12.707399999999961</v>
      </c>
      <c r="F1143">
        <f t="shared" si="126"/>
        <v>12.667648750000001</v>
      </c>
      <c r="G1143" s="5">
        <f t="shared" si="120"/>
        <v>0.33859999999999957</v>
      </c>
      <c r="H1143" s="6">
        <f t="shared" si="121"/>
        <v>-1.0829358092831034</v>
      </c>
      <c r="I1143" s="7">
        <f t="shared" si="124"/>
        <v>1.9803512506632508</v>
      </c>
      <c r="J1143" s="5"/>
      <c r="K1143" s="6"/>
      <c r="L1143" s="6"/>
      <c r="M1143" s="6"/>
    </row>
    <row r="1144" spans="1:13" x14ac:dyDescent="0.25">
      <c r="A1144" s="20">
        <v>561</v>
      </c>
      <c r="B1144" s="21">
        <v>12.9978</v>
      </c>
      <c r="C1144">
        <f t="shared" si="122"/>
        <v>6.329720905522696</v>
      </c>
      <c r="D1144">
        <f t="shared" si="123"/>
        <v>23.685438564654021</v>
      </c>
      <c r="E1144" s="5">
        <f t="shared" si="125"/>
        <v>12.673120000000017</v>
      </c>
      <c r="F1144">
        <f t="shared" si="126"/>
        <v>12.659598750000002</v>
      </c>
      <c r="G1144" s="5">
        <f t="shared" si="120"/>
        <v>0.34379999999999988</v>
      </c>
      <c r="H1144" s="6">
        <f t="shared" si="121"/>
        <v>-1.0676951860333885</v>
      </c>
      <c r="I1144" s="7">
        <f t="shared" si="124"/>
        <v>1.9486599710921966</v>
      </c>
      <c r="J1144" s="5"/>
      <c r="K1144" s="6"/>
      <c r="L1144" s="6"/>
      <c r="M1144" s="6"/>
    </row>
    <row r="1145" spans="1:13" x14ac:dyDescent="0.25">
      <c r="A1145" s="20">
        <v>561.5</v>
      </c>
      <c r="B1145" s="21">
        <v>12.9922</v>
      </c>
      <c r="C1145">
        <f t="shared" si="122"/>
        <v>6.3306117741784975</v>
      </c>
      <c r="D1145">
        <f t="shared" si="123"/>
        <v>23.695991222145572</v>
      </c>
      <c r="E1145" s="5">
        <f t="shared" si="125"/>
        <v>12.632359999999972</v>
      </c>
      <c r="F1145">
        <f t="shared" si="126"/>
        <v>12.661070500000006</v>
      </c>
      <c r="G1145" s="5">
        <f t="shared" si="120"/>
        <v>0.3382000000000005</v>
      </c>
      <c r="H1145" s="6">
        <f t="shared" si="121"/>
        <v>-1.0841178425176556</v>
      </c>
      <c r="I1145" s="7">
        <f t="shared" si="124"/>
        <v>1.9791624098272045</v>
      </c>
      <c r="J1145" s="5"/>
      <c r="K1145" s="6"/>
      <c r="L1145" s="6"/>
      <c r="M1145" s="6"/>
    </row>
    <row r="1146" spans="1:13" x14ac:dyDescent="0.25">
      <c r="A1146" s="20">
        <v>562</v>
      </c>
      <c r="B1146" s="21">
        <v>12.995799999999999</v>
      </c>
      <c r="C1146">
        <f t="shared" si="122"/>
        <v>6.3315018498936908</v>
      </c>
      <c r="D1146">
        <f t="shared" si="123"/>
        <v>23.706539182259394</v>
      </c>
      <c r="E1146" s="5">
        <f t="shared" si="125"/>
        <v>12.637870000000021</v>
      </c>
      <c r="F1146">
        <f t="shared" si="126"/>
        <v>12.662464000000005</v>
      </c>
      <c r="G1146" s="5">
        <f t="shared" si="120"/>
        <v>0.34179999999999922</v>
      </c>
      <c r="H1146" s="6">
        <f t="shared" si="121"/>
        <v>-1.0735295083006489</v>
      </c>
      <c r="I1146" s="7">
        <f t="shared" si="124"/>
        <v>1.956574656114586</v>
      </c>
      <c r="J1146" s="5"/>
      <c r="K1146" s="6"/>
      <c r="L1146" s="6"/>
      <c r="M1146" s="6"/>
    </row>
    <row r="1147" spans="1:13" x14ac:dyDescent="0.25">
      <c r="A1147" s="20">
        <v>562.5</v>
      </c>
      <c r="B1147" s="21">
        <v>12.992000000000001</v>
      </c>
      <c r="C1147">
        <f t="shared" si="122"/>
        <v>6.3323911340785752</v>
      </c>
      <c r="D1147">
        <f t="shared" si="123"/>
        <v>23.717082451262844</v>
      </c>
      <c r="E1147" s="5">
        <f t="shared" si="125"/>
        <v>12.744120000000112</v>
      </c>
      <c r="F1147">
        <f t="shared" si="126"/>
        <v>12.664751500000003</v>
      </c>
      <c r="G1147" s="5">
        <f t="shared" si="120"/>
        <v>0.33800000000000097</v>
      </c>
      <c r="H1147" s="6">
        <f t="shared" si="121"/>
        <v>-1.0847093834991155</v>
      </c>
      <c r="I1147" s="7">
        <f t="shared" si="124"/>
        <v>1.9768129189349044</v>
      </c>
      <c r="J1147" s="5"/>
      <c r="K1147" s="6"/>
      <c r="L1147" s="6"/>
      <c r="M1147" s="6"/>
    </row>
    <row r="1148" spans="1:13" x14ac:dyDescent="0.25">
      <c r="A1148" s="20">
        <v>563</v>
      </c>
      <c r="B1148" s="21">
        <v>12.995799999999999</v>
      </c>
      <c r="C1148">
        <f t="shared" si="122"/>
        <v>6.3332796281396906</v>
      </c>
      <c r="D1148">
        <f t="shared" si="123"/>
        <v>23.727621035409346</v>
      </c>
      <c r="E1148" s="5">
        <f t="shared" si="125"/>
        <v>12.659949999999935</v>
      </c>
      <c r="F1148">
        <f t="shared" si="126"/>
        <v>12.657618499999995</v>
      </c>
      <c r="G1148" s="5">
        <f t="shared" si="120"/>
        <v>0.34179999999999922</v>
      </c>
      <c r="H1148" s="6">
        <f t="shared" si="121"/>
        <v>-1.0735295083006489</v>
      </c>
      <c r="I1148" s="7">
        <f t="shared" si="124"/>
        <v>1.9530993902955549</v>
      </c>
      <c r="J1148" s="5"/>
      <c r="K1148" s="6"/>
      <c r="L1148" s="6"/>
      <c r="M1148" s="6"/>
    </row>
    <row r="1149" spans="1:13" x14ac:dyDescent="0.25">
      <c r="A1149" s="20">
        <v>563.5</v>
      </c>
      <c r="B1149" s="21">
        <v>12.9917</v>
      </c>
      <c r="C1149">
        <f t="shared" si="122"/>
        <v>6.3341673334798312</v>
      </c>
      <c r="D1149">
        <f t="shared" si="123"/>
        <v>23.73815494093844</v>
      </c>
      <c r="E1149" s="5">
        <f t="shared" si="125"/>
        <v>12.67492000000002</v>
      </c>
      <c r="F1149">
        <f t="shared" si="126"/>
        <v>12.658785999999996</v>
      </c>
      <c r="G1149" s="5">
        <f t="shared" si="120"/>
        <v>0.33769999999999989</v>
      </c>
      <c r="H1149" s="6">
        <f t="shared" si="121"/>
        <v>-1.0855973515906154</v>
      </c>
      <c r="I1149" s="7">
        <f t="shared" si="124"/>
        <v>1.9750578313840239</v>
      </c>
      <c r="J1149" s="5"/>
      <c r="K1149" s="6"/>
      <c r="L1149" s="6"/>
      <c r="M1149" s="6"/>
    </row>
    <row r="1150" spans="1:13" x14ac:dyDescent="0.25">
      <c r="A1150" s="20">
        <v>564</v>
      </c>
      <c r="B1150" s="21">
        <v>12.9945</v>
      </c>
      <c r="C1150">
        <f t="shared" si="122"/>
        <v>6.3350542514980592</v>
      </c>
      <c r="D1150">
        <f t="shared" si="123"/>
        <v>23.748684174075834</v>
      </c>
      <c r="E1150" s="5">
        <f t="shared" si="125"/>
        <v>12.636130000000048</v>
      </c>
      <c r="F1150">
        <f t="shared" si="126"/>
        <v>12.6579345</v>
      </c>
      <c r="G1150" s="5">
        <f t="shared" si="120"/>
        <v>0.34050000000000047</v>
      </c>
      <c r="H1150" s="6">
        <f t="shared" si="121"/>
        <v>-1.0773401533925686</v>
      </c>
      <c r="I1150" s="7">
        <f t="shared" si="124"/>
        <v>1.9570799940247405</v>
      </c>
      <c r="J1150" s="5"/>
      <c r="K1150" s="6"/>
      <c r="L1150" s="6"/>
      <c r="M1150" s="6"/>
    </row>
    <row r="1151" spans="1:13" x14ac:dyDescent="0.25">
      <c r="A1151" s="20">
        <v>564.5</v>
      </c>
      <c r="B1151" s="21">
        <v>12.9903</v>
      </c>
      <c r="C1151">
        <f t="shared" si="122"/>
        <v>6.3359403835897163</v>
      </c>
      <c r="D1151">
        <f t="shared" si="123"/>
        <v>23.759208741033444</v>
      </c>
      <c r="E1151" s="5">
        <f t="shared" si="125"/>
        <v>12.690279999999984</v>
      </c>
      <c r="F1151">
        <f t="shared" si="126"/>
        <v>12.65994025</v>
      </c>
      <c r="G1151" s="5">
        <f t="shared" si="120"/>
        <v>0.3362999999999996</v>
      </c>
      <c r="H1151" s="6">
        <f t="shared" si="121"/>
        <v>-1.0897516602359143</v>
      </c>
      <c r="I1151" s="7">
        <f t="shared" si="124"/>
        <v>1.9797665588266213</v>
      </c>
      <c r="J1151" s="5"/>
      <c r="K1151" s="6"/>
      <c r="L1151" s="6"/>
      <c r="M1151" s="6"/>
    </row>
    <row r="1152" spans="1:13" x14ac:dyDescent="0.25">
      <c r="A1152" s="20">
        <v>565</v>
      </c>
      <c r="B1152" s="21">
        <v>12.9946</v>
      </c>
      <c r="C1152">
        <f t="shared" si="122"/>
        <v>6.3368257311464413</v>
      </c>
      <c r="D1152">
        <f t="shared" si="123"/>
        <v>23.769728648009426</v>
      </c>
      <c r="E1152" s="5">
        <f t="shared" si="125"/>
        <v>12.576660000000084</v>
      </c>
      <c r="F1152">
        <f t="shared" si="126"/>
        <v>12.66028625</v>
      </c>
      <c r="G1152" s="5">
        <f t="shared" si="120"/>
        <v>0.34060000000000024</v>
      </c>
      <c r="H1152" s="6">
        <f t="shared" si="121"/>
        <v>-1.0770465107535485</v>
      </c>
      <c r="I1152" s="7">
        <f t="shared" si="124"/>
        <v>1.9530425548485468</v>
      </c>
      <c r="J1152" s="5"/>
      <c r="K1152" s="6"/>
      <c r="L1152" s="6"/>
      <c r="M1152" s="6"/>
    </row>
    <row r="1153" spans="1:13" x14ac:dyDescent="0.25">
      <c r="A1153" s="20">
        <v>565.5</v>
      </c>
      <c r="B1153" s="21">
        <v>12.9907</v>
      </c>
      <c r="C1153">
        <f t="shared" si="122"/>
        <v>6.3377102955561755</v>
      </c>
      <c r="D1153">
        <f t="shared" si="123"/>
        <v>23.780243901188229</v>
      </c>
      <c r="E1153" s="5">
        <f t="shared" si="125"/>
        <v>12.741599999999925</v>
      </c>
      <c r="F1153">
        <f t="shared" si="126"/>
        <v>12.669210499999995</v>
      </c>
      <c r="G1153" s="5">
        <f t="shared" si="120"/>
        <v>0.33670000000000044</v>
      </c>
      <c r="H1153" s="6">
        <f t="shared" si="121"/>
        <v>-1.0885629528151068</v>
      </c>
      <c r="I1153" s="7">
        <f t="shared" si="124"/>
        <v>1.9739178394370664</v>
      </c>
      <c r="J1153" s="5"/>
      <c r="K1153" s="6"/>
      <c r="L1153" s="6"/>
      <c r="M1153" s="6"/>
    </row>
    <row r="1154" spans="1:13" x14ac:dyDescent="0.25">
      <c r="A1154" s="20">
        <v>566</v>
      </c>
      <c r="B1154" s="21">
        <v>12.995200000000001</v>
      </c>
      <c r="C1154">
        <f t="shared" si="122"/>
        <v>6.3385940782031831</v>
      </c>
      <c r="D1154">
        <f t="shared" si="123"/>
        <v>23.790754506740637</v>
      </c>
      <c r="E1154" s="5">
        <f t="shared" si="125"/>
        <v>12.616624999999932</v>
      </c>
      <c r="F1154">
        <f t="shared" si="126"/>
        <v>12.657948000000001</v>
      </c>
      <c r="G1154" s="5">
        <f t="shared" si="120"/>
        <v>0.34120000000000061</v>
      </c>
      <c r="H1154" s="6">
        <f t="shared" si="121"/>
        <v>-1.0752864633646111</v>
      </c>
      <c r="I1154" s="7">
        <f t="shared" si="124"/>
        <v>1.9461635933273289</v>
      </c>
      <c r="J1154" s="5"/>
      <c r="K1154" s="6"/>
      <c r="L1154" s="6"/>
      <c r="M1154" s="6"/>
    </row>
    <row r="1155" spans="1:13" x14ac:dyDescent="0.25">
      <c r="A1155" s="20">
        <v>566.5</v>
      </c>
      <c r="B1155" s="21">
        <v>12.989699999999999</v>
      </c>
      <c r="C1155">
        <f t="shared" si="122"/>
        <v>6.3394770804680611</v>
      </c>
      <c r="D1155">
        <f t="shared" si="123"/>
        <v>23.801260470823809</v>
      </c>
      <c r="E1155" s="5">
        <f t="shared" si="125"/>
        <v>12.632319999999982</v>
      </c>
      <c r="F1155">
        <f t="shared" si="126"/>
        <v>12.658469000000004</v>
      </c>
      <c r="G1155" s="5">
        <f t="shared" si="120"/>
        <v>0.33569999999999922</v>
      </c>
      <c r="H1155" s="6">
        <f t="shared" si="121"/>
        <v>-1.0915373749961501</v>
      </c>
      <c r="I1155" s="7">
        <f t="shared" si="124"/>
        <v>1.9763030561346338</v>
      </c>
      <c r="J1155" s="5"/>
      <c r="K1155" s="6"/>
      <c r="L1155" s="6"/>
      <c r="M1155" s="6"/>
    </row>
    <row r="1156" spans="1:13" x14ac:dyDescent="0.25">
      <c r="A1156" s="20">
        <v>567</v>
      </c>
      <c r="B1156" s="21">
        <v>12.9932</v>
      </c>
      <c r="C1156">
        <f t="shared" si="122"/>
        <v>6.3403593037277517</v>
      </c>
      <c r="D1156">
        <f t="shared" si="123"/>
        <v>23.811761799581316</v>
      </c>
      <c r="E1156" s="5">
        <f t="shared" si="125"/>
        <v>12.712980000000062</v>
      </c>
      <c r="F1156">
        <f t="shared" si="126"/>
        <v>12.658718000000007</v>
      </c>
      <c r="G1156" s="5">
        <f t="shared" si="120"/>
        <v>0.33919999999999995</v>
      </c>
      <c r="H1156" s="6">
        <f t="shared" si="121"/>
        <v>-1.0811653750643893</v>
      </c>
      <c r="I1156" s="7">
        <f t="shared" si="124"/>
        <v>1.9541859890919802</v>
      </c>
      <c r="J1156" s="5"/>
      <c r="K1156" s="6"/>
      <c r="L1156" s="6"/>
      <c r="M1156" s="6"/>
    </row>
    <row r="1157" spans="1:13" x14ac:dyDescent="0.25">
      <c r="A1157" s="20">
        <v>567.5</v>
      </c>
      <c r="B1157" s="21">
        <v>12.9892</v>
      </c>
      <c r="C1157">
        <f t="shared" si="122"/>
        <v>6.341240749355558</v>
      </c>
      <c r="D1157">
        <f t="shared" si="123"/>
        <v>23.822258499143192</v>
      </c>
      <c r="E1157" s="5">
        <f t="shared" si="125"/>
        <v>12.693159999999988</v>
      </c>
      <c r="F1157">
        <f t="shared" si="126"/>
        <v>12.652959500000007</v>
      </c>
      <c r="G1157" s="5">
        <f t="shared" si="120"/>
        <v>0.33520000000000039</v>
      </c>
      <c r="H1157" s="6">
        <f t="shared" si="121"/>
        <v>-1.093027910374208</v>
      </c>
      <c r="I1157" s="7">
        <f t="shared" si="124"/>
        <v>1.975763335256481</v>
      </c>
      <c r="J1157" s="5"/>
      <c r="K1157" s="6"/>
      <c r="L1157" s="6"/>
      <c r="M1157" s="6"/>
    </row>
    <row r="1158" spans="1:13" x14ac:dyDescent="0.25">
      <c r="A1158" s="20">
        <v>568</v>
      </c>
      <c r="B1158" s="21">
        <v>12.993399999999999</v>
      </c>
      <c r="C1158">
        <f t="shared" si="122"/>
        <v>6.3421214187211516</v>
      </c>
      <c r="D1158">
        <f t="shared" si="123"/>
        <v>23.832750575625969</v>
      </c>
      <c r="E1158" s="5">
        <f t="shared" si="125"/>
        <v>12.602275000000009</v>
      </c>
      <c r="F1158">
        <f t="shared" si="126"/>
        <v>12.65302650000001</v>
      </c>
      <c r="G1158" s="5">
        <f t="shared" si="120"/>
        <v>0.33939999999999948</v>
      </c>
      <c r="H1158" s="6">
        <f t="shared" si="121"/>
        <v>-1.0805759261820127</v>
      </c>
      <c r="I1158" s="7">
        <f t="shared" si="124"/>
        <v>1.9495959948609618</v>
      </c>
      <c r="J1158" s="5"/>
      <c r="K1158" s="6"/>
      <c r="L1158" s="6"/>
      <c r="M1158" s="6"/>
    </row>
    <row r="1159" spans="1:13" x14ac:dyDescent="0.25">
      <c r="A1159" s="20">
        <v>568.5</v>
      </c>
      <c r="B1159" s="21">
        <v>12.988200000000001</v>
      </c>
      <c r="C1159">
        <f t="shared" si="122"/>
        <v>6.3430013131905909</v>
      </c>
      <c r="D1159">
        <f t="shared" si="123"/>
        <v>23.843238035132728</v>
      </c>
      <c r="E1159" s="5">
        <f t="shared" si="125"/>
        <v>12.698620000000028</v>
      </c>
      <c r="F1159">
        <f t="shared" si="126"/>
        <v>12.660287750000013</v>
      </c>
      <c r="G1159" s="5">
        <f t="shared" si="120"/>
        <v>0.33420000000000094</v>
      </c>
      <c r="H1159" s="6">
        <f t="shared" si="121"/>
        <v>-1.0960156628208408</v>
      </c>
      <c r="I1159" s="7">
        <f t="shared" si="124"/>
        <v>1.9781894578712693</v>
      </c>
      <c r="J1159" s="5"/>
      <c r="K1159" s="6"/>
      <c r="L1159" s="6"/>
      <c r="M1159" s="6"/>
    </row>
    <row r="1160" spans="1:13" x14ac:dyDescent="0.25">
      <c r="A1160" s="20">
        <v>569</v>
      </c>
      <c r="B1160" s="21">
        <v>12.991400000000001</v>
      </c>
      <c r="C1160">
        <f t="shared" si="122"/>
        <v>6.3438804341263308</v>
      </c>
      <c r="D1160">
        <f t="shared" si="123"/>
        <v>23.853720883753127</v>
      </c>
      <c r="E1160" s="5">
        <f t="shared" si="125"/>
        <v>12.623744999999872</v>
      </c>
      <c r="F1160">
        <f t="shared" si="126"/>
        <v>12.654779750000012</v>
      </c>
      <c r="G1160" s="5">
        <f t="shared" si="120"/>
        <v>0.33740000000000059</v>
      </c>
      <c r="H1160" s="6">
        <f t="shared" si="121"/>
        <v>-1.0864861088702673</v>
      </c>
      <c r="I1160" s="7">
        <f t="shared" si="124"/>
        <v>1.957705915141942</v>
      </c>
      <c r="J1160" s="5"/>
      <c r="K1160" s="6"/>
      <c r="L1160" s="6"/>
      <c r="M1160" s="6"/>
    </row>
    <row r="1161" spans="1:13" x14ac:dyDescent="0.25">
      <c r="A1161" s="20">
        <v>569.5</v>
      </c>
      <c r="B1161" s="21">
        <v>12.986700000000001</v>
      </c>
      <c r="C1161">
        <f t="shared" si="122"/>
        <v>6.3447587828872365</v>
      </c>
      <c r="D1161">
        <f t="shared" si="123"/>
        <v>23.864199127563449</v>
      </c>
      <c r="E1161" s="5">
        <f t="shared" si="125"/>
        <v>12.713479999999981</v>
      </c>
      <c r="F1161">
        <f t="shared" si="126"/>
        <v>12.653855500000024</v>
      </c>
      <c r="G1161" s="5">
        <f t="shared" si="120"/>
        <v>0.33270000000000088</v>
      </c>
      <c r="H1161" s="6">
        <f t="shared" si="121"/>
        <v>-1.1005140959577033</v>
      </c>
      <c r="I1161" s="7">
        <f t="shared" si="124"/>
        <v>1.9836190405976732</v>
      </c>
      <c r="J1161" s="5"/>
      <c r="K1161" s="6"/>
      <c r="L1161" s="6"/>
      <c r="M1161" s="6"/>
    </row>
    <row r="1162" spans="1:13" x14ac:dyDescent="0.25">
      <c r="A1162" s="20">
        <v>570</v>
      </c>
      <c r="B1162" s="21">
        <v>12.993</v>
      </c>
      <c r="C1162">
        <f t="shared" si="122"/>
        <v>6.3456363608285962</v>
      </c>
      <c r="D1162">
        <f t="shared" si="123"/>
        <v>23.874672772626646</v>
      </c>
      <c r="E1162" s="5">
        <f t="shared" si="125"/>
        <v>12.685360000000037</v>
      </c>
      <c r="F1162">
        <f t="shared" si="126"/>
        <v>12.650725000000026</v>
      </c>
      <c r="G1162" s="5">
        <f t="shared" si="120"/>
        <v>0.33900000000000041</v>
      </c>
      <c r="H1162" s="6">
        <f t="shared" si="121"/>
        <v>-1.0817551716016856</v>
      </c>
      <c r="I1162" s="7">
        <f t="shared" si="124"/>
        <v>1.9450476438053061</v>
      </c>
      <c r="J1162" s="5"/>
      <c r="K1162" s="6"/>
      <c r="L1162" s="6"/>
      <c r="M1162" s="6"/>
    </row>
    <row r="1163" spans="1:13" x14ac:dyDescent="0.25">
      <c r="A1163" s="20">
        <v>570.5</v>
      </c>
      <c r="B1163" s="21">
        <v>12.987</v>
      </c>
      <c r="C1163">
        <f t="shared" si="122"/>
        <v>6.3465131693021304</v>
      </c>
      <c r="D1163">
        <f t="shared" si="123"/>
        <v>23.885141824992374</v>
      </c>
      <c r="E1163" s="5">
        <f t="shared" si="125"/>
        <v>12.546399999999995</v>
      </c>
      <c r="F1163">
        <f t="shared" si="126"/>
        <v>12.65108925000002</v>
      </c>
      <c r="G1163" s="5">
        <f t="shared" si="120"/>
        <v>0.33300000000000018</v>
      </c>
      <c r="H1163" s="6">
        <f t="shared" si="121"/>
        <v>-1.0996127890016927</v>
      </c>
      <c r="I1163" s="7">
        <f t="shared" si="124"/>
        <v>1.9783581454153518</v>
      </c>
      <c r="J1163" s="5"/>
      <c r="K1163" s="6"/>
      <c r="L1163" s="6"/>
      <c r="M1163" s="6"/>
    </row>
    <row r="1164" spans="1:13" x14ac:dyDescent="0.25">
      <c r="A1164" s="20">
        <v>571</v>
      </c>
      <c r="B1164" s="21">
        <v>12.991400000000001</v>
      </c>
      <c r="C1164">
        <f t="shared" si="122"/>
        <v>6.3473892096560105</v>
      </c>
      <c r="D1164">
        <f t="shared" si="123"/>
        <v>23.895606290697042</v>
      </c>
      <c r="E1164" s="5">
        <f t="shared" si="125"/>
        <v>12.702555000000121</v>
      </c>
      <c r="F1164">
        <f t="shared" si="126"/>
        <v>12.657399250000019</v>
      </c>
      <c r="G1164" s="5">
        <f t="shared" si="120"/>
        <v>0.33740000000000059</v>
      </c>
      <c r="H1164" s="6">
        <f t="shared" si="121"/>
        <v>-1.0864861088702673</v>
      </c>
      <c r="I1164" s="7">
        <f t="shared" si="124"/>
        <v>1.9508488016037915</v>
      </c>
      <c r="J1164" s="5"/>
      <c r="K1164" s="6"/>
      <c r="L1164" s="6"/>
      <c r="M1164" s="6"/>
    </row>
    <row r="1165" spans="1:13" x14ac:dyDescent="0.25">
      <c r="A1165" s="20">
        <v>571.5</v>
      </c>
      <c r="B1165" s="21">
        <v>12.986000000000001</v>
      </c>
      <c r="C1165">
        <f t="shared" si="122"/>
        <v>6.3482644832348649</v>
      </c>
      <c r="D1165">
        <f t="shared" si="123"/>
        <v>23.90606617576384</v>
      </c>
      <c r="E1165" s="5">
        <f t="shared" si="125"/>
        <v>12.660229999999956</v>
      </c>
      <c r="F1165">
        <f t="shared" si="126"/>
        <v>12.65159475000001</v>
      </c>
      <c r="G1165" s="5">
        <f t="shared" si="120"/>
        <v>0.33200000000000074</v>
      </c>
      <c r="H1165" s="6">
        <f t="shared" si="121"/>
        <v>-1.1026203100656462</v>
      </c>
      <c r="I1165" s="7">
        <f t="shared" si="124"/>
        <v>1.980844934659894</v>
      </c>
      <c r="J1165" s="5"/>
      <c r="K1165" s="6"/>
      <c r="L1165" s="6"/>
      <c r="M1165" s="6"/>
    </row>
    <row r="1166" spans="1:13" x14ac:dyDescent="0.25">
      <c r="A1166" s="20">
        <v>572</v>
      </c>
      <c r="B1166" s="21">
        <v>12.991400000000001</v>
      </c>
      <c r="C1166">
        <f t="shared" si="122"/>
        <v>6.3491389913797978</v>
      </c>
      <c r="D1166">
        <f t="shared" si="123"/>
        <v>23.916521486202797</v>
      </c>
      <c r="E1166" s="5">
        <f t="shared" si="125"/>
        <v>12.683619999999973</v>
      </c>
      <c r="F1166">
        <f t="shared" si="126"/>
        <v>12.652206750000014</v>
      </c>
      <c r="G1166" s="5">
        <f t="shared" si="120"/>
        <v>0.33740000000000059</v>
      </c>
      <c r="H1166" s="6">
        <f t="shared" si="121"/>
        <v>-1.0864861088702673</v>
      </c>
      <c r="I1166" s="7">
        <f t="shared" si="124"/>
        <v>1.947438226775813</v>
      </c>
      <c r="J1166" s="5"/>
      <c r="K1166" s="6"/>
      <c r="L1166" s="6"/>
      <c r="M1166" s="6"/>
    </row>
    <row r="1167" spans="1:13" x14ac:dyDescent="0.25">
      <c r="A1167" s="20">
        <v>572.5</v>
      </c>
      <c r="B1167" s="21">
        <v>12.9862</v>
      </c>
      <c r="C1167">
        <f t="shared" si="122"/>
        <v>6.3500127354283951</v>
      </c>
      <c r="D1167">
        <f t="shared" si="123"/>
        <v>23.926972228010797</v>
      </c>
      <c r="E1167" s="5">
        <f t="shared" si="125"/>
        <v>12.601459999999951</v>
      </c>
      <c r="F1167">
        <f t="shared" si="126"/>
        <v>12.648729250000015</v>
      </c>
      <c r="G1167" s="5">
        <f t="shared" si="120"/>
        <v>0.33220000000000027</v>
      </c>
      <c r="H1167" s="6">
        <f t="shared" si="121"/>
        <v>-1.1020180818029417</v>
      </c>
      <c r="I1167" s="7">
        <f t="shared" si="124"/>
        <v>1.9761944649143304</v>
      </c>
      <c r="J1167" s="5"/>
      <c r="K1167" s="6"/>
      <c r="L1167" s="6"/>
      <c r="M1167" s="6"/>
    </row>
    <row r="1168" spans="1:13" x14ac:dyDescent="0.25">
      <c r="A1168" s="20">
        <v>573</v>
      </c>
      <c r="B1168" s="21">
        <v>12.9902</v>
      </c>
      <c r="C1168">
        <f t="shared" si="122"/>
        <v>6.3508857167147399</v>
      </c>
      <c r="D1168">
        <f t="shared" si="123"/>
        <v>23.937418407171648</v>
      </c>
      <c r="E1168" s="5">
        <f t="shared" si="125"/>
        <v>12.683299999999964</v>
      </c>
      <c r="F1168">
        <f t="shared" si="126"/>
        <v>12.650427250000016</v>
      </c>
      <c r="G1168" s="5">
        <f t="shared" si="120"/>
        <v>0.33619999999999983</v>
      </c>
      <c r="H1168" s="6">
        <f t="shared" si="121"/>
        <v>-1.0900490580076223</v>
      </c>
      <c r="I1168" s="7">
        <f t="shared" si="124"/>
        <v>1.9509784243594093</v>
      </c>
      <c r="J1168" s="5"/>
      <c r="K1168" s="6"/>
      <c r="L1168" s="6"/>
      <c r="M1168" s="6"/>
    </row>
    <row r="1169" spans="1:13" x14ac:dyDescent="0.25">
      <c r="A1169" s="20">
        <v>573.5</v>
      </c>
      <c r="B1169" s="21">
        <v>12.9855</v>
      </c>
      <c r="C1169">
        <f t="shared" si="122"/>
        <v>6.3517579365694257</v>
      </c>
      <c r="D1169">
        <f t="shared" si="123"/>
        <v>23.947860029656095</v>
      </c>
      <c r="E1169" s="5">
        <f t="shared" si="125"/>
        <v>12.657890000000133</v>
      </c>
      <c r="F1169">
        <f t="shared" si="126"/>
        <v>12.646056000000021</v>
      </c>
      <c r="G1169" s="5">
        <f t="shared" si="120"/>
        <v>0.33150000000000013</v>
      </c>
      <c r="H1169" s="6">
        <f t="shared" si="121"/>
        <v>-1.1041274693562195</v>
      </c>
      <c r="I1169" s="7">
        <f t="shared" si="124"/>
        <v>1.976914299155379</v>
      </c>
      <c r="J1169" s="5"/>
      <c r="K1169" s="6"/>
      <c r="L1169" s="6"/>
      <c r="M1169" s="6"/>
    </row>
    <row r="1170" spans="1:13" x14ac:dyDescent="0.25">
      <c r="A1170" s="20">
        <v>574</v>
      </c>
      <c r="B1170" s="21">
        <v>12.9892</v>
      </c>
      <c r="C1170">
        <f t="shared" si="122"/>
        <v>6.3526293963195668</v>
      </c>
      <c r="D1170">
        <f t="shared" si="123"/>
        <v>23.958297101421877</v>
      </c>
      <c r="E1170" s="5">
        <f t="shared" si="125"/>
        <v>12.676245000000018</v>
      </c>
      <c r="F1170">
        <f t="shared" si="126"/>
        <v>12.641631500000006</v>
      </c>
      <c r="G1170" s="5">
        <f t="shared" si="120"/>
        <v>0.33520000000000039</v>
      </c>
      <c r="H1170" s="6">
        <f t="shared" si="121"/>
        <v>-1.093027910374208</v>
      </c>
      <c r="I1170" s="7">
        <f t="shared" si="124"/>
        <v>1.953389708637723</v>
      </c>
      <c r="J1170" s="5"/>
      <c r="K1170" s="6"/>
      <c r="L1170" s="6"/>
      <c r="M1170" s="6"/>
    </row>
    <row r="1171" spans="1:13" x14ac:dyDescent="0.25">
      <c r="A1171" s="20">
        <v>574.5</v>
      </c>
      <c r="B1171" s="21">
        <v>12.9831</v>
      </c>
      <c r="C1171">
        <f t="shared" si="122"/>
        <v>6.3535000972888103</v>
      </c>
      <c r="D1171">
        <f t="shared" si="123"/>
        <v>23.968729628413769</v>
      </c>
      <c r="E1171" s="5">
        <f t="shared" si="125"/>
        <v>12.697199999999976</v>
      </c>
      <c r="F1171">
        <f t="shared" si="126"/>
        <v>12.637243750000001</v>
      </c>
      <c r="G1171" s="5">
        <f t="shared" si="120"/>
        <v>0.32910000000000039</v>
      </c>
      <c r="H1171" s="6">
        <f t="shared" si="121"/>
        <v>-1.1113936230328416</v>
      </c>
      <c r="I1171" s="7">
        <f t="shared" si="124"/>
        <v>1.9878649777103909</v>
      </c>
      <c r="J1171" s="5"/>
      <c r="K1171" s="6"/>
      <c r="L1171" s="6"/>
      <c r="M1171" s="6"/>
    </row>
    <row r="1172" spans="1:13" x14ac:dyDescent="0.25">
      <c r="A1172" s="20">
        <v>575</v>
      </c>
      <c r="B1172" s="21">
        <v>12.9902</v>
      </c>
      <c r="C1172">
        <f t="shared" si="122"/>
        <v>6.3543700407973507</v>
      </c>
      <c r="D1172">
        <f t="shared" si="123"/>
        <v>23.979157616563597</v>
      </c>
      <c r="E1172" s="5">
        <f t="shared" si="125"/>
        <v>12.755144999999994</v>
      </c>
      <c r="F1172">
        <f t="shared" si="126"/>
        <v>12.634070750000005</v>
      </c>
      <c r="G1172" s="5">
        <f t="shared" si="120"/>
        <v>0.33619999999999983</v>
      </c>
      <c r="H1172" s="6">
        <f t="shared" si="121"/>
        <v>-1.0900490580076223</v>
      </c>
      <c r="I1172" s="7">
        <f t="shared" si="124"/>
        <v>1.9441924124485941</v>
      </c>
      <c r="J1172" s="5"/>
      <c r="K1172" s="6"/>
      <c r="L1172" s="6"/>
      <c r="M1172" s="6"/>
    </row>
    <row r="1173" spans="1:13" x14ac:dyDescent="0.25">
      <c r="A1173" s="20">
        <v>575.5</v>
      </c>
      <c r="B1173" s="21">
        <v>12.9842</v>
      </c>
      <c r="C1173">
        <f t="shared" si="122"/>
        <v>6.3552392281619374</v>
      </c>
      <c r="D1173">
        <f t="shared" si="123"/>
        <v>23.989581071790312</v>
      </c>
      <c r="E1173" s="5">
        <f t="shared" si="125"/>
        <v>12.516350000000056</v>
      </c>
      <c r="F1173">
        <f t="shared" si="126"/>
        <v>12.627141250000005</v>
      </c>
      <c r="G1173" s="5">
        <f t="shared" si="120"/>
        <v>0.3301999999999996</v>
      </c>
      <c r="H1173" s="6">
        <f t="shared" si="121"/>
        <v>-1.1080567474961107</v>
      </c>
      <c r="I1173" s="7">
        <f t="shared" si="124"/>
        <v>1.9778001285717379</v>
      </c>
      <c r="J1173" s="5"/>
      <c r="K1173" s="6"/>
      <c r="L1173" s="6"/>
      <c r="M1173" s="6"/>
    </row>
    <row r="1174" spans="1:13" x14ac:dyDescent="0.25">
      <c r="A1174" s="20">
        <v>576</v>
      </c>
      <c r="B1174" s="21">
        <v>12.988899999999999</v>
      </c>
      <c r="C1174">
        <f t="shared" si="122"/>
        <v>6.3561076606958915</v>
      </c>
      <c r="D1174">
        <f t="shared" si="123"/>
        <v>24</v>
      </c>
      <c r="E1174" s="5">
        <f t="shared" si="125"/>
        <v>12.627044999999999</v>
      </c>
      <c r="F1174">
        <f t="shared" si="126"/>
        <v>12.636446249999999</v>
      </c>
      <c r="G1174" s="5">
        <f t="shared" ref="G1174:G1237" si="127">B1174-$G$9</f>
        <v>0.33489999999999931</v>
      </c>
      <c r="H1174" s="6">
        <f t="shared" ref="H1174:H1237" si="128">LN(B1174-$G$9)</f>
        <v>-1.0939232991819803</v>
      </c>
      <c r="I1174" s="7">
        <f t="shared" si="124"/>
        <v>1.9483508562490697</v>
      </c>
      <c r="J1174" s="5"/>
      <c r="K1174" s="6"/>
      <c r="L1174" s="6"/>
      <c r="M1174" s="6"/>
    </row>
    <row r="1175" spans="1:13" x14ac:dyDescent="0.25">
      <c r="A1175" s="20">
        <v>576.5</v>
      </c>
      <c r="B1175" s="21">
        <v>12.9849</v>
      </c>
      <c r="C1175">
        <f t="shared" ref="C1175:C1238" si="129">LN(A1175)</f>
        <v>6.3569753397091135</v>
      </c>
      <c r="D1175">
        <f t="shared" ref="D1175:D1238" si="130">SQRT(A1175)</f>
        <v>24.010414407085939</v>
      </c>
      <c r="E1175" s="5">
        <f t="shared" si="125"/>
        <v>12.637300000000049</v>
      </c>
      <c r="F1175">
        <f t="shared" si="126"/>
        <v>12.639111500000004</v>
      </c>
      <c r="G1175" s="5">
        <f t="shared" si="127"/>
        <v>0.33089999999999975</v>
      </c>
      <c r="H1175" s="6">
        <f t="shared" si="128"/>
        <v>-1.1059390640545714</v>
      </c>
      <c r="I1175" s="7">
        <f t="shared" ref="I1175:I1238" si="131">$C$16/4/PI()/A1175/G1175</f>
        <v>1.9701927603814875</v>
      </c>
      <c r="J1175" s="5"/>
      <c r="K1175" s="6"/>
      <c r="L1175" s="6"/>
      <c r="M1175" s="6"/>
    </row>
    <row r="1176" spans="1:13" x14ac:dyDescent="0.25">
      <c r="A1176" s="20">
        <v>577</v>
      </c>
      <c r="B1176" s="21">
        <v>12.988</v>
      </c>
      <c r="C1176">
        <f t="shared" si="129"/>
        <v>6.3578422665080998</v>
      </c>
      <c r="D1176">
        <f t="shared" si="130"/>
        <v>24.020824298928627</v>
      </c>
      <c r="E1176" s="5">
        <f t="shared" ref="E1176:E1239" si="132">(A1175*B1175-A1195*B1195)/(A1175-A1195)</f>
        <v>12.597810000000027</v>
      </c>
      <c r="F1176">
        <f t="shared" si="126"/>
        <v>12.638511500000003</v>
      </c>
      <c r="G1176" s="5">
        <f t="shared" si="127"/>
        <v>0.33399999999999963</v>
      </c>
      <c r="H1176" s="6">
        <f t="shared" si="128"/>
        <v>-1.0966142860054378</v>
      </c>
      <c r="I1176" s="7">
        <f t="shared" si="131"/>
        <v>1.9502151133391805</v>
      </c>
      <c r="J1176" s="5"/>
      <c r="K1176" s="6"/>
      <c r="L1176" s="6"/>
      <c r="M1176" s="6"/>
    </row>
    <row r="1177" spans="1:13" x14ac:dyDescent="0.25">
      <c r="A1177" s="20">
        <v>577.5</v>
      </c>
      <c r="B1177" s="21">
        <v>12.9825</v>
      </c>
      <c r="C1177">
        <f t="shared" si="129"/>
        <v>6.3587084423959483</v>
      </c>
      <c r="D1177">
        <f t="shared" si="130"/>
        <v>24.031229681395832</v>
      </c>
      <c r="E1177" s="5">
        <f t="shared" si="132"/>
        <v>12.694500000000062</v>
      </c>
      <c r="F1177">
        <f t="shared" si="126"/>
        <v>12.635763750000002</v>
      </c>
      <c r="G1177" s="5">
        <f t="shared" si="127"/>
        <v>0.32850000000000001</v>
      </c>
      <c r="H1177" s="6">
        <f t="shared" si="128"/>
        <v>-1.1132184410574717</v>
      </c>
      <c r="I1177" s="7">
        <f t="shared" si="131"/>
        <v>1.981150348692402</v>
      </c>
      <c r="J1177" s="5"/>
      <c r="K1177" s="6"/>
      <c r="L1177" s="6"/>
      <c r="M1177" s="6"/>
    </row>
    <row r="1178" spans="1:13" x14ac:dyDescent="0.25">
      <c r="A1178" s="20">
        <v>578</v>
      </c>
      <c r="B1178" s="21">
        <v>12.988300000000001</v>
      </c>
      <c r="C1178">
        <f t="shared" si="129"/>
        <v>6.3595738686723777</v>
      </c>
      <c r="D1178">
        <f t="shared" si="130"/>
        <v>24.041630560342615</v>
      </c>
      <c r="E1178" s="5">
        <f t="shared" si="132"/>
        <v>12.747500000000036</v>
      </c>
      <c r="F1178">
        <f t="shared" si="126"/>
        <v>12.630487749999995</v>
      </c>
      <c r="G1178" s="5">
        <f t="shared" si="127"/>
        <v>0.33430000000000071</v>
      </c>
      <c r="H1178" s="6">
        <f t="shared" si="128"/>
        <v>-1.0957164855560819</v>
      </c>
      <c r="I1178" s="7">
        <f t="shared" si="131"/>
        <v>1.9450939483758292</v>
      </c>
      <c r="J1178" s="5"/>
      <c r="K1178" s="6"/>
      <c r="L1178" s="6"/>
      <c r="M1178" s="6"/>
    </row>
    <row r="1179" spans="1:13" x14ac:dyDescent="0.25">
      <c r="A1179" s="20">
        <v>578.5</v>
      </c>
      <c r="B1179" s="21">
        <v>12.9819</v>
      </c>
      <c r="C1179">
        <f t="shared" si="129"/>
        <v>6.3604385466337314</v>
      </c>
      <c r="D1179">
        <f t="shared" si="130"/>
        <v>24.052026941611388</v>
      </c>
      <c r="E1179" s="5">
        <f t="shared" si="132"/>
        <v>12.588460000000032</v>
      </c>
      <c r="F1179">
        <f t="shared" si="126"/>
        <v>12.619930249999991</v>
      </c>
      <c r="G1179" s="5">
        <f t="shared" si="127"/>
        <v>0.32789999999999964</v>
      </c>
      <c r="H1179" s="6">
        <f t="shared" si="128"/>
        <v>-1.1150465951315356</v>
      </c>
      <c r="I1179" s="7">
        <f t="shared" si="131"/>
        <v>1.9813446096832132</v>
      </c>
      <c r="J1179" s="5"/>
      <c r="K1179" s="6"/>
      <c r="L1179" s="6"/>
      <c r="M1179" s="6"/>
    </row>
    <row r="1180" spans="1:13" x14ac:dyDescent="0.25">
      <c r="A1180" s="20">
        <v>579</v>
      </c>
      <c r="B1180" s="21">
        <v>12.986599999999999</v>
      </c>
      <c r="C1180">
        <f t="shared" si="129"/>
        <v>6.3613024775729956</v>
      </c>
      <c r="D1180">
        <f t="shared" si="130"/>
        <v>24.06241883103193</v>
      </c>
      <c r="E1180" s="5">
        <f t="shared" si="132"/>
        <v>12.60526000000009</v>
      </c>
      <c r="F1180">
        <f t="shared" si="126"/>
        <v>12.624333249999989</v>
      </c>
      <c r="G1180" s="5">
        <f t="shared" si="127"/>
        <v>0.33259999999999934</v>
      </c>
      <c r="H1180" s="6">
        <f t="shared" si="128"/>
        <v>-1.1008147122233118</v>
      </c>
      <c r="I1180" s="7">
        <f t="shared" si="131"/>
        <v>1.9516592265289363</v>
      </c>
      <c r="J1180" s="5"/>
      <c r="K1180" s="6"/>
      <c r="L1180" s="6"/>
      <c r="M1180" s="6"/>
    </row>
    <row r="1181" spans="1:13" x14ac:dyDescent="0.25">
      <c r="A1181" s="20">
        <v>579.5</v>
      </c>
      <c r="B1181" s="21">
        <v>12.9815</v>
      </c>
      <c r="C1181">
        <f t="shared" si="129"/>
        <v>6.3621656627798062</v>
      </c>
      <c r="D1181">
        <f t="shared" si="130"/>
        <v>24.072806234421446</v>
      </c>
      <c r="E1181" s="5">
        <f t="shared" si="132"/>
        <v>12.650870000000031</v>
      </c>
      <c r="F1181">
        <f t="shared" si="126"/>
        <v>12.627583499999979</v>
      </c>
      <c r="G1181" s="5">
        <f t="shared" si="127"/>
        <v>0.32750000000000057</v>
      </c>
      <c r="H1181" s="6">
        <f t="shared" si="128"/>
        <v>-1.1162672239068288</v>
      </c>
      <c r="I1181" s="7">
        <f t="shared" si="131"/>
        <v>1.9803413377549699</v>
      </c>
      <c r="J1181" s="5"/>
      <c r="K1181" s="6"/>
      <c r="L1181" s="6"/>
      <c r="M1181" s="6"/>
    </row>
    <row r="1182" spans="1:13" x14ac:dyDescent="0.25">
      <c r="A1182" s="20">
        <v>580</v>
      </c>
      <c r="B1182" s="21">
        <v>12.985300000000001</v>
      </c>
      <c r="C1182">
        <f t="shared" si="129"/>
        <v>6.363028103540465</v>
      </c>
      <c r="D1182">
        <f t="shared" si="130"/>
        <v>24.083189157584592</v>
      </c>
      <c r="E1182" s="5">
        <f t="shared" si="132"/>
        <v>12.692644999999903</v>
      </c>
      <c r="F1182">
        <f t="shared" si="126"/>
        <v>12.627013499999972</v>
      </c>
      <c r="G1182" s="5">
        <f t="shared" si="127"/>
        <v>0.33130000000000059</v>
      </c>
      <c r="H1182" s="6">
        <f t="shared" si="128"/>
        <v>-1.104730969676285</v>
      </c>
      <c r="I1182" s="7">
        <f t="shared" si="131"/>
        <v>1.9559392789767536</v>
      </c>
      <c r="J1182" s="5"/>
      <c r="K1182" s="6"/>
      <c r="L1182" s="6"/>
      <c r="M1182" s="6"/>
    </row>
    <row r="1183" spans="1:13" x14ac:dyDescent="0.25">
      <c r="A1183" s="20">
        <v>580.5</v>
      </c>
      <c r="B1183" s="21">
        <v>12.982100000000001</v>
      </c>
      <c r="C1183">
        <f t="shared" si="129"/>
        <v>6.3638898011379466</v>
      </c>
      <c r="D1183">
        <f t="shared" si="130"/>
        <v>24.093567606313517</v>
      </c>
      <c r="E1183" s="5">
        <f t="shared" si="132"/>
        <v>12.672599999999965</v>
      </c>
      <c r="F1183">
        <f t="shared" si="126"/>
        <v>12.624425249999977</v>
      </c>
      <c r="G1183" s="5">
        <f t="shared" si="127"/>
        <v>0.32810000000000095</v>
      </c>
      <c r="H1183" s="6">
        <f t="shared" si="128"/>
        <v>-1.1144368390150783</v>
      </c>
      <c r="I1183" s="7">
        <f t="shared" si="131"/>
        <v>1.9733146640629915</v>
      </c>
      <c r="J1183" s="5"/>
      <c r="K1183" s="6"/>
      <c r="L1183" s="6"/>
      <c r="M1183" s="6"/>
    </row>
    <row r="1184" spans="1:13" x14ac:dyDescent="0.25">
      <c r="A1184" s="20">
        <v>581</v>
      </c>
      <c r="B1184" s="21">
        <v>12.9857</v>
      </c>
      <c r="C1184">
        <f t="shared" si="129"/>
        <v>6.3647507568519108</v>
      </c>
      <c r="D1184">
        <f t="shared" si="130"/>
        <v>24.103941586387901</v>
      </c>
      <c r="E1184" s="5">
        <f t="shared" si="132"/>
        <v>12.586464999999952</v>
      </c>
      <c r="F1184">
        <f t="shared" si="126"/>
        <v>12.623895249999984</v>
      </c>
      <c r="G1184" s="5">
        <f t="shared" si="127"/>
        <v>0.33169999999999966</v>
      </c>
      <c r="H1184" s="6">
        <f t="shared" si="128"/>
        <v>-1.1035243330291313</v>
      </c>
      <c r="I1184" s="7">
        <f t="shared" si="131"/>
        <v>1.950218149202176</v>
      </c>
      <c r="J1184" s="5"/>
      <c r="K1184" s="6"/>
      <c r="L1184" s="6"/>
      <c r="M1184" s="6"/>
    </row>
    <row r="1185" spans="1:13" x14ac:dyDescent="0.25">
      <c r="A1185" s="20">
        <v>581.5</v>
      </c>
      <c r="B1185" s="21">
        <v>12.9808</v>
      </c>
      <c r="C1185">
        <f t="shared" si="129"/>
        <v>6.3656109719587191</v>
      </c>
      <c r="D1185">
        <f t="shared" si="130"/>
        <v>24.114311103574988</v>
      </c>
      <c r="E1185" s="5">
        <f t="shared" si="132"/>
        <v>12.672470000000066</v>
      </c>
      <c r="F1185">
        <f t="shared" ref="F1185:F1248" si="133">AVERAGE(E1185:E1204)</f>
        <v>12.639438749999982</v>
      </c>
      <c r="G1185" s="5">
        <f t="shared" si="127"/>
        <v>0.32680000000000042</v>
      </c>
      <c r="H1185" s="6">
        <f t="shared" si="128"/>
        <v>-1.1184069159962879</v>
      </c>
      <c r="I1185" s="7">
        <f t="shared" si="131"/>
        <v>1.9777574574076626</v>
      </c>
      <c r="J1185" s="5"/>
      <c r="K1185" s="6"/>
      <c r="L1185" s="6"/>
      <c r="M1185" s="6"/>
    </row>
    <row r="1186" spans="1:13" x14ac:dyDescent="0.25">
      <c r="A1186" s="20">
        <v>582</v>
      </c>
      <c r="B1186" s="21">
        <v>12.9847</v>
      </c>
      <c r="C1186">
        <f t="shared" si="129"/>
        <v>6.3664704477314382</v>
      </c>
      <c r="D1186">
        <f t="shared" si="130"/>
        <v>24.124676163629637</v>
      </c>
      <c r="E1186" s="5">
        <f t="shared" si="132"/>
        <v>12.614069999999993</v>
      </c>
      <c r="F1186">
        <f t="shared" si="133"/>
        <v>12.636236336956499</v>
      </c>
      <c r="G1186" s="5">
        <f t="shared" si="127"/>
        <v>0.33070000000000022</v>
      </c>
      <c r="H1186" s="6">
        <f t="shared" si="128"/>
        <v>-1.1065436589943893</v>
      </c>
      <c r="I1186" s="7">
        <f t="shared" si="131"/>
        <v>1.9527543688567492</v>
      </c>
      <c r="J1186" s="5"/>
      <c r="K1186" s="6"/>
      <c r="L1186" s="6"/>
      <c r="M1186" s="6"/>
    </row>
    <row r="1187" spans="1:13" x14ac:dyDescent="0.25">
      <c r="A1187" s="20">
        <v>582.5</v>
      </c>
      <c r="B1187" s="21">
        <v>12.981</v>
      </c>
      <c r="C1187">
        <f t="shared" si="129"/>
        <v>6.3673291854398553</v>
      </c>
      <c r="D1187">
        <f t="shared" si="130"/>
        <v>24.135036772294342</v>
      </c>
      <c r="E1187" s="5">
        <f t="shared" si="132"/>
        <v>12.635419999999977</v>
      </c>
      <c r="F1187">
        <f t="shared" si="133"/>
        <v>12.649612836956498</v>
      </c>
      <c r="G1187" s="5">
        <f t="shared" si="127"/>
        <v>0.32699999999999996</v>
      </c>
      <c r="H1187" s="6">
        <f t="shared" si="128"/>
        <v>-1.1177951080848838</v>
      </c>
      <c r="I1187" s="7">
        <f t="shared" si="131"/>
        <v>1.9731546046777171</v>
      </c>
      <c r="J1187" s="5"/>
      <c r="K1187" s="6"/>
      <c r="L1187" s="6"/>
      <c r="M1187" s="6"/>
    </row>
    <row r="1188" spans="1:13" x14ac:dyDescent="0.25">
      <c r="A1188" s="20">
        <v>583</v>
      </c>
      <c r="B1188" s="21">
        <v>12.984500000000001</v>
      </c>
      <c r="C1188">
        <f t="shared" si="129"/>
        <v>6.3681871863504922</v>
      </c>
      <c r="D1188">
        <f t="shared" si="130"/>
        <v>24.145392935299274</v>
      </c>
      <c r="E1188" s="5">
        <f t="shared" si="132"/>
        <v>12.595875000000069</v>
      </c>
      <c r="F1188">
        <f t="shared" si="133"/>
        <v>12.649423388680635</v>
      </c>
      <c r="G1188" s="5">
        <f t="shared" si="127"/>
        <v>0.33050000000000068</v>
      </c>
      <c r="H1188" s="6">
        <f t="shared" si="128"/>
        <v>-1.1071486196903939</v>
      </c>
      <c r="I1188" s="7">
        <f t="shared" si="131"/>
        <v>1.9505845460643549</v>
      </c>
      <c r="J1188" s="5"/>
      <c r="K1188" s="6"/>
      <c r="L1188" s="6"/>
      <c r="M1188" s="6"/>
    </row>
    <row r="1189" spans="1:13" x14ac:dyDescent="0.25">
      <c r="A1189" s="20">
        <v>583.5</v>
      </c>
      <c r="B1189" s="21">
        <v>12.9802</v>
      </c>
      <c r="C1189">
        <f t="shared" si="129"/>
        <v>6.3690444517266105</v>
      </c>
      <c r="D1189">
        <f t="shared" si="130"/>
        <v>24.155744658362327</v>
      </c>
      <c r="E1189" s="5">
        <f t="shared" si="132"/>
        <v>12.56939999999986</v>
      </c>
      <c r="F1189">
        <f t="shared" si="133"/>
        <v>12.65884682618063</v>
      </c>
      <c r="G1189" s="5">
        <f t="shared" si="127"/>
        <v>0.32620000000000005</v>
      </c>
      <c r="H1189" s="6">
        <f t="shared" si="128"/>
        <v>-1.1202445887952235</v>
      </c>
      <c r="I1189" s="7">
        <f t="shared" si="131"/>
        <v>1.9746038552136531</v>
      </c>
      <c r="J1189" s="5"/>
      <c r="K1189" s="6"/>
      <c r="L1189" s="6"/>
      <c r="M1189" s="6"/>
    </row>
    <row r="1190" spans="1:13" x14ac:dyDescent="0.25">
      <c r="A1190" s="20">
        <v>584</v>
      </c>
      <c r="B1190" s="21">
        <v>12.9842</v>
      </c>
      <c r="C1190">
        <f t="shared" si="129"/>
        <v>6.3699009828282271</v>
      </c>
      <c r="D1190">
        <f t="shared" si="130"/>
        <v>24.166091947189145</v>
      </c>
      <c r="E1190" s="5">
        <f t="shared" si="132"/>
        <v>12.588489999999911</v>
      </c>
      <c r="F1190">
        <f t="shared" si="133"/>
        <v>12.664599826180636</v>
      </c>
      <c r="G1190" s="5">
        <f t="shared" si="127"/>
        <v>0.3301999999999996</v>
      </c>
      <c r="H1190" s="6">
        <f t="shared" si="128"/>
        <v>-1.1080567474961107</v>
      </c>
      <c r="I1190" s="7">
        <f t="shared" si="131"/>
        <v>1.949013654097663</v>
      </c>
      <c r="J1190" s="5"/>
      <c r="K1190" s="6"/>
      <c r="L1190" s="6"/>
      <c r="M1190" s="6"/>
    </row>
    <row r="1191" spans="1:13" x14ac:dyDescent="0.25">
      <c r="A1191" s="20">
        <v>584.5</v>
      </c>
      <c r="B1191" s="21">
        <v>12.979200000000001</v>
      </c>
      <c r="C1191">
        <f t="shared" si="129"/>
        <v>6.3707567809121235</v>
      </c>
      <c r="D1191">
        <f t="shared" si="130"/>
        <v>24.176434807473164</v>
      </c>
      <c r="E1191" s="5">
        <f t="shared" si="132"/>
        <v>12.633740000000035</v>
      </c>
      <c r="F1191">
        <f t="shared" si="133"/>
        <v>12.674023089338537</v>
      </c>
      <c r="G1191" s="5">
        <f t="shared" si="127"/>
        <v>0.3252000000000006</v>
      </c>
      <c r="H1191" s="6">
        <f t="shared" si="128"/>
        <v>-1.1233149013084798</v>
      </c>
      <c r="I1191" s="7">
        <f t="shared" si="131"/>
        <v>1.9772871558543381</v>
      </c>
      <c r="J1191" s="5"/>
      <c r="K1191" s="6"/>
      <c r="L1191" s="6"/>
      <c r="M1191" s="6"/>
    </row>
    <row r="1192" spans="1:13" x14ac:dyDescent="0.25">
      <c r="A1192" s="20">
        <v>585</v>
      </c>
      <c r="B1192" s="21">
        <v>12.982100000000001</v>
      </c>
      <c r="C1192">
        <f t="shared" si="129"/>
        <v>6.3716118472318568</v>
      </c>
      <c r="D1192">
        <f t="shared" si="130"/>
        <v>24.186773244895647</v>
      </c>
      <c r="E1192" s="5">
        <f t="shared" si="132"/>
        <v>12.616554999999972</v>
      </c>
      <c r="F1192">
        <f t="shared" si="133"/>
        <v>12.672816089338536</v>
      </c>
      <c r="G1192" s="5">
        <f t="shared" si="127"/>
        <v>0.32810000000000095</v>
      </c>
      <c r="H1192" s="6">
        <f t="shared" si="128"/>
        <v>-1.1144368390150783</v>
      </c>
      <c r="I1192" s="7">
        <f t="shared" si="131"/>
        <v>1.9581353204932761</v>
      </c>
      <c r="J1192" s="5"/>
      <c r="K1192" s="6"/>
      <c r="L1192" s="6"/>
      <c r="M1192" s="6"/>
    </row>
    <row r="1193" spans="1:13" x14ac:dyDescent="0.25">
      <c r="A1193" s="20">
        <v>585.5</v>
      </c>
      <c r="B1193" s="21">
        <v>12.9781</v>
      </c>
      <c r="C1193">
        <f t="shared" si="129"/>
        <v>6.3724661830377718</v>
      </c>
      <c r="D1193">
        <f t="shared" si="130"/>
        <v>24.197107265125723</v>
      </c>
      <c r="E1193" s="5">
        <f t="shared" si="132"/>
        <v>12.702449999999953</v>
      </c>
      <c r="F1193">
        <f t="shared" si="133"/>
        <v>12.679854589338536</v>
      </c>
      <c r="G1193" s="5">
        <f t="shared" si="127"/>
        <v>0.32409999999999961</v>
      </c>
      <c r="H1193" s="6">
        <f t="shared" si="128"/>
        <v>-1.1267031688346365</v>
      </c>
      <c r="I1193" s="7">
        <f t="shared" si="131"/>
        <v>1.9806095429872028</v>
      </c>
      <c r="J1193" s="5"/>
      <c r="K1193" s="6"/>
      <c r="L1193" s="6"/>
      <c r="M1193" s="6"/>
    </row>
    <row r="1194" spans="1:13" x14ac:dyDescent="0.25">
      <c r="A1194" s="20">
        <v>586</v>
      </c>
      <c r="B1194" s="21">
        <v>12.982900000000001</v>
      </c>
      <c r="C1194">
        <f t="shared" si="129"/>
        <v>6.3733197895770122</v>
      </c>
      <c r="D1194">
        <f t="shared" si="130"/>
        <v>24.207436873820409</v>
      </c>
      <c r="E1194" s="5">
        <f t="shared" si="132"/>
        <v>12.680350000000089</v>
      </c>
      <c r="F1194">
        <f t="shared" si="133"/>
        <v>12.676494642530027</v>
      </c>
      <c r="G1194" s="5">
        <f t="shared" si="127"/>
        <v>0.32890000000000086</v>
      </c>
      <c r="H1194" s="6">
        <f t="shared" si="128"/>
        <v>-1.1120015257871232</v>
      </c>
      <c r="I1194" s="7">
        <f t="shared" si="131"/>
        <v>1.9500390494558799</v>
      </c>
      <c r="J1194" s="5"/>
      <c r="K1194" s="6"/>
      <c r="L1194" s="6"/>
      <c r="M1194" s="6"/>
    </row>
    <row r="1195" spans="1:13" x14ac:dyDescent="0.25">
      <c r="A1195" s="20">
        <v>586.5</v>
      </c>
      <c r="B1195" s="21">
        <v>12.978300000000001</v>
      </c>
      <c r="C1195">
        <f t="shared" si="129"/>
        <v>6.3741726680935304</v>
      </c>
      <c r="D1195">
        <f t="shared" si="130"/>
        <v>24.21776207662467</v>
      </c>
      <c r="E1195" s="5">
        <f t="shared" si="132"/>
        <v>12.625300000000061</v>
      </c>
      <c r="F1195">
        <f t="shared" si="133"/>
        <v>12.678846242530023</v>
      </c>
      <c r="G1195" s="5">
        <f t="shared" si="127"/>
        <v>0.32430000000000092</v>
      </c>
      <c r="H1195" s="6">
        <f t="shared" si="128"/>
        <v>-1.1260862656688619</v>
      </c>
      <c r="I1195" s="7">
        <f t="shared" si="131"/>
        <v>1.9760131597625508</v>
      </c>
      <c r="J1195" s="5"/>
      <c r="K1195" s="6"/>
      <c r="L1195" s="6"/>
      <c r="M1195" s="6"/>
    </row>
    <row r="1196" spans="1:13" x14ac:dyDescent="0.25">
      <c r="A1196" s="20">
        <v>587</v>
      </c>
      <c r="B1196" s="21">
        <v>12.983000000000001</v>
      </c>
      <c r="C1196">
        <f t="shared" si="129"/>
        <v>6.3750248198280968</v>
      </c>
      <c r="D1196">
        <f t="shared" si="130"/>
        <v>24.228082879171435</v>
      </c>
      <c r="E1196" s="5">
        <f t="shared" si="132"/>
        <v>12.542854999999964</v>
      </c>
      <c r="F1196">
        <f t="shared" si="133"/>
        <v>12.679513034982847</v>
      </c>
      <c r="G1196" s="5">
        <f t="shared" si="127"/>
        <v>0.32900000000000063</v>
      </c>
      <c r="H1196" s="6">
        <f t="shared" si="128"/>
        <v>-1.1116975282167632</v>
      </c>
      <c r="I1196" s="7">
        <f t="shared" si="131"/>
        <v>1.9461252994852973</v>
      </c>
      <c r="J1196" s="5"/>
      <c r="K1196" s="6"/>
      <c r="L1196" s="6"/>
      <c r="M1196" s="6"/>
    </row>
    <row r="1197" spans="1:13" x14ac:dyDescent="0.25">
      <c r="A1197" s="20">
        <v>587.5</v>
      </c>
      <c r="B1197" s="21">
        <v>12.9785</v>
      </c>
      <c r="C1197">
        <f t="shared" si="129"/>
        <v>6.375876246018314</v>
      </c>
      <c r="D1197">
        <f t="shared" si="130"/>
        <v>24.238399287081645</v>
      </c>
      <c r="E1197" s="5">
        <f t="shared" si="132"/>
        <v>12.588979999999902</v>
      </c>
      <c r="F1197">
        <f t="shared" si="133"/>
        <v>12.690214570697135</v>
      </c>
      <c r="G1197" s="5">
        <f t="shared" si="127"/>
        <v>0.32450000000000045</v>
      </c>
      <c r="H1197" s="6">
        <f t="shared" si="128"/>
        <v>-1.1254697428379909</v>
      </c>
      <c r="I1197" s="7">
        <f t="shared" si="131"/>
        <v>1.9714339243353074</v>
      </c>
      <c r="J1197" s="5"/>
      <c r="K1197" s="6"/>
      <c r="L1197" s="6"/>
      <c r="M1197" s="6"/>
    </row>
    <row r="1198" spans="1:13" x14ac:dyDescent="0.25">
      <c r="A1198" s="20">
        <v>588</v>
      </c>
      <c r="B1198" s="21">
        <v>12.9815</v>
      </c>
      <c r="C1198">
        <f t="shared" si="129"/>
        <v>6.3767269478986268</v>
      </c>
      <c r="D1198">
        <f t="shared" si="130"/>
        <v>24.248711305964282</v>
      </c>
      <c r="E1198" s="5">
        <f t="shared" si="132"/>
        <v>12.536349999999947</v>
      </c>
      <c r="F1198">
        <f t="shared" si="133"/>
        <v>12.691958621544599</v>
      </c>
      <c r="G1198" s="5">
        <f t="shared" si="127"/>
        <v>0.32750000000000057</v>
      </c>
      <c r="H1198" s="6">
        <f t="shared" si="128"/>
        <v>-1.1162672239068288</v>
      </c>
      <c r="I1198" s="7">
        <f t="shared" si="131"/>
        <v>1.9517139544710969</v>
      </c>
      <c r="J1198" s="5"/>
      <c r="K1198" s="6"/>
      <c r="L1198" s="6"/>
      <c r="M1198" s="6"/>
    </row>
    <row r="1199" spans="1:13" x14ac:dyDescent="0.25">
      <c r="A1199" s="20">
        <v>588.5</v>
      </c>
      <c r="B1199" s="21">
        <v>12.9755</v>
      </c>
      <c r="C1199">
        <f t="shared" si="129"/>
        <v>6.3775769267003311</v>
      </c>
      <c r="D1199">
        <f t="shared" si="130"/>
        <v>24.259018941416407</v>
      </c>
      <c r="E1199" s="5">
        <f t="shared" si="132"/>
        <v>12.676519999999982</v>
      </c>
      <c r="F1199">
        <f t="shared" si="133"/>
        <v>12.701126121544601</v>
      </c>
      <c r="G1199" s="5">
        <f t="shared" si="127"/>
        <v>0.32150000000000034</v>
      </c>
      <c r="H1199" s="6">
        <f t="shared" si="128"/>
        <v>-1.134757735304462</v>
      </c>
      <c r="I1199" s="7">
        <f t="shared" si="131"/>
        <v>1.9864486970326771</v>
      </c>
      <c r="J1199" s="5"/>
      <c r="K1199" s="6"/>
      <c r="L1199" s="6"/>
      <c r="M1199" s="6"/>
    </row>
    <row r="1200" spans="1:13" x14ac:dyDescent="0.25">
      <c r="A1200" s="20">
        <v>589</v>
      </c>
      <c r="B1200" s="21">
        <v>12.9809</v>
      </c>
      <c r="C1200">
        <f t="shared" si="129"/>
        <v>6.3784261836515865</v>
      </c>
      <c r="D1200">
        <f t="shared" si="130"/>
        <v>24.269322199023193</v>
      </c>
      <c r="E1200" s="5">
        <f t="shared" si="132"/>
        <v>12.670264999999926</v>
      </c>
      <c r="F1200">
        <f t="shared" si="133"/>
        <v>12.6986601215446</v>
      </c>
      <c r="G1200" s="5">
        <f t="shared" si="127"/>
        <v>0.32690000000000019</v>
      </c>
      <c r="H1200" s="6">
        <f t="shared" si="128"/>
        <v>-1.1181009652519716</v>
      </c>
      <c r="I1200" s="7">
        <f t="shared" si="131"/>
        <v>1.951976488568071</v>
      </c>
      <c r="J1200" s="5"/>
      <c r="K1200" s="6"/>
      <c r="L1200" s="6"/>
      <c r="M1200" s="6"/>
    </row>
    <row r="1201" spans="1:13" x14ac:dyDescent="0.25">
      <c r="A1201" s="20">
        <v>589.5</v>
      </c>
      <c r="B1201" s="21">
        <v>12.976599999999999</v>
      </c>
      <c r="C1201">
        <f t="shared" si="129"/>
        <v>6.3792747199774258</v>
      </c>
      <c r="D1201">
        <f t="shared" si="130"/>
        <v>24.279621084357967</v>
      </c>
      <c r="E1201" s="5">
        <f t="shared" si="132"/>
        <v>12.639469999999893</v>
      </c>
      <c r="F1201">
        <f t="shared" si="133"/>
        <v>12.701481945074015</v>
      </c>
      <c r="G1201" s="5">
        <f t="shared" si="127"/>
        <v>0.32259999999999955</v>
      </c>
      <c r="H1201" s="6">
        <f t="shared" si="128"/>
        <v>-1.13134211329103</v>
      </c>
      <c r="I1201" s="7">
        <f t="shared" si="131"/>
        <v>1.976317085535938</v>
      </c>
      <c r="J1201" s="5"/>
      <c r="K1201" s="6"/>
      <c r="L1201" s="6"/>
      <c r="M1201" s="6"/>
    </row>
    <row r="1202" spans="1:13" x14ac:dyDescent="0.25">
      <c r="A1202" s="20">
        <v>590</v>
      </c>
      <c r="B1202" s="21">
        <v>12.98</v>
      </c>
      <c r="C1202">
        <f t="shared" si="129"/>
        <v>6.3801225368997647</v>
      </c>
      <c r="D1202">
        <f t="shared" si="130"/>
        <v>24.289915602982237</v>
      </c>
      <c r="E1202" s="5">
        <f t="shared" si="132"/>
        <v>12.640880000000015</v>
      </c>
      <c r="F1202">
        <f t="shared" si="133"/>
        <v>12.701825064792329</v>
      </c>
      <c r="G1202" s="5">
        <f t="shared" si="127"/>
        <v>0.32600000000000051</v>
      </c>
      <c r="H1202" s="6">
        <f t="shared" si="128"/>
        <v>-1.1208578976154278</v>
      </c>
      <c r="I1202" s="7">
        <f t="shared" si="131"/>
        <v>1.9540478122725338</v>
      </c>
      <c r="J1202" s="5"/>
      <c r="K1202" s="6"/>
      <c r="L1202" s="6"/>
      <c r="M1202" s="6"/>
    </row>
    <row r="1203" spans="1:13" x14ac:dyDescent="0.25">
      <c r="A1203" s="20">
        <v>590.5</v>
      </c>
      <c r="B1203" s="21">
        <v>12.9754</v>
      </c>
      <c r="C1203">
        <f t="shared" si="129"/>
        <v>6.3809696356374168</v>
      </c>
      <c r="D1203">
        <f t="shared" si="130"/>
        <v>24.300205760445735</v>
      </c>
      <c r="E1203" s="5">
        <f t="shared" si="132"/>
        <v>12.662000000000081</v>
      </c>
      <c r="F1203">
        <f t="shared" si="133"/>
        <v>12.704912956684222</v>
      </c>
      <c r="G1203" s="5">
        <f t="shared" si="127"/>
        <v>0.32140000000000057</v>
      </c>
      <c r="H1203" s="6">
        <f t="shared" si="128"/>
        <v>-1.1350688256787231</v>
      </c>
      <c r="I1203" s="7">
        <f t="shared" si="131"/>
        <v>1.9803366422014772</v>
      </c>
      <c r="J1203" s="5"/>
      <c r="K1203" s="6"/>
      <c r="L1203" s="6"/>
      <c r="M1203" s="6"/>
    </row>
    <row r="1204" spans="1:13" x14ac:dyDescent="0.25">
      <c r="A1204" s="20">
        <v>591</v>
      </c>
      <c r="B1204" s="21">
        <v>12.980399999999999</v>
      </c>
      <c r="C1204">
        <f t="shared" si="129"/>
        <v>6.3818160174060985</v>
      </c>
      <c r="D1204">
        <f t="shared" si="130"/>
        <v>24.310491562286437</v>
      </c>
      <c r="E1204" s="5">
        <f t="shared" si="132"/>
        <v>12.897334999999931</v>
      </c>
      <c r="F1204">
        <f t="shared" si="133"/>
        <v>12.702885554086814</v>
      </c>
      <c r="G1204" s="5">
        <f t="shared" si="127"/>
        <v>0.32639999999999958</v>
      </c>
      <c r="H1204" s="6">
        <f t="shared" si="128"/>
        <v>-1.1196316558921864</v>
      </c>
      <c r="I1204" s="7">
        <f t="shared" si="131"/>
        <v>1.9483508562490681</v>
      </c>
      <c r="J1204" s="5"/>
      <c r="K1204" s="6"/>
      <c r="L1204" s="6"/>
      <c r="M1204" s="6"/>
    </row>
    <row r="1205" spans="1:13" x14ac:dyDescent="0.25">
      <c r="A1205" s="20">
        <v>591.5</v>
      </c>
      <c r="B1205" s="21">
        <v>12.974600000000001</v>
      </c>
      <c r="C1205">
        <f t="shared" si="129"/>
        <v>6.3826616834184415</v>
      </c>
      <c r="D1205">
        <f t="shared" si="130"/>
        <v>24.320773014030618</v>
      </c>
      <c r="E1205" s="5">
        <f t="shared" si="132"/>
        <v>12.608421739130394</v>
      </c>
      <c r="F1205">
        <f t="shared" si="133"/>
        <v>12.690791366586817</v>
      </c>
      <c r="G1205" s="5">
        <f t="shared" si="127"/>
        <v>0.32060000000000066</v>
      </c>
      <c r="H1205" s="6">
        <f t="shared" si="128"/>
        <v>-1.1375610388066824</v>
      </c>
      <c r="I1205" s="7">
        <f t="shared" si="131"/>
        <v>1.9819218730966663</v>
      </c>
      <c r="J1205" s="5"/>
      <c r="K1205" s="6"/>
      <c r="L1205" s="6"/>
      <c r="M1205" s="6"/>
    </row>
    <row r="1206" spans="1:13" x14ac:dyDescent="0.25">
      <c r="A1206" s="20">
        <v>592</v>
      </c>
      <c r="B1206" s="21">
        <v>12.9788</v>
      </c>
      <c r="C1206">
        <f t="shared" si="129"/>
        <v>6.3835066348840055</v>
      </c>
      <c r="D1206">
        <f t="shared" si="130"/>
        <v>24.331050121192877</v>
      </c>
      <c r="E1206" s="5">
        <f t="shared" si="132"/>
        <v>12.881599999999988</v>
      </c>
      <c r="F1206">
        <f t="shared" si="133"/>
        <v>12.692812154630294</v>
      </c>
      <c r="G1206" s="5">
        <f t="shared" si="127"/>
        <v>0.32479999999999976</v>
      </c>
      <c r="H1206" s="6">
        <f t="shared" si="128"/>
        <v>-1.1245456706946149</v>
      </c>
      <c r="I1206" s="7">
        <f t="shared" si="131"/>
        <v>1.9546412980363177</v>
      </c>
      <c r="J1206" s="5"/>
      <c r="K1206" s="6"/>
      <c r="L1206" s="6"/>
      <c r="M1206" s="6"/>
    </row>
    <row r="1207" spans="1:13" x14ac:dyDescent="0.25">
      <c r="A1207" s="20">
        <v>592.5</v>
      </c>
      <c r="B1207" s="21">
        <v>12.974500000000001</v>
      </c>
      <c r="C1207">
        <f t="shared" si="129"/>
        <v>6.3843508730092866</v>
      </c>
      <c r="D1207">
        <f t="shared" si="130"/>
        <v>24.341322889276171</v>
      </c>
      <c r="E1207" s="5">
        <f t="shared" si="132"/>
        <v>12.631631034482718</v>
      </c>
      <c r="F1207">
        <f t="shared" si="133"/>
        <v>12.680766279630294</v>
      </c>
      <c r="G1207" s="5">
        <f t="shared" si="127"/>
        <v>0.3205000000000009</v>
      </c>
      <c r="H1207" s="6">
        <f t="shared" si="128"/>
        <v>-1.1378730026214094</v>
      </c>
      <c r="I1207" s="7">
        <f t="shared" si="131"/>
        <v>1.9791941979501895</v>
      </c>
      <c r="J1207" s="5"/>
      <c r="K1207" s="6"/>
      <c r="L1207" s="6"/>
      <c r="M1207" s="6"/>
    </row>
    <row r="1208" spans="1:13" x14ac:dyDescent="0.25">
      <c r="A1208" s="20">
        <v>593</v>
      </c>
      <c r="B1208" s="21">
        <v>12.977499999999999</v>
      </c>
      <c r="C1208">
        <f t="shared" si="129"/>
        <v>6.3851943989977258</v>
      </c>
      <c r="D1208">
        <f t="shared" si="130"/>
        <v>24.351591323771842</v>
      </c>
      <c r="E1208" s="5">
        <f t="shared" si="132"/>
        <v>12.784343749999948</v>
      </c>
      <c r="F1208">
        <f t="shared" si="133"/>
        <v>12.681385602906161</v>
      </c>
      <c r="G1208" s="5">
        <f t="shared" si="127"/>
        <v>0.32349999999999923</v>
      </c>
      <c r="H1208" s="6">
        <f t="shared" si="128"/>
        <v>-1.1285561650411842</v>
      </c>
      <c r="I1208" s="7">
        <f t="shared" si="131"/>
        <v>1.9591866792773009</v>
      </c>
      <c r="J1208" s="5"/>
      <c r="K1208" s="6"/>
      <c r="L1208" s="6"/>
      <c r="M1208" s="6"/>
    </row>
    <row r="1209" spans="1:13" x14ac:dyDescent="0.25">
      <c r="A1209" s="20">
        <v>593.5</v>
      </c>
      <c r="B1209" s="21">
        <v>12.973599999999999</v>
      </c>
      <c r="C1209">
        <f t="shared" si="129"/>
        <v>6.3860372140497228</v>
      </c>
      <c r="D1209">
        <f t="shared" si="130"/>
        <v>24.361855430159665</v>
      </c>
      <c r="E1209" s="5">
        <f t="shared" si="132"/>
        <v>12.684459999999984</v>
      </c>
      <c r="F1209">
        <f t="shared" si="133"/>
        <v>12.674836227906162</v>
      </c>
      <c r="G1209" s="5">
        <f t="shared" si="127"/>
        <v>0.31959999999999944</v>
      </c>
      <c r="H1209" s="6">
        <f t="shared" si="128"/>
        <v>-1.1406850650900191</v>
      </c>
      <c r="I1209" s="7">
        <f t="shared" si="131"/>
        <v>1.9814234738057177</v>
      </c>
      <c r="J1209" s="5"/>
      <c r="K1209" s="6"/>
      <c r="L1209" s="6"/>
      <c r="M1209" s="6"/>
    </row>
    <row r="1210" spans="1:13" x14ac:dyDescent="0.25">
      <c r="A1210" s="20">
        <v>594</v>
      </c>
      <c r="B1210" s="21">
        <v>12.978300000000001</v>
      </c>
      <c r="C1210">
        <f t="shared" si="129"/>
        <v>6.3868793193626452</v>
      </c>
      <c r="D1210">
        <f t="shared" si="130"/>
        <v>24.372115213907882</v>
      </c>
      <c r="E1210" s="5">
        <f t="shared" si="132"/>
        <v>12.77695526315792</v>
      </c>
      <c r="F1210">
        <f t="shared" si="133"/>
        <v>12.673049665406166</v>
      </c>
      <c r="G1210" s="5">
        <f t="shared" si="127"/>
        <v>0.32430000000000092</v>
      </c>
      <c r="H1210" s="6">
        <f t="shared" si="128"/>
        <v>-1.1260862656688619</v>
      </c>
      <c r="I1210" s="7">
        <f t="shared" si="131"/>
        <v>1.951063498654438</v>
      </c>
      <c r="J1210" s="5"/>
      <c r="K1210" s="6"/>
      <c r="L1210" s="6"/>
      <c r="M1210" s="6"/>
    </row>
    <row r="1211" spans="1:13" x14ac:dyDescent="0.25">
      <c r="A1211" s="20">
        <v>594.5</v>
      </c>
      <c r="B1211" s="21">
        <v>12.973100000000001</v>
      </c>
      <c r="C1211">
        <f t="shared" si="129"/>
        <v>6.3877207161308363</v>
      </c>
      <c r="D1211">
        <f t="shared" si="130"/>
        <v>24.382370680473219</v>
      </c>
      <c r="E1211" s="5">
        <f t="shared" si="132"/>
        <v>12.609599999999995</v>
      </c>
      <c r="F1211">
        <f t="shared" si="133"/>
        <v>12.666509089748272</v>
      </c>
      <c r="G1211" s="5">
        <f t="shared" si="127"/>
        <v>0.31910000000000061</v>
      </c>
      <c r="H1211" s="6">
        <f t="shared" si="128"/>
        <v>-1.1422507456979374</v>
      </c>
      <c r="I1211" s="7">
        <f t="shared" si="131"/>
        <v>1.98119003332543</v>
      </c>
      <c r="J1211" s="5"/>
      <c r="K1211" s="6"/>
      <c r="L1211" s="6"/>
      <c r="M1211" s="6"/>
    </row>
    <row r="1212" spans="1:13" x14ac:dyDescent="0.25">
      <c r="A1212" s="20">
        <v>595</v>
      </c>
      <c r="B1212" s="21">
        <v>12.977399999999999</v>
      </c>
      <c r="C1212">
        <f t="shared" si="129"/>
        <v>6.3885614055456301</v>
      </c>
      <c r="D1212">
        <f t="shared" si="130"/>
        <v>24.392621835300936</v>
      </c>
      <c r="E1212" s="5">
        <f t="shared" si="132"/>
        <v>12.757324999999996</v>
      </c>
      <c r="F1212">
        <f t="shared" si="133"/>
        <v>12.668621089748273</v>
      </c>
      <c r="G1212" s="5">
        <f t="shared" si="127"/>
        <v>0.32339999999999947</v>
      </c>
      <c r="H1212" s="6">
        <f t="shared" si="128"/>
        <v>-1.1288653318391322</v>
      </c>
      <c r="I1212" s="7">
        <f t="shared" si="131"/>
        <v>1.9532049506166123</v>
      </c>
      <c r="J1212" s="5"/>
      <c r="K1212" s="6"/>
      <c r="L1212" s="6"/>
      <c r="M1212" s="6"/>
    </row>
    <row r="1213" spans="1:13" x14ac:dyDescent="0.25">
      <c r="A1213" s="20">
        <v>595.5</v>
      </c>
      <c r="B1213" s="21">
        <v>12.973100000000001</v>
      </c>
      <c r="C1213">
        <f t="shared" si="129"/>
        <v>6.3894013887953545</v>
      </c>
      <c r="D1213">
        <f t="shared" si="130"/>
        <v>24.40286868382486</v>
      </c>
      <c r="E1213" s="5">
        <f t="shared" si="132"/>
        <v>12.635251063829777</v>
      </c>
      <c r="F1213">
        <f t="shared" si="133"/>
        <v>12.663679152248275</v>
      </c>
      <c r="G1213" s="5">
        <f t="shared" si="127"/>
        <v>0.31910000000000061</v>
      </c>
      <c r="H1213" s="6">
        <f t="shared" si="128"/>
        <v>-1.1422507456979374</v>
      </c>
      <c r="I1213" s="7">
        <f t="shared" si="131"/>
        <v>1.9778630979210214</v>
      </c>
      <c r="J1213" s="5"/>
      <c r="K1213" s="6"/>
      <c r="L1213" s="6"/>
      <c r="M1213" s="6"/>
    </row>
    <row r="1214" spans="1:13" x14ac:dyDescent="0.25">
      <c r="A1214" s="20">
        <v>596</v>
      </c>
      <c r="B1214" s="21">
        <v>12.976900000000001</v>
      </c>
      <c r="C1214">
        <f t="shared" si="129"/>
        <v>6.39024066706535</v>
      </c>
      <c r="D1214">
        <f t="shared" si="130"/>
        <v>24.413111231467404</v>
      </c>
      <c r="E1214" s="5">
        <f t="shared" si="132"/>
        <v>12.727381999999999</v>
      </c>
      <c r="F1214">
        <f t="shared" si="133"/>
        <v>12.664003349056786</v>
      </c>
      <c r="G1214" s="5">
        <f t="shared" si="127"/>
        <v>0.32290000000000063</v>
      </c>
      <c r="H1214" s="6">
        <f t="shared" si="128"/>
        <v>-1.1304126012179057</v>
      </c>
      <c r="I1214" s="7">
        <f t="shared" si="131"/>
        <v>1.9529471599270194</v>
      </c>
      <c r="J1214" s="5"/>
      <c r="K1214" s="6"/>
      <c r="L1214" s="6"/>
      <c r="M1214" s="6"/>
    </row>
    <row r="1215" spans="1:13" x14ac:dyDescent="0.25">
      <c r="A1215" s="20">
        <v>596.5</v>
      </c>
      <c r="B1215" s="21">
        <v>12.971</v>
      </c>
      <c r="C1215">
        <f t="shared" si="129"/>
        <v>6.3910792415379705</v>
      </c>
      <c r="D1215">
        <f t="shared" si="130"/>
        <v>24.423349483639626</v>
      </c>
      <c r="E1215" s="5">
        <f t="shared" si="132"/>
        <v>12.638635849056575</v>
      </c>
      <c r="F1215">
        <f t="shared" si="133"/>
        <v>12.660520186556784</v>
      </c>
      <c r="G1215" s="5">
        <f t="shared" si="127"/>
        <v>0.31700000000000017</v>
      </c>
      <c r="H1215" s="6">
        <f t="shared" si="128"/>
        <v>-1.1488535051048558</v>
      </c>
      <c r="I1215" s="7">
        <f t="shared" si="131"/>
        <v>1.9876279147418805</v>
      </c>
      <c r="J1215" s="5"/>
      <c r="K1215" s="6"/>
      <c r="L1215" s="6"/>
      <c r="M1215" s="6"/>
    </row>
    <row r="1216" spans="1:13" x14ac:dyDescent="0.25">
      <c r="A1216" s="20">
        <v>597</v>
      </c>
      <c r="B1216" s="21">
        <v>12.9764</v>
      </c>
      <c r="C1216">
        <f t="shared" si="129"/>
        <v>6.3919171133926023</v>
      </c>
      <c r="D1216">
        <f t="shared" si="130"/>
        <v>24.433583445741231</v>
      </c>
      <c r="E1216" s="5">
        <f t="shared" si="132"/>
        <v>12.756885714285707</v>
      </c>
      <c r="F1216">
        <f t="shared" si="133"/>
        <v>12.660399331603955</v>
      </c>
      <c r="G1216" s="5">
        <f t="shared" si="127"/>
        <v>0.32240000000000002</v>
      </c>
      <c r="H1216" s="6">
        <f t="shared" si="128"/>
        <v>-1.1319622683496637</v>
      </c>
      <c r="I1216" s="7">
        <f t="shared" si="131"/>
        <v>1.9526995825514033</v>
      </c>
      <c r="J1216" s="5"/>
      <c r="K1216" s="6"/>
      <c r="L1216" s="6"/>
      <c r="M1216" s="6"/>
    </row>
    <row r="1217" spans="1:13" x14ac:dyDescent="0.25">
      <c r="A1217" s="20">
        <v>597.5</v>
      </c>
      <c r="B1217" s="21">
        <v>12.9711</v>
      </c>
      <c r="C1217">
        <f t="shared" si="129"/>
        <v>6.3927542838056661</v>
      </c>
      <c r="D1217">
        <f t="shared" si="130"/>
        <v>24.443813123160634</v>
      </c>
      <c r="E1217" s="5">
        <f t="shared" si="132"/>
        <v>12.623861016949162</v>
      </c>
      <c r="F1217">
        <f t="shared" si="133"/>
        <v>12.65467704588967</v>
      </c>
      <c r="G1217" s="5">
        <f t="shared" si="127"/>
        <v>0.31709999999999994</v>
      </c>
      <c r="H1217" s="6">
        <f t="shared" si="128"/>
        <v>-1.1485380974378356</v>
      </c>
      <c r="I1217" s="7">
        <f t="shared" si="131"/>
        <v>1.9836755756601727</v>
      </c>
      <c r="J1217" s="5"/>
      <c r="K1217" s="6"/>
      <c r="L1217" s="6"/>
      <c r="M1217" s="6"/>
    </row>
    <row r="1218" spans="1:13" x14ac:dyDescent="0.25">
      <c r="A1218" s="20">
        <v>598</v>
      </c>
      <c r="B1218" s="21">
        <v>12.9764</v>
      </c>
      <c r="C1218">
        <f t="shared" si="129"/>
        <v>6.3935907539506314</v>
      </c>
      <c r="D1218">
        <f t="shared" si="130"/>
        <v>24.454038521274967</v>
      </c>
      <c r="E1218" s="5">
        <f t="shared" si="132"/>
        <v>12.7197</v>
      </c>
      <c r="F1218">
        <f t="shared" si="133"/>
        <v>12.656061182542214</v>
      </c>
      <c r="G1218" s="5">
        <f t="shared" si="127"/>
        <v>0.32240000000000002</v>
      </c>
      <c r="H1218" s="6">
        <f t="shared" si="128"/>
        <v>-1.1319622683496637</v>
      </c>
      <c r="I1218" s="7">
        <f t="shared" si="131"/>
        <v>1.9494341986340935</v>
      </c>
      <c r="J1218" s="5"/>
      <c r="K1218" s="6"/>
      <c r="L1218" s="6"/>
      <c r="M1218" s="6"/>
    </row>
    <row r="1219" spans="1:13" x14ac:dyDescent="0.25">
      <c r="A1219" s="20">
        <v>598.5</v>
      </c>
      <c r="B1219" s="21">
        <v>12.9704</v>
      </c>
      <c r="C1219">
        <f t="shared" si="129"/>
        <v>6.3944265249980274</v>
      </c>
      <c r="D1219">
        <f t="shared" si="130"/>
        <v>24.464259645450134</v>
      </c>
      <c r="E1219" s="5">
        <f t="shared" si="132"/>
        <v>12.627199999999972</v>
      </c>
      <c r="F1219">
        <f t="shared" si="133"/>
        <v>12.65313705754221</v>
      </c>
      <c r="G1219" s="5">
        <f t="shared" si="127"/>
        <v>0.31639999999999979</v>
      </c>
      <c r="H1219" s="6">
        <f t="shared" si="128"/>
        <v>-1.150748043088639</v>
      </c>
      <c r="I1219" s="7">
        <f t="shared" si="131"/>
        <v>1.9847424936788873</v>
      </c>
      <c r="J1219" s="5"/>
      <c r="K1219" s="6"/>
      <c r="L1219" s="6"/>
      <c r="M1219" s="6"/>
    </row>
    <row r="1220" spans="1:13" x14ac:dyDescent="0.25">
      <c r="A1220" s="20">
        <v>599</v>
      </c>
      <c r="B1220" s="21">
        <v>12.975199999999999</v>
      </c>
      <c r="C1220">
        <f t="shared" si="129"/>
        <v>6.3952615981154493</v>
      </c>
      <c r="D1220">
        <f t="shared" si="130"/>
        <v>24.474476501040833</v>
      </c>
      <c r="E1220" s="5">
        <f t="shared" si="132"/>
        <v>12.726701470588228</v>
      </c>
      <c r="F1220">
        <f t="shared" si="133"/>
        <v>12.653605057542212</v>
      </c>
      <c r="G1220" s="5">
        <f t="shared" si="127"/>
        <v>0.32119999999999926</v>
      </c>
      <c r="H1220" s="6">
        <f t="shared" si="128"/>
        <v>-1.1356912969095327</v>
      </c>
      <c r="I1220" s="7">
        <f t="shared" si="131"/>
        <v>1.9534506255366491</v>
      </c>
      <c r="J1220" s="5"/>
      <c r="K1220" s="6"/>
      <c r="L1220" s="6"/>
      <c r="M1220" s="6"/>
    </row>
    <row r="1221" spans="1:13" x14ac:dyDescent="0.25">
      <c r="A1221" s="20">
        <v>599.5</v>
      </c>
      <c r="B1221" s="21">
        <v>12.971</v>
      </c>
      <c r="C1221">
        <f t="shared" si="129"/>
        <v>6.3960959744675687</v>
      </c>
      <c r="D1221">
        <f t="shared" si="130"/>
        <v>24.484689093390589</v>
      </c>
      <c r="E1221" s="5">
        <f t="shared" si="132"/>
        <v>12.646332394366203</v>
      </c>
      <c r="F1221">
        <f t="shared" si="133"/>
        <v>12.6493312340128</v>
      </c>
      <c r="G1221" s="5">
        <f t="shared" si="127"/>
        <v>0.31700000000000017</v>
      </c>
      <c r="H1221" s="6">
        <f t="shared" si="128"/>
        <v>-1.1488535051048558</v>
      </c>
      <c r="I1221" s="7">
        <f t="shared" si="131"/>
        <v>1.9776814864779511</v>
      </c>
      <c r="J1221" s="5"/>
      <c r="K1221" s="6"/>
      <c r="L1221" s="6"/>
      <c r="M1221" s="6"/>
    </row>
    <row r="1222" spans="1:13" x14ac:dyDescent="0.25">
      <c r="A1222" s="20">
        <v>600</v>
      </c>
      <c r="B1222" s="21">
        <v>12.9747</v>
      </c>
      <c r="C1222">
        <f t="shared" si="129"/>
        <v>6.3969296552161463</v>
      </c>
      <c r="D1222">
        <f t="shared" si="130"/>
        <v>24.494897427831781</v>
      </c>
      <c r="E1222" s="5">
        <f t="shared" si="132"/>
        <v>12.702637837837853</v>
      </c>
      <c r="F1222">
        <f t="shared" si="133"/>
        <v>12.648497989294491</v>
      </c>
      <c r="G1222" s="5">
        <f t="shared" si="127"/>
        <v>0.32070000000000043</v>
      </c>
      <c r="H1222" s="6">
        <f t="shared" si="128"/>
        <v>-1.1372491722830265</v>
      </c>
      <c r="I1222" s="7">
        <f t="shared" si="131"/>
        <v>1.9532354028297436</v>
      </c>
      <c r="J1222" s="5"/>
      <c r="K1222" s="6"/>
      <c r="L1222" s="6"/>
      <c r="M1222" s="6"/>
    </row>
    <row r="1223" spans="1:13" x14ac:dyDescent="0.25">
      <c r="A1223" s="20">
        <v>600.5</v>
      </c>
      <c r="B1223" s="21">
        <v>12.9741</v>
      </c>
      <c r="C1223">
        <f t="shared" si="129"/>
        <v>6.3977626415200382</v>
      </c>
      <c r="D1223">
        <f t="shared" si="130"/>
        <v>24.505101509685691</v>
      </c>
      <c r="E1223" s="5">
        <f t="shared" si="132"/>
        <v>12.621451948051929</v>
      </c>
      <c r="F1223">
        <f t="shared" si="133"/>
        <v>12.6457457224026</v>
      </c>
      <c r="G1223" s="5">
        <f t="shared" si="127"/>
        <v>0.32010000000000005</v>
      </c>
      <c r="H1223" s="6">
        <f t="shared" si="128"/>
        <v>-1.1391218320063194</v>
      </c>
      <c r="I1223" s="7">
        <f t="shared" si="131"/>
        <v>1.9552671857722423</v>
      </c>
      <c r="J1223" s="5"/>
      <c r="K1223" s="6"/>
      <c r="L1223" s="6"/>
      <c r="M1223" s="6"/>
    </row>
    <row r="1224" spans="1:13" x14ac:dyDescent="0.25">
      <c r="A1224" s="20">
        <v>602.5</v>
      </c>
      <c r="B1224" s="21">
        <v>12.9733</v>
      </c>
      <c r="C1224">
        <f t="shared" si="129"/>
        <v>6.4010876653648099</v>
      </c>
      <c r="D1224">
        <f t="shared" si="130"/>
        <v>24.545875417267155</v>
      </c>
      <c r="E1224" s="5">
        <f t="shared" si="132"/>
        <v>12.655451250000009</v>
      </c>
      <c r="F1224">
        <f t="shared" si="133"/>
        <v>12.648264250000004</v>
      </c>
      <c r="G1224" s="5">
        <f t="shared" si="127"/>
        <v>0.31930000000000014</v>
      </c>
      <c r="H1224" s="6">
        <f t="shared" si="128"/>
        <v>-1.1416241792614004</v>
      </c>
      <c r="I1224" s="7">
        <f t="shared" si="131"/>
        <v>1.9536592947097691</v>
      </c>
      <c r="J1224" s="5"/>
      <c r="K1224" s="6"/>
      <c r="L1224" s="6"/>
      <c r="M1224" s="6"/>
    </row>
    <row r="1225" spans="1:13" x14ac:dyDescent="0.25">
      <c r="A1225" s="20">
        <v>604.5</v>
      </c>
      <c r="B1225" s="21">
        <v>12.9726</v>
      </c>
      <c r="C1225">
        <f t="shared" si="129"/>
        <v>6.4044016700548472</v>
      </c>
      <c r="D1225">
        <f t="shared" si="130"/>
        <v>24.586581706288495</v>
      </c>
      <c r="E1225" s="5">
        <f t="shared" si="132"/>
        <v>12.64883749999999</v>
      </c>
      <c r="F1225">
        <f t="shared" si="133"/>
        <v>12.647124875000003</v>
      </c>
      <c r="G1225" s="5">
        <f t="shared" si="127"/>
        <v>0.31859999999999999</v>
      </c>
      <c r="H1225" s="6">
        <f t="shared" si="128"/>
        <v>-1.1438188815061889</v>
      </c>
      <c r="I1225" s="7">
        <f t="shared" si="131"/>
        <v>1.9514737824368076</v>
      </c>
      <c r="J1225" s="5"/>
      <c r="K1225" s="6"/>
      <c r="L1225" s="6"/>
      <c r="M1225" s="6"/>
    </row>
    <row r="1226" spans="1:13" x14ac:dyDescent="0.25">
      <c r="A1226" s="20">
        <v>606.5</v>
      </c>
      <c r="B1226" s="21">
        <v>12.970499999999999</v>
      </c>
      <c r="C1226">
        <f t="shared" si="129"/>
        <v>6.4077047283841049</v>
      </c>
      <c r="D1226">
        <f t="shared" si="130"/>
        <v>24.627220712049503</v>
      </c>
      <c r="E1226" s="5">
        <f t="shared" si="132"/>
        <v>12.640682500000002</v>
      </c>
      <c r="F1226">
        <f t="shared" si="133"/>
        <v>12.647237687500006</v>
      </c>
      <c r="G1226" s="5">
        <f t="shared" si="127"/>
        <v>0.31649999999999956</v>
      </c>
      <c r="H1226" s="6">
        <f t="shared" si="128"/>
        <v>-1.1504320373979076</v>
      </c>
      <c r="I1226" s="7">
        <f t="shared" si="131"/>
        <v>1.9579440537541579</v>
      </c>
      <c r="J1226" s="5"/>
      <c r="K1226" s="6"/>
      <c r="L1226" s="6"/>
      <c r="M1226" s="6"/>
    </row>
    <row r="1227" spans="1:13" x14ac:dyDescent="0.25">
      <c r="A1227" s="20">
        <v>608.5</v>
      </c>
      <c r="B1227" s="21">
        <v>12.9695</v>
      </c>
      <c r="C1227">
        <f t="shared" si="129"/>
        <v>6.4109969124275823</v>
      </c>
      <c r="D1227">
        <f t="shared" si="130"/>
        <v>24.66779276708802</v>
      </c>
      <c r="E1227" s="5">
        <f t="shared" si="132"/>
        <v>12.644017500000018</v>
      </c>
      <c r="F1227">
        <f t="shared" si="133"/>
        <v>12.647316750000003</v>
      </c>
      <c r="G1227" s="5">
        <f t="shared" si="127"/>
        <v>0.31550000000000011</v>
      </c>
      <c r="H1227" s="6">
        <f t="shared" si="128"/>
        <v>-1.1535965970008688</v>
      </c>
      <c r="I1227" s="7">
        <f t="shared" si="131"/>
        <v>1.957694188184552</v>
      </c>
      <c r="J1227" s="5"/>
      <c r="K1227" s="6"/>
      <c r="L1227" s="6"/>
      <c r="M1227" s="6"/>
    </row>
    <row r="1228" spans="1:13" x14ac:dyDescent="0.25">
      <c r="A1228" s="20">
        <v>610.5</v>
      </c>
      <c r="B1228" s="21">
        <v>12.969099999999999</v>
      </c>
      <c r="C1228">
        <f t="shared" si="129"/>
        <v>6.4142782935507592</v>
      </c>
      <c r="D1228">
        <f t="shared" si="130"/>
        <v>24.708298201211672</v>
      </c>
      <c r="E1228" s="5">
        <f t="shared" si="132"/>
        <v>12.653356249999979</v>
      </c>
      <c r="F1228">
        <f t="shared" si="133"/>
        <v>12.647527875000003</v>
      </c>
      <c r="G1228" s="5">
        <f t="shared" si="127"/>
        <v>0.31509999999999927</v>
      </c>
      <c r="H1228" s="6">
        <f t="shared" si="128"/>
        <v>-1.1548652302189104</v>
      </c>
      <c r="I1228" s="7">
        <f t="shared" si="131"/>
        <v>1.9537578061096819</v>
      </c>
      <c r="J1228" s="5"/>
      <c r="K1228" s="6"/>
      <c r="L1228" s="6"/>
      <c r="M1228" s="6"/>
    </row>
    <row r="1229" spans="1:13" x14ac:dyDescent="0.25">
      <c r="A1229" s="20">
        <v>612.5</v>
      </c>
      <c r="B1229" s="21">
        <v>12.967499999999999</v>
      </c>
      <c r="C1229">
        <f t="shared" si="129"/>
        <v>6.4175489424188816</v>
      </c>
      <c r="D1229">
        <f t="shared" si="130"/>
        <v>24.748737341529164</v>
      </c>
      <c r="E1229" s="5">
        <f t="shared" si="132"/>
        <v>12.648728750000055</v>
      </c>
      <c r="F1229">
        <f t="shared" si="133"/>
        <v>12.647299125000005</v>
      </c>
      <c r="G1229" s="5">
        <f t="shared" si="127"/>
        <v>0.31349999999999945</v>
      </c>
      <c r="H1229" s="6">
        <f t="shared" si="128"/>
        <v>-1.1599559189091635</v>
      </c>
      <c r="I1229" s="7">
        <f t="shared" si="131"/>
        <v>1.9573169610389634</v>
      </c>
      <c r="J1229" s="5"/>
      <c r="K1229" s="6"/>
      <c r="L1229" s="6"/>
      <c r="M1229" s="6"/>
    </row>
    <row r="1230" spans="1:13" x14ac:dyDescent="0.25">
      <c r="A1230" s="20">
        <v>614.5</v>
      </c>
      <c r="B1230" s="21">
        <v>12.965999999999999</v>
      </c>
      <c r="C1230">
        <f t="shared" si="129"/>
        <v>6.4208089290060899</v>
      </c>
      <c r="D1230">
        <f t="shared" si="130"/>
        <v>24.789110512481081</v>
      </c>
      <c r="E1230" s="5">
        <f t="shared" si="132"/>
        <v>12.646143750000011</v>
      </c>
      <c r="F1230">
        <f t="shared" si="133"/>
        <v>12.64688275</v>
      </c>
      <c r="G1230" s="5">
        <f t="shared" si="127"/>
        <v>0.31199999999999939</v>
      </c>
      <c r="H1230" s="6">
        <f t="shared" si="128"/>
        <v>-1.1647520911726565</v>
      </c>
      <c r="I1230" s="7">
        <f t="shared" si="131"/>
        <v>1.9603260740048218</v>
      </c>
      <c r="J1230" s="5"/>
      <c r="K1230" s="6"/>
      <c r="L1230" s="6"/>
      <c r="M1230" s="6"/>
    </row>
    <row r="1231" spans="1:13" x14ac:dyDescent="0.25">
      <c r="A1231" s="20">
        <v>616.5</v>
      </c>
      <c r="B1231" s="21">
        <v>12.965400000000001</v>
      </c>
      <c r="C1231">
        <f t="shared" si="129"/>
        <v>6.4240583226043988</v>
      </c>
      <c r="D1231">
        <f t="shared" si="130"/>
        <v>24.829418035870273</v>
      </c>
      <c r="E1231" s="5">
        <f t="shared" si="132"/>
        <v>12.651839999999993</v>
      </c>
      <c r="F1231">
        <f t="shared" si="133"/>
        <v>12.645864937499997</v>
      </c>
      <c r="G1231" s="5">
        <f t="shared" si="127"/>
        <v>0.31140000000000079</v>
      </c>
      <c r="H1231" s="6">
        <f t="shared" si="128"/>
        <v>-1.1666770195822365</v>
      </c>
      <c r="I1231" s="7">
        <f t="shared" si="131"/>
        <v>1.9577314090122717</v>
      </c>
      <c r="J1231" s="5"/>
      <c r="K1231" s="6"/>
      <c r="L1231" s="6"/>
      <c r="M1231" s="6"/>
    </row>
    <row r="1232" spans="1:13" x14ac:dyDescent="0.25">
      <c r="A1232" s="20">
        <v>618.5</v>
      </c>
      <c r="B1232" s="21">
        <v>12.964399999999999</v>
      </c>
      <c r="C1232">
        <f t="shared" si="129"/>
        <v>6.427297191832543</v>
      </c>
      <c r="D1232">
        <f t="shared" si="130"/>
        <v>24.869660230891775</v>
      </c>
      <c r="E1232" s="5">
        <f t="shared" si="132"/>
        <v>12.65848625000001</v>
      </c>
      <c r="F1232">
        <f t="shared" si="133"/>
        <v>12.645941624999997</v>
      </c>
      <c r="G1232" s="5">
        <f t="shared" si="127"/>
        <v>0.31039999999999957</v>
      </c>
      <c r="H1232" s="6">
        <f t="shared" si="128"/>
        <v>-1.1698934906730747</v>
      </c>
      <c r="I1232" s="7">
        <f t="shared" si="131"/>
        <v>1.9576875599664358</v>
      </c>
      <c r="J1232" s="5"/>
      <c r="K1232" s="6"/>
      <c r="L1232" s="6"/>
      <c r="M1232" s="6"/>
    </row>
    <row r="1233" spans="1:13" x14ac:dyDescent="0.25">
      <c r="A1233" s="20">
        <v>620.5</v>
      </c>
      <c r="B1233" s="21">
        <v>12.963200000000001</v>
      </c>
      <c r="C1233">
        <f t="shared" si="129"/>
        <v>6.4305256046446617</v>
      </c>
      <c r="D1233">
        <f t="shared" si="130"/>
        <v>24.9098374141623</v>
      </c>
      <c r="E1233" s="5">
        <f t="shared" si="132"/>
        <v>12.64173500000004</v>
      </c>
      <c r="F1233">
        <f t="shared" si="133"/>
        <v>12.645116374999995</v>
      </c>
      <c r="G1233" s="5">
        <f t="shared" si="127"/>
        <v>0.30920000000000059</v>
      </c>
      <c r="H1233" s="6">
        <f t="shared" si="128"/>
        <v>-1.1737669622688682</v>
      </c>
      <c r="I1233" s="7">
        <f t="shared" si="131"/>
        <v>1.9589507909079866</v>
      </c>
      <c r="J1233" s="5"/>
      <c r="K1233" s="6"/>
      <c r="L1233" s="6"/>
      <c r="M1233" s="6"/>
    </row>
    <row r="1234" spans="1:13" x14ac:dyDescent="0.25">
      <c r="A1234" s="20">
        <v>622.5</v>
      </c>
      <c r="B1234" s="21">
        <v>12.9625</v>
      </c>
      <c r="C1234">
        <f t="shared" si="129"/>
        <v>6.4337436283388625</v>
      </c>
      <c r="D1234">
        <f t="shared" si="130"/>
        <v>24.949949899749299</v>
      </c>
      <c r="E1234" s="5">
        <f t="shared" si="132"/>
        <v>12.657718749999958</v>
      </c>
      <c r="F1234">
        <f t="shared" si="133"/>
        <v>12.644378749999992</v>
      </c>
      <c r="G1234" s="5">
        <f t="shared" si="127"/>
        <v>0.30850000000000044</v>
      </c>
      <c r="H1234" s="6">
        <f t="shared" si="128"/>
        <v>-1.176033435636693</v>
      </c>
      <c r="I1234" s="7">
        <f t="shared" si="131"/>
        <v>1.9570876372263732</v>
      </c>
      <c r="J1234" s="5"/>
      <c r="K1234" s="6"/>
      <c r="L1234" s="6"/>
      <c r="M1234" s="6"/>
    </row>
    <row r="1235" spans="1:13" x14ac:dyDescent="0.25">
      <c r="A1235" s="20">
        <v>624.5</v>
      </c>
      <c r="B1235" s="21">
        <v>12.961399999999999</v>
      </c>
      <c r="C1235">
        <f t="shared" si="129"/>
        <v>6.4369513295656322</v>
      </c>
      <c r="D1235">
        <f t="shared" si="130"/>
        <v>24.989997999199598</v>
      </c>
      <c r="E1235" s="5">
        <f t="shared" si="132"/>
        <v>12.636218749999989</v>
      </c>
      <c r="F1235">
        <f t="shared" si="133"/>
        <v>12.643579499999998</v>
      </c>
      <c r="G1235" s="5">
        <f t="shared" si="127"/>
        <v>0.30739999999999945</v>
      </c>
      <c r="H1235" s="6">
        <f t="shared" si="128"/>
        <v>-1.1796054478776434</v>
      </c>
      <c r="I1235" s="7">
        <f t="shared" si="131"/>
        <v>1.9578007556989008</v>
      </c>
      <c r="J1235" s="5"/>
      <c r="K1235" s="6"/>
      <c r="L1235" s="6"/>
      <c r="M1235" s="6"/>
    </row>
    <row r="1236" spans="1:13" x14ac:dyDescent="0.25">
      <c r="A1236" s="20">
        <v>626.5</v>
      </c>
      <c r="B1236" s="21">
        <v>12.9598</v>
      </c>
      <c r="C1236">
        <f t="shared" si="129"/>
        <v>6.440148774336123</v>
      </c>
      <c r="D1236">
        <f t="shared" si="130"/>
        <v>25.029982021567655</v>
      </c>
      <c r="E1236" s="5">
        <f t="shared" si="132"/>
        <v>12.642439999999988</v>
      </c>
      <c r="F1236">
        <f t="shared" si="133"/>
        <v>12.644682937499997</v>
      </c>
      <c r="G1236" s="5">
        <f t="shared" si="127"/>
        <v>0.30579999999999963</v>
      </c>
      <c r="H1236" s="6">
        <f t="shared" si="128"/>
        <v>-1.1848239854871763</v>
      </c>
      <c r="I1236" s="7">
        <f t="shared" si="131"/>
        <v>1.9617616541099281</v>
      </c>
      <c r="J1236" s="5"/>
      <c r="K1236" s="6"/>
      <c r="L1236" s="6"/>
      <c r="M1236" s="6"/>
    </row>
    <row r="1237" spans="1:13" x14ac:dyDescent="0.25">
      <c r="A1237" s="20">
        <v>628.5</v>
      </c>
      <c r="B1237" s="21">
        <v>12.9587</v>
      </c>
      <c r="C1237">
        <f t="shared" si="129"/>
        <v>6.443336028030302</v>
      </c>
      <c r="D1237">
        <f t="shared" si="130"/>
        <v>25.069902273443351</v>
      </c>
      <c r="E1237" s="5">
        <f t="shared" si="132"/>
        <v>12.651543749999997</v>
      </c>
      <c r="F1237">
        <f t="shared" si="133"/>
        <v>12.645845124999997</v>
      </c>
      <c r="G1237" s="5">
        <f t="shared" si="127"/>
        <v>0.30470000000000041</v>
      </c>
      <c r="H1237" s="6">
        <f t="shared" si="128"/>
        <v>-1.1884275929904724</v>
      </c>
      <c r="I1237" s="7">
        <f t="shared" si="131"/>
        <v>1.9625786111069732</v>
      </c>
      <c r="J1237" s="5"/>
      <c r="K1237" s="6"/>
      <c r="L1237" s="6"/>
      <c r="M1237" s="6"/>
    </row>
    <row r="1238" spans="1:13" x14ac:dyDescent="0.25">
      <c r="A1238" s="20">
        <v>630.5</v>
      </c>
      <c r="B1238" s="21">
        <v>12.958399999999999</v>
      </c>
      <c r="C1238">
        <f t="shared" si="129"/>
        <v>6.4465131554049746</v>
      </c>
      <c r="D1238">
        <f t="shared" si="130"/>
        <v>25.109759058979439</v>
      </c>
      <c r="E1238" s="5">
        <f t="shared" si="132"/>
        <v>12.661217499999998</v>
      </c>
      <c r="F1238">
        <f t="shared" si="133"/>
        <v>12.645673062499998</v>
      </c>
      <c r="G1238" s="5">
        <f t="shared" ref="G1238:G1301" si="134">B1238-$G$9</f>
        <v>0.30439999999999934</v>
      </c>
      <c r="H1238" s="6">
        <f t="shared" ref="H1238:H1301" si="135">LN(B1238-$G$9)</f>
        <v>-1.1894126529946085</v>
      </c>
      <c r="I1238" s="7">
        <f t="shared" si="131"/>
        <v>1.9582812183794465</v>
      </c>
      <c r="J1238" s="5"/>
      <c r="K1238" s="6"/>
      <c r="L1238" s="6"/>
      <c r="M1238" s="6"/>
    </row>
    <row r="1239" spans="1:13" x14ac:dyDescent="0.25">
      <c r="A1239" s="20">
        <v>632.5</v>
      </c>
      <c r="B1239" s="21">
        <v>12.9573</v>
      </c>
      <c r="C1239">
        <f t="shared" ref="C1239:C1302" si="136">LN(A1239)</f>
        <v>6.4496802206016755</v>
      </c>
      <c r="D1239">
        <f t="shared" ref="D1239:D1302" si="137">SQRT(A1239)</f>
        <v>25.149552679918582</v>
      </c>
      <c r="E1239" s="5">
        <f t="shared" si="132"/>
        <v>12.636560000000008</v>
      </c>
      <c r="F1239">
        <f t="shared" si="133"/>
        <v>12.645221499999996</v>
      </c>
      <c r="G1239" s="5">
        <f t="shared" si="134"/>
        <v>0.30330000000000013</v>
      </c>
      <c r="H1239" s="6">
        <f t="shared" si="135"/>
        <v>-1.1930328642876011</v>
      </c>
      <c r="I1239" s="7">
        <f t="shared" ref="I1239:I1302" si="138">$C$16/4/PI()/A1239/G1239</f>
        <v>1.959168806957458</v>
      </c>
      <c r="J1239" s="5"/>
      <c r="K1239" s="6"/>
      <c r="L1239" s="6"/>
      <c r="M1239" s="6"/>
    </row>
    <row r="1240" spans="1:13" x14ac:dyDescent="0.25">
      <c r="A1240" s="20">
        <v>634.5</v>
      </c>
      <c r="B1240" s="21">
        <v>12.956799999999999</v>
      </c>
      <c r="C1240">
        <f t="shared" si="136"/>
        <v>6.4528372871544422</v>
      </c>
      <c r="D1240">
        <f t="shared" si="137"/>
        <v>25.189283435619998</v>
      </c>
      <c r="E1240" s="5">
        <f t="shared" ref="E1240:E1303" si="139">(A1239*B1239-A1259*B1259)/(A1239-A1259)</f>
        <v>12.641224999999986</v>
      </c>
      <c r="F1240">
        <f t="shared" si="133"/>
        <v>12.646321125</v>
      </c>
      <c r="G1240" s="5">
        <f t="shared" si="134"/>
        <v>0.30279999999999951</v>
      </c>
      <c r="H1240" s="6">
        <f t="shared" si="135"/>
        <v>-1.194682757418845</v>
      </c>
      <c r="I1240" s="7">
        <f t="shared" si="138"/>
        <v>1.9562182238820673</v>
      </c>
      <c r="J1240" s="5"/>
      <c r="K1240" s="6"/>
      <c r="L1240" s="6"/>
      <c r="M1240" s="6"/>
    </row>
    <row r="1241" spans="1:13" x14ac:dyDescent="0.25">
      <c r="A1241" s="20">
        <v>636.5</v>
      </c>
      <c r="B1241" s="21">
        <v>12.955399999999999</v>
      </c>
      <c r="C1241">
        <f t="shared" si="136"/>
        <v>6.4559844179974615</v>
      </c>
      <c r="D1241">
        <f t="shared" si="137"/>
        <v>25.228951623085727</v>
      </c>
      <c r="E1241" s="5">
        <f t="shared" si="139"/>
        <v>12.629667500000005</v>
      </c>
      <c r="F1241">
        <f t="shared" si="133"/>
        <v>12.648003625000001</v>
      </c>
      <c r="G1241" s="5">
        <f t="shared" si="134"/>
        <v>0.30139999999999922</v>
      </c>
      <c r="H1241" s="6">
        <f t="shared" si="135"/>
        <v>-1.1993169927897445</v>
      </c>
      <c r="I1241" s="7">
        <f t="shared" si="138"/>
        <v>1.9591294890015787</v>
      </c>
      <c r="J1241" s="5"/>
      <c r="K1241" s="6"/>
      <c r="L1241" s="6"/>
      <c r="M1241" s="6"/>
    </row>
    <row r="1242" spans="1:13" x14ac:dyDescent="0.25">
      <c r="A1242" s="20">
        <v>638.5</v>
      </c>
      <c r="B1242" s="21">
        <v>12.9534</v>
      </c>
      <c r="C1242">
        <f t="shared" si="136"/>
        <v>6.459121675472594</v>
      </c>
      <c r="D1242">
        <f t="shared" si="137"/>
        <v>25.268557536986556</v>
      </c>
      <c r="E1242" s="5">
        <f t="shared" si="139"/>
        <v>12.64759250000002</v>
      </c>
      <c r="F1242">
        <f t="shared" si="133"/>
        <v>12.650797187499998</v>
      </c>
      <c r="G1242" s="5">
        <f t="shared" si="134"/>
        <v>0.29940000000000033</v>
      </c>
      <c r="H1242" s="6">
        <f t="shared" si="135"/>
        <v>-1.2059748069966079</v>
      </c>
      <c r="I1242" s="7">
        <f t="shared" si="138"/>
        <v>1.9660388708113139</v>
      </c>
      <c r="J1242" s="5"/>
      <c r="K1242" s="6"/>
      <c r="L1242" s="6"/>
      <c r="M1242" s="6"/>
    </row>
    <row r="1243" spans="1:13" x14ac:dyDescent="0.25">
      <c r="A1243" s="20">
        <v>640.5</v>
      </c>
      <c r="B1243" s="21">
        <v>12.9542</v>
      </c>
      <c r="C1243">
        <f t="shared" si="136"/>
        <v>6.4622491213367885</v>
      </c>
      <c r="D1243">
        <f t="shared" si="137"/>
        <v>25.308101469687529</v>
      </c>
      <c r="E1243" s="5">
        <f t="shared" si="139"/>
        <v>12.671822500000008</v>
      </c>
      <c r="F1243">
        <f t="shared" si="133"/>
        <v>12.650141499999997</v>
      </c>
      <c r="G1243" s="5">
        <f t="shared" si="134"/>
        <v>0.30020000000000024</v>
      </c>
      <c r="H1243" s="6">
        <f t="shared" si="135"/>
        <v>-1.2033063597827747</v>
      </c>
      <c r="I1243" s="7">
        <f t="shared" si="138"/>
        <v>1.9546768779829813</v>
      </c>
      <c r="J1243" s="5"/>
      <c r="K1243" s="6"/>
      <c r="L1243" s="6"/>
      <c r="M1243" s="6"/>
    </row>
    <row r="1244" spans="1:13" x14ac:dyDescent="0.25">
      <c r="A1244" s="20">
        <v>642.5</v>
      </c>
      <c r="B1244" s="21">
        <v>12.953099999999999</v>
      </c>
      <c r="C1244">
        <f t="shared" si="136"/>
        <v>6.4653668167693752</v>
      </c>
      <c r="D1244">
        <f t="shared" si="137"/>
        <v>25.347583711273153</v>
      </c>
      <c r="E1244" s="5">
        <f t="shared" si="139"/>
        <v>12.632663749999983</v>
      </c>
      <c r="F1244">
        <f t="shared" si="133"/>
        <v>12.648661124999995</v>
      </c>
      <c r="G1244" s="5">
        <f t="shared" si="134"/>
        <v>0.29909999999999926</v>
      </c>
      <c r="H1244" s="6">
        <f t="shared" si="135"/>
        <v>-1.2069773133462371</v>
      </c>
      <c r="I1244" s="7">
        <f t="shared" si="138"/>
        <v>1.9557586180721189</v>
      </c>
      <c r="J1244" s="5"/>
      <c r="K1244" s="6"/>
      <c r="L1244" s="6"/>
      <c r="M1244" s="6"/>
    </row>
    <row r="1245" spans="1:13" x14ac:dyDescent="0.25">
      <c r="A1245" s="20">
        <v>644.5</v>
      </c>
      <c r="B1245" s="21">
        <v>12.952</v>
      </c>
      <c r="C1245">
        <f t="shared" si="136"/>
        <v>6.4684748223792417</v>
      </c>
      <c r="D1245">
        <f t="shared" si="137"/>
        <v>25.387004549572207</v>
      </c>
      <c r="E1245" s="5">
        <f t="shared" si="139"/>
        <v>12.651093750000019</v>
      </c>
      <c r="F1245">
        <f t="shared" si="133"/>
        <v>12.650643812499997</v>
      </c>
      <c r="G1245" s="5">
        <f t="shared" si="134"/>
        <v>0.29800000000000004</v>
      </c>
      <c r="H1245" s="6">
        <f t="shared" si="135"/>
        <v>-1.2106617924767324</v>
      </c>
      <c r="I1245" s="7">
        <f t="shared" si="138"/>
        <v>1.9568863861611661</v>
      </c>
      <c r="J1245" s="5"/>
      <c r="K1245" s="6"/>
      <c r="L1245" s="6"/>
      <c r="M1245" s="6"/>
    </row>
    <row r="1246" spans="1:13" x14ac:dyDescent="0.25">
      <c r="A1246" s="20">
        <v>646.5</v>
      </c>
      <c r="B1246" s="21">
        <v>12.9503</v>
      </c>
      <c r="C1246">
        <f t="shared" si="136"/>
        <v>6.471573198211912</v>
      </c>
      <c r="D1246">
        <f t="shared" si="137"/>
        <v>25.426364270182241</v>
      </c>
      <c r="E1246" s="5">
        <f t="shared" si="139"/>
        <v>12.642263749999984</v>
      </c>
      <c r="F1246">
        <f t="shared" si="133"/>
        <v>12.650499437499995</v>
      </c>
      <c r="G1246" s="5">
        <f t="shared" si="134"/>
        <v>0.29630000000000045</v>
      </c>
      <c r="H1246" s="6">
        <f t="shared" si="135"/>
        <v>-1.216382824402616</v>
      </c>
      <c r="I1246" s="7">
        <f t="shared" si="138"/>
        <v>1.9620253621032133</v>
      </c>
      <c r="J1246" s="5"/>
      <c r="K1246" s="6"/>
      <c r="L1246" s="6"/>
      <c r="M1246" s="6"/>
    </row>
    <row r="1247" spans="1:13" x14ac:dyDescent="0.25">
      <c r="A1247" s="20">
        <v>648.5</v>
      </c>
      <c r="B1247" s="21">
        <v>12.95</v>
      </c>
      <c r="C1247">
        <f t="shared" si="136"/>
        <v>6.4746620037564986</v>
      </c>
      <c r="D1247">
        <f t="shared" si="137"/>
        <v>25.465663156493687</v>
      </c>
      <c r="E1247" s="5">
        <f t="shared" si="139"/>
        <v>12.648239999999987</v>
      </c>
      <c r="F1247">
        <f t="shared" si="133"/>
        <v>12.650138437499997</v>
      </c>
      <c r="G1247" s="5">
        <f t="shared" si="134"/>
        <v>0.29599999999999937</v>
      </c>
      <c r="H1247" s="6">
        <f t="shared" si="135"/>
        <v>-1.2173958246580787</v>
      </c>
      <c r="I1247" s="7">
        <f t="shared" si="138"/>
        <v>1.9579568037076236</v>
      </c>
      <c r="J1247" s="5"/>
      <c r="K1247" s="6"/>
      <c r="L1247" s="6"/>
      <c r="M1247" s="6"/>
    </row>
    <row r="1248" spans="1:13" x14ac:dyDescent="0.25">
      <c r="A1248" s="20">
        <v>650.5</v>
      </c>
      <c r="B1248" s="21">
        <v>12.949400000000001</v>
      </c>
      <c r="C1248">
        <f t="shared" si="136"/>
        <v>6.4777412979525604</v>
      </c>
      <c r="D1248">
        <f t="shared" si="137"/>
        <v>25.504901489713699</v>
      </c>
      <c r="E1248" s="5">
        <f t="shared" si="139"/>
        <v>12.648781250000003</v>
      </c>
      <c r="F1248">
        <f t="shared" si="133"/>
        <v>12.6505579375</v>
      </c>
      <c r="G1248" s="5">
        <f t="shared" si="134"/>
        <v>0.29540000000000077</v>
      </c>
      <c r="H1248" s="6">
        <f t="shared" si="135"/>
        <v>-1.219424908884855</v>
      </c>
      <c r="I1248" s="7">
        <f t="shared" si="138"/>
        <v>1.9559016173304469</v>
      </c>
      <c r="J1248" s="5"/>
      <c r="K1248" s="6"/>
      <c r="L1248" s="6"/>
      <c r="M1248" s="6"/>
    </row>
    <row r="1249" spans="1:13" x14ac:dyDescent="0.25">
      <c r="A1249" s="20">
        <v>652.5</v>
      </c>
      <c r="B1249" s="21">
        <v>12.947800000000001</v>
      </c>
      <c r="C1249">
        <f t="shared" si="136"/>
        <v>6.4808111391968488</v>
      </c>
      <c r="D1249">
        <f t="shared" si="137"/>
        <v>25.544079548889602</v>
      </c>
      <c r="E1249" s="5">
        <f t="shared" si="139"/>
        <v>12.640401249999968</v>
      </c>
      <c r="F1249">
        <f t="shared" ref="F1249:F1312" si="140">AVERAGE(E1249:E1268)</f>
        <v>12.649900687500001</v>
      </c>
      <c r="G1249" s="5">
        <f t="shared" si="134"/>
        <v>0.29380000000000095</v>
      </c>
      <c r="H1249" s="6">
        <f t="shared" si="135"/>
        <v>-1.2248560152423569</v>
      </c>
      <c r="I1249" s="7">
        <f t="shared" si="138"/>
        <v>1.9605254765146283</v>
      </c>
      <c r="J1249" s="5"/>
      <c r="K1249" s="6"/>
      <c r="L1249" s="6"/>
      <c r="M1249" s="6"/>
    </row>
    <row r="1250" spans="1:13" x14ac:dyDescent="0.25">
      <c r="A1250" s="20">
        <v>654.5</v>
      </c>
      <c r="B1250" s="21">
        <v>12.9468</v>
      </c>
      <c r="C1250">
        <f t="shared" si="136"/>
        <v>6.4838715853499549</v>
      </c>
      <c r="D1250">
        <f t="shared" si="137"/>
        <v>25.583197610932064</v>
      </c>
      <c r="E1250" s="5">
        <f t="shared" si="139"/>
        <v>12.625787499999978</v>
      </c>
      <c r="F1250">
        <f t="shared" si="140"/>
        <v>12.651215312500003</v>
      </c>
      <c r="G1250" s="5">
        <f t="shared" si="134"/>
        <v>0.29279999999999973</v>
      </c>
      <c r="H1250" s="6">
        <f t="shared" si="135"/>
        <v>-1.2282654968949815</v>
      </c>
      <c r="I1250" s="7">
        <f t="shared" si="138"/>
        <v>1.9612098889388101</v>
      </c>
      <c r="J1250" s="5"/>
      <c r="K1250" s="6"/>
      <c r="L1250" s="6"/>
      <c r="M1250" s="6"/>
    </row>
    <row r="1251" spans="1:13" x14ac:dyDescent="0.25">
      <c r="A1251" s="20">
        <v>656.5</v>
      </c>
      <c r="B1251" s="21">
        <v>12.9467</v>
      </c>
      <c r="C1251">
        <f t="shared" si="136"/>
        <v>6.4869226937428506</v>
      </c>
      <c r="D1251">
        <f t="shared" si="137"/>
        <v>25.622255950637914</v>
      </c>
      <c r="E1251" s="5">
        <f t="shared" si="139"/>
        <v>12.653373749999991</v>
      </c>
      <c r="F1251">
        <f t="shared" si="140"/>
        <v>12.652560000000005</v>
      </c>
      <c r="G1251" s="5">
        <f t="shared" si="134"/>
        <v>0.29269999999999996</v>
      </c>
      <c r="H1251" s="6">
        <f t="shared" si="135"/>
        <v>-1.228607085284297</v>
      </c>
      <c r="I1251" s="7">
        <f t="shared" si="138"/>
        <v>1.955903144125744</v>
      </c>
      <c r="J1251" s="5"/>
      <c r="K1251" s="6"/>
      <c r="L1251" s="6"/>
      <c r="M1251" s="6"/>
    </row>
    <row r="1252" spans="1:13" x14ac:dyDescent="0.25">
      <c r="A1252" s="20">
        <v>658.5</v>
      </c>
      <c r="B1252" s="21">
        <v>12.944800000000001</v>
      </c>
      <c r="C1252">
        <f t="shared" si="136"/>
        <v>6.4899645211833361</v>
      </c>
      <c r="D1252">
        <f t="shared" si="137"/>
        <v>25.661254840712679</v>
      </c>
      <c r="E1252" s="5">
        <f t="shared" si="139"/>
        <v>12.641981249999981</v>
      </c>
      <c r="F1252">
        <f t="shared" si="140"/>
        <v>12.651879937500008</v>
      </c>
      <c r="G1252" s="5">
        <f t="shared" si="134"/>
        <v>0.29080000000000084</v>
      </c>
      <c r="H1252" s="6">
        <f t="shared" si="135"/>
        <v>-1.2351195333227698</v>
      </c>
      <c r="I1252" s="7">
        <f t="shared" si="138"/>
        <v>1.9627031351342392</v>
      </c>
      <c r="J1252" s="5"/>
      <c r="K1252" s="6"/>
      <c r="L1252" s="6"/>
      <c r="M1252" s="6"/>
    </row>
    <row r="1253" spans="1:13" x14ac:dyDescent="0.25">
      <c r="A1253" s="20">
        <v>660.5</v>
      </c>
      <c r="B1253" s="21">
        <v>12.944699999999999</v>
      </c>
      <c r="C1253">
        <f t="shared" si="136"/>
        <v>6.4929971239623798</v>
      </c>
      <c r="D1253">
        <f t="shared" si="137"/>
        <v>25.700194551792794</v>
      </c>
      <c r="E1253" s="5">
        <f t="shared" si="139"/>
        <v>12.626982499999986</v>
      </c>
      <c r="F1253">
        <f t="shared" si="140"/>
        <v>12.651787062500009</v>
      </c>
      <c r="G1253" s="5">
        <f t="shared" si="134"/>
        <v>0.29069999999999929</v>
      </c>
      <c r="H1253" s="6">
        <f t="shared" si="135"/>
        <v>-1.2354634714173092</v>
      </c>
      <c r="I1253" s="7">
        <f t="shared" si="138"/>
        <v>1.9574331722848144</v>
      </c>
      <c r="J1253" s="5"/>
      <c r="K1253" s="6"/>
      <c r="L1253" s="6"/>
      <c r="M1253" s="6"/>
    </row>
    <row r="1254" spans="1:13" x14ac:dyDescent="0.25">
      <c r="A1254" s="20">
        <v>662.5</v>
      </c>
      <c r="B1254" s="21">
        <v>12.9428</v>
      </c>
      <c r="C1254">
        <f t="shared" si="136"/>
        <v>6.4960205578603771</v>
      </c>
      <c r="D1254">
        <f t="shared" si="137"/>
        <v>25.739075352467502</v>
      </c>
      <c r="E1254" s="5">
        <f t="shared" si="139"/>
        <v>12.641733750000048</v>
      </c>
      <c r="F1254">
        <f t="shared" si="140"/>
        <v>12.653936500000009</v>
      </c>
      <c r="G1254" s="5">
        <f t="shared" si="134"/>
        <v>0.28880000000000017</v>
      </c>
      <c r="H1254" s="6">
        <f t="shared" si="135"/>
        <v>-1.2420208719634653</v>
      </c>
      <c r="I1254" s="7">
        <f t="shared" si="138"/>
        <v>1.9643629133565021</v>
      </c>
      <c r="J1254" s="5"/>
      <c r="K1254" s="6"/>
      <c r="L1254" s="6"/>
      <c r="M1254" s="6"/>
    </row>
    <row r="1255" spans="1:13" x14ac:dyDescent="0.25">
      <c r="A1255" s="20">
        <v>664.5</v>
      </c>
      <c r="B1255" s="21">
        <v>12.9422</v>
      </c>
      <c r="C1255">
        <f t="shared" si="136"/>
        <v>6.4990348781533003</v>
      </c>
      <c r="D1255">
        <f t="shared" si="137"/>
        <v>25.777897509300484</v>
      </c>
      <c r="E1255" s="5">
        <f t="shared" si="139"/>
        <v>12.658287500000005</v>
      </c>
      <c r="F1255">
        <f t="shared" si="140"/>
        <v>12.653872625000005</v>
      </c>
      <c r="G1255" s="5">
        <f t="shared" si="134"/>
        <v>0.28819999999999979</v>
      </c>
      <c r="H1255" s="6">
        <f t="shared" si="135"/>
        <v>-1.2441005954167161</v>
      </c>
      <c r="I1255" s="7">
        <f t="shared" si="138"/>
        <v>1.9625278836257742</v>
      </c>
      <c r="J1255" s="5"/>
      <c r="K1255" s="6"/>
      <c r="L1255" s="6"/>
      <c r="M1255" s="6"/>
    </row>
    <row r="1256" spans="1:13" x14ac:dyDescent="0.25">
      <c r="A1256" s="20">
        <v>666.5</v>
      </c>
      <c r="B1256" s="21">
        <v>12.9413</v>
      </c>
      <c r="C1256">
        <f t="shared" si="136"/>
        <v>6.5020401396187637</v>
      </c>
      <c r="D1256">
        <f t="shared" si="137"/>
        <v>25.816661286851172</v>
      </c>
      <c r="E1256" s="5">
        <f t="shared" si="139"/>
        <v>12.665683750000017</v>
      </c>
      <c r="F1256">
        <f t="shared" si="140"/>
        <v>12.653366375000003</v>
      </c>
      <c r="G1256" s="5">
        <f t="shared" si="134"/>
        <v>0.28730000000000011</v>
      </c>
      <c r="H1256" s="6">
        <f t="shared" si="135"/>
        <v>-1.2472283129968929</v>
      </c>
      <c r="I1256" s="7">
        <f t="shared" si="138"/>
        <v>1.962768221880564</v>
      </c>
      <c r="J1256" s="5"/>
      <c r="K1256" s="6"/>
      <c r="L1256" s="6"/>
      <c r="M1256" s="6"/>
    </row>
    <row r="1257" spans="1:13" x14ac:dyDescent="0.25">
      <c r="A1257" s="20">
        <v>668.5</v>
      </c>
      <c r="B1257" s="21">
        <v>12.940899999999999</v>
      </c>
      <c r="C1257">
        <f t="shared" si="136"/>
        <v>6.5050363965419979</v>
      </c>
      <c r="D1257">
        <f t="shared" si="137"/>
        <v>25.855366947695792</v>
      </c>
      <c r="E1257" s="5">
        <f t="shared" si="139"/>
        <v>12.648102500000004</v>
      </c>
      <c r="F1257">
        <f t="shared" si="140"/>
        <v>12.651051875000004</v>
      </c>
      <c r="G1257" s="5">
        <f t="shared" si="134"/>
        <v>0.28689999999999927</v>
      </c>
      <c r="H1257" s="6">
        <f t="shared" si="135"/>
        <v>-1.2486215559948206</v>
      </c>
      <c r="I1257" s="7">
        <f t="shared" si="138"/>
        <v>1.9596243975590342</v>
      </c>
      <c r="J1257" s="5"/>
      <c r="K1257" s="6"/>
      <c r="L1257" s="6"/>
      <c r="M1257" s="6"/>
    </row>
    <row r="1258" spans="1:13" x14ac:dyDescent="0.25">
      <c r="A1258" s="20">
        <v>670.5</v>
      </c>
      <c r="B1258" s="21">
        <v>12.9392</v>
      </c>
      <c r="C1258">
        <f t="shared" si="136"/>
        <v>6.5080237027217329</v>
      </c>
      <c r="D1258">
        <f t="shared" si="137"/>
        <v>25.894014752448104</v>
      </c>
      <c r="E1258" s="5">
        <f t="shared" si="139"/>
        <v>12.652186249999977</v>
      </c>
      <c r="F1258">
        <f t="shared" si="140"/>
        <v>12.651071500000004</v>
      </c>
      <c r="G1258" s="5">
        <f t="shared" si="134"/>
        <v>0.28519999999999968</v>
      </c>
      <c r="H1258" s="6">
        <f t="shared" si="135"/>
        <v>-1.2545645904419973</v>
      </c>
      <c r="I1258" s="7">
        <f t="shared" si="138"/>
        <v>1.9654250831866495</v>
      </c>
      <c r="J1258" s="5"/>
      <c r="K1258" s="6"/>
      <c r="L1258" s="6"/>
      <c r="M1258" s="6"/>
    </row>
    <row r="1259" spans="1:13" x14ac:dyDescent="0.25">
      <c r="A1259" s="20">
        <v>672.5</v>
      </c>
      <c r="B1259" s="21">
        <v>12.938499999999999</v>
      </c>
      <c r="C1259">
        <f t="shared" si="136"/>
        <v>6.5110021114759942</v>
      </c>
      <c r="D1259">
        <f t="shared" si="137"/>
        <v>25.93260495977988</v>
      </c>
      <c r="E1259" s="5">
        <f t="shared" si="139"/>
        <v>12.658552500000042</v>
      </c>
      <c r="F1259">
        <f t="shared" si="140"/>
        <v>12.650190000000006</v>
      </c>
      <c r="G1259" s="5">
        <f t="shared" si="134"/>
        <v>0.28449999999999953</v>
      </c>
      <c r="H1259" s="6">
        <f t="shared" si="135"/>
        <v>-1.2570220254157531</v>
      </c>
      <c r="I1259" s="7">
        <f t="shared" si="138"/>
        <v>1.9644014149260773</v>
      </c>
      <c r="J1259" s="5"/>
      <c r="K1259" s="6"/>
      <c r="L1259" s="6"/>
      <c r="M1259" s="6"/>
    </row>
    <row r="1260" spans="1:13" x14ac:dyDescent="0.25">
      <c r="A1260" s="20">
        <v>674.5</v>
      </c>
      <c r="B1260" s="21">
        <v>12.9374</v>
      </c>
      <c r="C1260">
        <f t="shared" si="136"/>
        <v>6.5139716756478103</v>
      </c>
      <c r="D1260">
        <f t="shared" si="137"/>
        <v>25.971137826441105</v>
      </c>
      <c r="E1260" s="5">
        <f t="shared" si="139"/>
        <v>12.67487500000002</v>
      </c>
      <c r="F1260">
        <f t="shared" si="140"/>
        <v>12.648797625000002</v>
      </c>
      <c r="G1260" s="5">
        <f t="shared" si="134"/>
        <v>0.28340000000000032</v>
      </c>
      <c r="H1260" s="6">
        <f t="shared" si="135"/>
        <v>-1.2608959517255558</v>
      </c>
      <c r="I1260" s="7">
        <f t="shared" si="138"/>
        <v>1.9661787487451137</v>
      </c>
      <c r="J1260" s="5"/>
      <c r="K1260" s="6"/>
      <c r="L1260" s="6"/>
      <c r="M1260" s="6"/>
    </row>
    <row r="1261" spans="1:13" x14ac:dyDescent="0.25">
      <c r="A1261" s="20">
        <v>676.5</v>
      </c>
      <c r="B1261" s="21">
        <v>12.937200000000001</v>
      </c>
      <c r="C1261">
        <f t="shared" si="136"/>
        <v>6.5169324476108423</v>
      </c>
      <c r="D1261">
        <f t="shared" si="137"/>
        <v>26.009613607279906</v>
      </c>
      <c r="E1261" s="5">
        <f t="shared" si="139"/>
        <v>12.685538749999978</v>
      </c>
      <c r="F1261">
        <f t="shared" si="140"/>
        <v>12.646753250000003</v>
      </c>
      <c r="G1261" s="5">
        <f t="shared" si="134"/>
        <v>0.28320000000000078</v>
      </c>
      <c r="H1261" s="6">
        <f t="shared" si="135"/>
        <v>-1.2616019171625696</v>
      </c>
      <c r="I1261" s="7">
        <f t="shared" si="138"/>
        <v>1.9617503904928717</v>
      </c>
      <c r="J1261" s="5"/>
      <c r="K1261" s="6"/>
      <c r="L1261" s="6"/>
      <c r="M1261" s="6"/>
    </row>
    <row r="1262" spans="1:13" x14ac:dyDescent="0.25">
      <c r="A1262" s="20">
        <v>678.5</v>
      </c>
      <c r="B1262" s="21">
        <v>12.9368</v>
      </c>
      <c r="C1262">
        <f t="shared" si="136"/>
        <v>6.519884479274924</v>
      </c>
      <c r="D1262">
        <f t="shared" si="137"/>
        <v>26.048032555262211</v>
      </c>
      <c r="E1262" s="5">
        <f t="shared" si="139"/>
        <v>12.634478749999971</v>
      </c>
      <c r="F1262">
        <f t="shared" si="140"/>
        <v>12.643551312500005</v>
      </c>
      <c r="G1262" s="5">
        <f t="shared" si="134"/>
        <v>0.28279999999999994</v>
      </c>
      <c r="H1262" s="6">
        <f t="shared" si="135"/>
        <v>-1.2630153449597197</v>
      </c>
      <c r="I1262" s="7">
        <f t="shared" si="138"/>
        <v>1.9587343545933436</v>
      </c>
      <c r="J1262" s="5"/>
      <c r="K1262" s="6"/>
      <c r="L1262" s="6"/>
      <c r="M1262" s="6"/>
    </row>
    <row r="1263" spans="1:13" x14ac:dyDescent="0.25">
      <c r="A1263" s="20">
        <v>680.5</v>
      </c>
      <c r="B1263" s="21">
        <v>12.9353</v>
      </c>
      <c r="C1263">
        <f t="shared" si="136"/>
        <v>6.5228278220915206</v>
      </c>
      <c r="D1263">
        <f t="shared" si="137"/>
        <v>26.086394921491163</v>
      </c>
      <c r="E1263" s="5">
        <f t="shared" si="139"/>
        <v>12.642214999999988</v>
      </c>
      <c r="F1263">
        <f t="shared" si="140"/>
        <v>12.645738375000008</v>
      </c>
      <c r="G1263" s="5">
        <f t="shared" si="134"/>
        <v>0.28129999999999988</v>
      </c>
      <c r="H1263" s="6">
        <f t="shared" si="135"/>
        <v>-1.2683335634863262</v>
      </c>
      <c r="I1263" s="7">
        <f t="shared" si="138"/>
        <v>1.9633916332745023</v>
      </c>
      <c r="J1263" s="5"/>
      <c r="K1263" s="6"/>
      <c r="L1263" s="6"/>
      <c r="M1263" s="6"/>
    </row>
    <row r="1264" spans="1:13" x14ac:dyDescent="0.25">
      <c r="A1264" s="20">
        <v>682.5</v>
      </c>
      <c r="B1264" s="21">
        <v>12.9354</v>
      </c>
      <c r="C1264">
        <f t="shared" si="136"/>
        <v>6.5257625270591149</v>
      </c>
      <c r="D1264">
        <f t="shared" si="137"/>
        <v>26.124700955226263</v>
      </c>
      <c r="E1264" s="5">
        <f t="shared" si="139"/>
        <v>12.672317500000009</v>
      </c>
      <c r="F1264">
        <f t="shared" si="140"/>
        <v>12.646089437500008</v>
      </c>
      <c r="G1264" s="5">
        <f t="shared" si="134"/>
        <v>0.28139999999999965</v>
      </c>
      <c r="H1264" s="6">
        <f t="shared" si="135"/>
        <v>-1.2679781343018497</v>
      </c>
      <c r="I1264" s="7">
        <f t="shared" si="138"/>
        <v>1.9569424266032487</v>
      </c>
      <c r="J1264" s="5"/>
      <c r="K1264" s="6"/>
      <c r="L1264" s="6"/>
      <c r="M1264" s="6"/>
    </row>
    <row r="1265" spans="1:13" x14ac:dyDescent="0.25">
      <c r="A1265" s="20">
        <v>684.5</v>
      </c>
      <c r="B1265" s="21">
        <v>12.9339</v>
      </c>
      <c r="C1265">
        <f t="shared" si="136"/>
        <v>6.5286886447285033</v>
      </c>
      <c r="D1265">
        <f t="shared" si="137"/>
        <v>26.16295090390226</v>
      </c>
      <c r="E1265" s="5">
        <f t="shared" si="139"/>
        <v>12.648206249999976</v>
      </c>
      <c r="F1265">
        <f t="shared" si="140"/>
        <v>12.644249187500007</v>
      </c>
      <c r="G1265" s="5">
        <f t="shared" si="134"/>
        <v>0.27989999999999959</v>
      </c>
      <c r="H1265" s="6">
        <f t="shared" si="135"/>
        <v>-1.2733228824607308</v>
      </c>
      <c r="I1265" s="7">
        <f t="shared" si="138"/>
        <v>1.9616812756747377</v>
      </c>
      <c r="J1265" s="5"/>
      <c r="K1265" s="6"/>
      <c r="L1265" s="6"/>
      <c r="M1265" s="6"/>
    </row>
    <row r="1266" spans="1:13" x14ac:dyDescent="0.25">
      <c r="A1266" s="20">
        <v>686.5</v>
      </c>
      <c r="B1266" s="21">
        <v>12.932700000000001</v>
      </c>
      <c r="C1266">
        <f t="shared" si="136"/>
        <v>6.5316062252080256</v>
      </c>
      <c r="D1266">
        <f t="shared" si="137"/>
        <v>26.201145013147805</v>
      </c>
      <c r="E1266" s="5">
        <f t="shared" si="139"/>
        <v>12.635043750000023</v>
      </c>
      <c r="F1266">
        <f t="shared" si="140"/>
        <v>12.64313575000001</v>
      </c>
      <c r="G1266" s="5">
        <f t="shared" si="134"/>
        <v>0.27870000000000061</v>
      </c>
      <c r="H1266" s="6">
        <f t="shared" si="135"/>
        <v>-1.2776193444942323</v>
      </c>
      <c r="I1266" s="7">
        <f t="shared" si="138"/>
        <v>1.9643880675443703</v>
      </c>
      <c r="J1266" s="5"/>
      <c r="K1266" s="6"/>
      <c r="L1266" s="6"/>
      <c r="M1266" s="6"/>
    </row>
    <row r="1267" spans="1:13" x14ac:dyDescent="0.25">
      <c r="A1267" s="20">
        <v>688.5</v>
      </c>
      <c r="B1267" s="21">
        <v>12.932499999999999</v>
      </c>
      <c r="C1267">
        <f t="shared" si="136"/>
        <v>6.5345153181687099</v>
      </c>
      <c r="D1267">
        <f t="shared" si="137"/>
        <v>26.239283526803852</v>
      </c>
      <c r="E1267" s="5">
        <f t="shared" si="139"/>
        <v>12.656630000000041</v>
      </c>
      <c r="F1267">
        <f t="shared" si="140"/>
        <v>12.644734875000008</v>
      </c>
      <c r="G1267" s="5">
        <f t="shared" si="134"/>
        <v>0.2784999999999993</v>
      </c>
      <c r="H1267" s="6">
        <f t="shared" si="135"/>
        <v>-1.2783372196148008</v>
      </c>
      <c r="I1267" s="7">
        <f t="shared" si="138"/>
        <v>1.9600883778646145</v>
      </c>
      <c r="J1267" s="5"/>
      <c r="K1267" s="6"/>
      <c r="L1267" s="6"/>
      <c r="M1267" s="6"/>
    </row>
    <row r="1268" spans="1:13" x14ac:dyDescent="0.25">
      <c r="A1268" s="20">
        <v>690.5</v>
      </c>
      <c r="B1268" s="21">
        <v>12.9315</v>
      </c>
      <c r="C1268">
        <f t="shared" si="136"/>
        <v>6.5374159728493471</v>
      </c>
      <c r="D1268">
        <f t="shared" si="137"/>
        <v>26.277366686941825</v>
      </c>
      <c r="E1268" s="5">
        <f t="shared" si="139"/>
        <v>12.635636250000015</v>
      </c>
      <c r="F1268">
        <f t="shared" si="140"/>
        <v>12.642927437500003</v>
      </c>
      <c r="G1268" s="5">
        <f t="shared" si="134"/>
        <v>0.27749999999999986</v>
      </c>
      <c r="H1268" s="6">
        <f t="shared" si="135"/>
        <v>-1.2819343457956485</v>
      </c>
      <c r="I1268" s="7">
        <f t="shared" si="138"/>
        <v>1.9614539990606099</v>
      </c>
      <c r="J1268" s="5"/>
      <c r="K1268" s="6"/>
      <c r="L1268" s="6"/>
      <c r="M1268" s="6"/>
    </row>
    <row r="1269" spans="1:13" x14ac:dyDescent="0.25">
      <c r="A1269" s="20">
        <v>692.5</v>
      </c>
      <c r="B1269" s="21">
        <v>12.9292</v>
      </c>
      <c r="C1269">
        <f t="shared" si="136"/>
        <v>6.5403082380614936</v>
      </c>
      <c r="D1269">
        <f t="shared" si="137"/>
        <v>26.315394733881533</v>
      </c>
      <c r="E1269" s="5">
        <f t="shared" si="139"/>
        <v>12.666693750000013</v>
      </c>
      <c r="F1269">
        <f t="shared" si="140"/>
        <v>12.643795062500004</v>
      </c>
      <c r="G1269" s="5">
        <f t="shared" si="134"/>
        <v>0.27519999999999989</v>
      </c>
      <c r="H1269" s="6">
        <f t="shared" si="135"/>
        <v>-1.2902571729229488</v>
      </c>
      <c r="I1269" s="7">
        <f t="shared" si="138"/>
        <v>1.9721347714953612</v>
      </c>
      <c r="J1269" s="5"/>
      <c r="K1269" s="6"/>
      <c r="L1269" s="6"/>
      <c r="M1269" s="6"/>
    </row>
    <row r="1270" spans="1:13" x14ac:dyDescent="0.25">
      <c r="A1270" s="20">
        <v>694.5</v>
      </c>
      <c r="B1270" s="21">
        <v>12.9299</v>
      </c>
      <c r="C1270">
        <f t="shared" si="136"/>
        <v>6.5431921621943987</v>
      </c>
      <c r="D1270">
        <f t="shared" si="137"/>
        <v>26.353367906208877</v>
      </c>
      <c r="E1270" s="5">
        <f t="shared" si="139"/>
        <v>12.652681250000024</v>
      </c>
      <c r="F1270">
        <f t="shared" si="140"/>
        <v>12.642248750000002</v>
      </c>
      <c r="G1270" s="5">
        <f t="shared" si="134"/>
        <v>0.27590000000000003</v>
      </c>
      <c r="H1270" s="6">
        <f t="shared" si="135"/>
        <v>-1.2877167977588966</v>
      </c>
      <c r="I1270" s="7">
        <f t="shared" si="138"/>
        <v>1.9614662829365805</v>
      </c>
      <c r="J1270" s="5"/>
      <c r="K1270" s="6"/>
      <c r="L1270" s="6"/>
      <c r="M1270" s="6"/>
    </row>
    <row r="1271" spans="1:13" x14ac:dyDescent="0.25">
      <c r="A1271" s="20">
        <v>696.5</v>
      </c>
      <c r="B1271" s="21">
        <v>12.9292</v>
      </c>
      <c r="C1271">
        <f t="shared" si="136"/>
        <v>6.5460677932198603</v>
      </c>
      <c r="D1271">
        <f t="shared" si="137"/>
        <v>26.391286440793294</v>
      </c>
      <c r="E1271" s="5">
        <f t="shared" si="139"/>
        <v>12.639772500000026</v>
      </c>
      <c r="F1271">
        <f t="shared" si="140"/>
        <v>12.643056250000001</v>
      </c>
      <c r="G1271" s="5">
        <f t="shared" si="134"/>
        <v>0.27519999999999989</v>
      </c>
      <c r="H1271" s="6">
        <f t="shared" si="135"/>
        <v>-1.2902571729229488</v>
      </c>
      <c r="I1271" s="7">
        <f t="shared" si="138"/>
        <v>1.9608088000869168</v>
      </c>
      <c r="J1271" s="5"/>
      <c r="K1271" s="6"/>
      <c r="L1271" s="6"/>
      <c r="M1271" s="6"/>
    </row>
    <row r="1272" spans="1:13" x14ac:dyDescent="0.25">
      <c r="A1272" s="20">
        <v>698.5</v>
      </c>
      <c r="B1272" s="21">
        <v>12.926600000000001</v>
      </c>
      <c r="C1272">
        <f t="shared" si="136"/>
        <v>6.5489351786970165</v>
      </c>
      <c r="D1272">
        <f t="shared" si="137"/>
        <v>26.429150572805021</v>
      </c>
      <c r="E1272" s="5">
        <f t="shared" si="139"/>
        <v>12.64012375000002</v>
      </c>
      <c r="F1272">
        <f t="shared" si="140"/>
        <v>12.6438965625</v>
      </c>
      <c r="G1272" s="5">
        <f t="shared" si="134"/>
        <v>0.27260000000000062</v>
      </c>
      <c r="H1272" s="6">
        <f t="shared" si="135"/>
        <v>-1.2997497597197025</v>
      </c>
      <c r="I1272" s="7">
        <f t="shared" si="138"/>
        <v>1.9738426815059569</v>
      </c>
      <c r="J1272" s="5"/>
      <c r="K1272" s="6"/>
      <c r="L1272" s="6"/>
      <c r="M1272" s="6"/>
    </row>
    <row r="1273" spans="1:13" x14ac:dyDescent="0.25">
      <c r="A1273" s="20">
        <v>700.5</v>
      </c>
      <c r="B1273" s="21">
        <v>12.9274</v>
      </c>
      <c r="C1273">
        <f t="shared" si="136"/>
        <v>6.5517943657770621</v>
      </c>
      <c r="D1273">
        <f t="shared" si="137"/>
        <v>26.466960535732092</v>
      </c>
      <c r="E1273" s="5">
        <f t="shared" si="139"/>
        <v>12.66997124999998</v>
      </c>
      <c r="F1273">
        <f t="shared" si="140"/>
        <v>12.643879562499997</v>
      </c>
      <c r="G1273" s="5">
        <f t="shared" si="134"/>
        <v>0.27340000000000053</v>
      </c>
      <c r="H1273" s="6">
        <f t="shared" si="135"/>
        <v>-1.2968193546922859</v>
      </c>
      <c r="I1273" s="7">
        <f t="shared" si="138"/>
        <v>1.9624479547344909</v>
      </c>
      <c r="J1273" s="5"/>
      <c r="K1273" s="6"/>
      <c r="L1273" s="6"/>
      <c r="M1273" s="6"/>
    </row>
    <row r="1274" spans="1:13" x14ac:dyDescent="0.25">
      <c r="A1274" s="20">
        <v>702.5</v>
      </c>
      <c r="B1274" s="21">
        <v>12.926600000000001</v>
      </c>
      <c r="C1274">
        <f t="shared" si="136"/>
        <v>6.5546454012079005</v>
      </c>
      <c r="D1274">
        <f t="shared" si="137"/>
        <v>26.504716561397142</v>
      </c>
      <c r="E1274" s="5">
        <f t="shared" si="139"/>
        <v>12.640456249999989</v>
      </c>
      <c r="F1274">
        <f t="shared" si="140"/>
        <v>12.6424895625</v>
      </c>
      <c r="G1274" s="5">
        <f t="shared" si="134"/>
        <v>0.27260000000000062</v>
      </c>
      <c r="H1274" s="6">
        <f t="shared" si="135"/>
        <v>-1.2997497597197025</v>
      </c>
      <c r="I1274" s="7">
        <f t="shared" si="138"/>
        <v>1.9626037196183785</v>
      </c>
      <c r="J1274" s="5"/>
      <c r="K1274" s="6"/>
      <c r="L1274" s="6"/>
      <c r="M1274" s="6"/>
    </row>
    <row r="1275" spans="1:13" x14ac:dyDescent="0.25">
      <c r="A1275" s="20">
        <v>704.5</v>
      </c>
      <c r="B1275" s="21">
        <v>12.926500000000001</v>
      </c>
      <c r="C1275">
        <f t="shared" si="136"/>
        <v>6.5574883313387353</v>
      </c>
      <c r="D1275">
        <f t="shared" si="137"/>
        <v>26.542418879973994</v>
      </c>
      <c r="E1275" s="5">
        <f t="shared" si="139"/>
        <v>12.648162499999989</v>
      </c>
      <c r="F1275">
        <f t="shared" si="140"/>
        <v>12.6436713125</v>
      </c>
      <c r="G1275" s="5">
        <f t="shared" si="134"/>
        <v>0.27250000000000085</v>
      </c>
      <c r="H1275" s="6">
        <f t="shared" si="135"/>
        <v>-1.3001166648788351</v>
      </c>
      <c r="I1275" s="7">
        <f t="shared" si="138"/>
        <v>1.9577502749037896</v>
      </c>
      <c r="J1275" s="5"/>
      <c r="K1275" s="6"/>
      <c r="L1275" s="6"/>
      <c r="M1275" s="6"/>
    </row>
    <row r="1276" spans="1:13" x14ac:dyDescent="0.25">
      <c r="A1276" s="20">
        <v>706.5</v>
      </c>
      <c r="B1276" s="21">
        <v>12.9247</v>
      </c>
      <c r="C1276">
        <f t="shared" si="136"/>
        <v>6.5603232021245823</v>
      </c>
      <c r="D1276">
        <f t="shared" si="137"/>
        <v>26.580067720004024</v>
      </c>
      <c r="E1276" s="5">
        <f t="shared" si="139"/>
        <v>12.619393750000018</v>
      </c>
      <c r="F1276">
        <f t="shared" si="140"/>
        <v>12.6433450625</v>
      </c>
      <c r="G1276" s="5">
        <f t="shared" si="134"/>
        <v>0.27069999999999972</v>
      </c>
      <c r="H1276" s="6">
        <f t="shared" si="135"/>
        <v>-1.3067440823618826</v>
      </c>
      <c r="I1276" s="7">
        <f t="shared" si="138"/>
        <v>1.9651892316217223</v>
      </c>
      <c r="J1276" s="5"/>
      <c r="K1276" s="6"/>
      <c r="L1276" s="6"/>
      <c r="M1276" s="6"/>
    </row>
    <row r="1277" spans="1:13" x14ac:dyDescent="0.25">
      <c r="A1277" s="20">
        <v>708.5</v>
      </c>
      <c r="B1277" s="21">
        <v>12.9246</v>
      </c>
      <c r="C1277">
        <f t="shared" si="136"/>
        <v>6.5631500591307352</v>
      </c>
      <c r="D1277">
        <f t="shared" si="137"/>
        <v>26.617663308412329</v>
      </c>
      <c r="E1277" s="5">
        <f t="shared" si="139"/>
        <v>12.648495000000002</v>
      </c>
      <c r="F1277">
        <f t="shared" si="140"/>
        <v>12.644833062499997</v>
      </c>
      <c r="G1277" s="5">
        <f t="shared" si="134"/>
        <v>0.27059999999999995</v>
      </c>
      <c r="H1277" s="6">
        <f t="shared" si="135"/>
        <v>-1.3071135632454496</v>
      </c>
      <c r="I1277" s="7">
        <f t="shared" si="138"/>
        <v>1.9603659512617604</v>
      </c>
      <c r="J1277" s="5"/>
      <c r="K1277" s="6"/>
      <c r="L1277" s="6"/>
      <c r="M1277" s="6"/>
    </row>
    <row r="1278" spans="1:13" x14ac:dyDescent="0.25">
      <c r="A1278" s="20">
        <v>710.5</v>
      </c>
      <c r="B1278" s="21">
        <v>12.923400000000001</v>
      </c>
      <c r="C1278">
        <f t="shared" si="136"/>
        <v>6.5659689475371552</v>
      </c>
      <c r="D1278">
        <f t="shared" si="137"/>
        <v>26.65520587052368</v>
      </c>
      <c r="E1278" s="5">
        <f t="shared" si="139"/>
        <v>12.634556250000013</v>
      </c>
      <c r="F1278">
        <f t="shared" si="140"/>
        <v>12.645122687499997</v>
      </c>
      <c r="G1278" s="5">
        <f t="shared" si="134"/>
        <v>0.26940000000000097</v>
      </c>
      <c r="H1278" s="6">
        <f t="shared" si="135"/>
        <v>-1.3115580150058699</v>
      </c>
      <c r="I1278" s="7">
        <f t="shared" si="138"/>
        <v>1.9635552418071824</v>
      </c>
      <c r="J1278" s="5"/>
      <c r="K1278" s="6"/>
      <c r="L1278" s="6"/>
      <c r="M1278" s="6"/>
    </row>
    <row r="1279" spans="1:13" x14ac:dyDescent="0.25">
      <c r="A1279" s="20">
        <v>712.5</v>
      </c>
      <c r="B1279" s="21">
        <v>12.9237</v>
      </c>
      <c r="C1279">
        <f t="shared" si="136"/>
        <v>6.5687799121428059</v>
      </c>
      <c r="D1279">
        <f t="shared" si="137"/>
        <v>26.692695630078276</v>
      </c>
      <c r="E1279" s="5">
        <f t="shared" si="139"/>
        <v>12.630704999999988</v>
      </c>
      <c r="F1279">
        <f t="shared" si="140"/>
        <v>12.645938187499999</v>
      </c>
      <c r="G1279" s="5">
        <f t="shared" si="134"/>
        <v>0.26970000000000027</v>
      </c>
      <c r="H1279" s="6">
        <f t="shared" si="135"/>
        <v>-1.3104450488364519</v>
      </c>
      <c r="I1279" s="7">
        <f t="shared" si="138"/>
        <v>1.9558654838709646</v>
      </c>
      <c r="J1279" s="5"/>
      <c r="K1279" s="6"/>
      <c r="L1279" s="6"/>
      <c r="M1279" s="6"/>
    </row>
    <row r="1280" spans="1:13" x14ac:dyDescent="0.25">
      <c r="A1280" s="20">
        <v>714.5</v>
      </c>
      <c r="B1280" s="21">
        <v>12.923299999999999</v>
      </c>
      <c r="C1280">
        <f t="shared" si="136"/>
        <v>6.571582997369922</v>
      </c>
      <c r="D1280">
        <f t="shared" si="137"/>
        <v>26.730132809247319</v>
      </c>
      <c r="E1280" s="5">
        <f t="shared" si="139"/>
        <v>12.633987500000012</v>
      </c>
      <c r="F1280">
        <f t="shared" si="140"/>
        <v>12.648231874999999</v>
      </c>
      <c r="G1280" s="5">
        <f t="shared" si="134"/>
        <v>0.26929999999999943</v>
      </c>
      <c r="H1280" s="6">
        <f t="shared" si="135"/>
        <v>-1.311929279164586</v>
      </c>
      <c r="I1280" s="7">
        <f t="shared" si="138"/>
        <v>1.953287681343205</v>
      </c>
      <c r="J1280" s="5"/>
      <c r="K1280" s="6"/>
      <c r="L1280" s="6"/>
      <c r="M1280" s="6"/>
    </row>
    <row r="1281" spans="1:13" x14ac:dyDescent="0.25">
      <c r="A1281" s="20">
        <v>716.5</v>
      </c>
      <c r="B1281" s="21">
        <v>12.920299999999999</v>
      </c>
      <c r="C1281">
        <f t="shared" si="136"/>
        <v>6.5743782472682266</v>
      </c>
      <c r="D1281">
        <f t="shared" si="137"/>
        <v>26.767517628648346</v>
      </c>
      <c r="E1281" s="5">
        <f t="shared" si="139"/>
        <v>12.621500000000015</v>
      </c>
      <c r="F1281">
        <f t="shared" si="140"/>
        <v>12.649168437499998</v>
      </c>
      <c r="G1281" s="5">
        <f t="shared" si="134"/>
        <v>0.26629999999999932</v>
      </c>
      <c r="H1281" s="6">
        <f t="shared" si="135"/>
        <v>-1.3231317861622531</v>
      </c>
      <c r="I1281" s="7">
        <f t="shared" si="138"/>
        <v>1.9697786980432046</v>
      </c>
      <c r="J1281" s="5"/>
      <c r="K1281" s="6"/>
      <c r="L1281" s="6"/>
      <c r="M1281" s="6"/>
    </row>
    <row r="1282" spans="1:13" x14ac:dyDescent="0.25">
      <c r="A1282" s="20">
        <v>718.5</v>
      </c>
      <c r="B1282" s="21">
        <v>12.920400000000001</v>
      </c>
      <c r="C1282">
        <f t="shared" si="136"/>
        <v>6.5771657055190795</v>
      </c>
      <c r="D1282">
        <f t="shared" si="137"/>
        <v>26.804850307360422</v>
      </c>
      <c r="E1282" s="5">
        <f t="shared" si="139"/>
        <v>12.67822000000001</v>
      </c>
      <c r="F1282">
        <f t="shared" si="140"/>
        <v>12.649852624999998</v>
      </c>
      <c r="G1282" s="5">
        <f t="shared" si="134"/>
        <v>0.26640000000000086</v>
      </c>
      <c r="H1282" s="6">
        <f t="shared" si="135"/>
        <v>-1.3227563403158997</v>
      </c>
      <c r="I1282" s="7">
        <f t="shared" si="138"/>
        <v>1.9635583193449118</v>
      </c>
      <c r="J1282" s="5"/>
      <c r="K1282" s="6"/>
      <c r="L1282" s="6"/>
      <c r="M1282" s="6"/>
    </row>
    <row r="1283" spans="1:13" x14ac:dyDescent="0.25">
      <c r="A1283" s="20">
        <v>720.5</v>
      </c>
      <c r="B1283" s="21">
        <v>12.9207</v>
      </c>
      <c r="C1283">
        <f t="shared" si="136"/>
        <v>6.5799454154395765</v>
      </c>
      <c r="D1283">
        <f t="shared" si="137"/>
        <v>26.842131062939096</v>
      </c>
      <c r="E1283" s="5">
        <f t="shared" si="139"/>
        <v>12.649236250000012</v>
      </c>
      <c r="F1283">
        <f t="shared" si="140"/>
        <v>12.647178749999997</v>
      </c>
      <c r="G1283" s="5">
        <f t="shared" si="134"/>
        <v>0.26670000000000016</v>
      </c>
      <c r="H1283" s="6">
        <f t="shared" si="135"/>
        <v>-1.3216308477941678</v>
      </c>
      <c r="I1283" s="7">
        <f t="shared" si="138"/>
        <v>1.9559051798565057</v>
      </c>
      <c r="J1283" s="5"/>
      <c r="K1283" s="6"/>
      <c r="L1283" s="6"/>
      <c r="M1283" s="6"/>
    </row>
    <row r="1284" spans="1:13" x14ac:dyDescent="0.25">
      <c r="A1284" s="20">
        <v>722.5</v>
      </c>
      <c r="B1284" s="21">
        <v>12.919499999999999</v>
      </c>
      <c r="C1284">
        <f t="shared" si="136"/>
        <v>6.5827174199865874</v>
      </c>
      <c r="D1284">
        <f t="shared" si="137"/>
        <v>26.879360111431225</v>
      </c>
      <c r="E1284" s="5">
        <f t="shared" si="139"/>
        <v>12.635512500000004</v>
      </c>
      <c r="F1284">
        <f t="shared" si="140"/>
        <v>12.646846687499995</v>
      </c>
      <c r="G1284" s="5">
        <f t="shared" si="134"/>
        <v>0.2654999999999994</v>
      </c>
      <c r="H1284" s="6">
        <f t="shared" si="135"/>
        <v>-1.3261404383001458</v>
      </c>
      <c r="I1284" s="7">
        <f t="shared" si="138"/>
        <v>1.9593066875843093</v>
      </c>
      <c r="J1284" s="5"/>
      <c r="K1284" s="6"/>
      <c r="L1284" s="6"/>
      <c r="M1284" s="6"/>
    </row>
    <row r="1285" spans="1:13" x14ac:dyDescent="0.25">
      <c r="A1285" s="20">
        <v>724.5</v>
      </c>
      <c r="B1285" s="21">
        <v>12.917400000000001</v>
      </c>
      <c r="C1285">
        <f t="shared" si="136"/>
        <v>6.5854817617607369</v>
      </c>
      <c r="D1285">
        <f t="shared" si="137"/>
        <v>26.916537667389541</v>
      </c>
      <c r="E1285" s="5">
        <f t="shared" si="139"/>
        <v>12.62593750000001</v>
      </c>
      <c r="F1285">
        <f t="shared" si="140"/>
        <v>12.646847624999996</v>
      </c>
      <c r="G1285" s="5">
        <f t="shared" si="134"/>
        <v>0.26340000000000074</v>
      </c>
      <c r="H1285" s="6">
        <f t="shared" si="135"/>
        <v>-1.3340814896729536</v>
      </c>
      <c r="I1285" s="7">
        <f t="shared" si="138"/>
        <v>1.9694757477468485</v>
      </c>
      <c r="J1285" s="5"/>
      <c r="K1285" s="6"/>
      <c r="L1285" s="6"/>
      <c r="M1285" s="6"/>
    </row>
    <row r="1286" spans="1:13" x14ac:dyDescent="0.25">
      <c r="A1286" s="20">
        <v>726.5</v>
      </c>
      <c r="B1286" s="21">
        <v>12.9175</v>
      </c>
      <c r="C1286">
        <f t="shared" si="136"/>
        <v>6.588238483010338</v>
      </c>
      <c r="D1286">
        <f t="shared" si="137"/>
        <v>26.953663943887108</v>
      </c>
      <c r="E1286" s="5">
        <f t="shared" si="139"/>
        <v>12.667026249999982</v>
      </c>
      <c r="F1286">
        <f t="shared" si="140"/>
        <v>12.649219812499997</v>
      </c>
      <c r="G1286" s="5">
        <f t="shared" si="134"/>
        <v>0.26350000000000051</v>
      </c>
      <c r="H1286" s="6">
        <f t="shared" si="135"/>
        <v>-1.333701911000718</v>
      </c>
      <c r="I1286" s="7">
        <f t="shared" si="138"/>
        <v>1.9633085572479059</v>
      </c>
      <c r="J1286" s="5"/>
      <c r="K1286" s="6"/>
      <c r="L1286" s="6"/>
      <c r="M1286" s="6"/>
    </row>
    <row r="1287" spans="1:13" x14ac:dyDescent="0.25">
      <c r="A1287" s="20">
        <v>728.5</v>
      </c>
      <c r="B1287" s="21">
        <v>12.9162</v>
      </c>
      <c r="C1287">
        <f t="shared" si="136"/>
        <v>6.5909876256352593</v>
      </c>
      <c r="D1287">
        <f t="shared" si="137"/>
        <v>26.99073915253156</v>
      </c>
      <c r="E1287" s="5">
        <f t="shared" si="139"/>
        <v>12.620481249999965</v>
      </c>
      <c r="F1287">
        <f t="shared" si="140"/>
        <v>12.647205874999999</v>
      </c>
      <c r="G1287" s="5">
        <f t="shared" si="134"/>
        <v>0.26219999999999999</v>
      </c>
      <c r="H1287" s="6">
        <f t="shared" si="135"/>
        <v>-1.3386477076525376</v>
      </c>
      <c r="I1287" s="7">
        <f t="shared" si="138"/>
        <v>1.9676260071319853</v>
      </c>
      <c r="J1287" s="5"/>
      <c r="K1287" s="6"/>
      <c r="L1287" s="6"/>
      <c r="M1287" s="6"/>
    </row>
    <row r="1288" spans="1:13" x14ac:dyDescent="0.25">
      <c r="A1288" s="20">
        <v>730.5</v>
      </c>
      <c r="B1288" s="21">
        <v>12.917</v>
      </c>
      <c r="C1288">
        <f t="shared" si="136"/>
        <v>6.5937292311907543</v>
      </c>
      <c r="D1288">
        <f t="shared" si="137"/>
        <v>27.027763503479157</v>
      </c>
      <c r="E1288" s="5">
        <f t="shared" si="139"/>
        <v>12.652988749999986</v>
      </c>
      <c r="F1288">
        <f t="shared" si="140"/>
        <v>12.649285125</v>
      </c>
      <c r="G1288" s="5">
        <f t="shared" si="134"/>
        <v>0.2629999999999999</v>
      </c>
      <c r="H1288" s="6">
        <f t="shared" si="135"/>
        <v>-1.335601246804373</v>
      </c>
      <c r="I1288" s="7">
        <f t="shared" si="138"/>
        <v>1.9562701530671993</v>
      </c>
      <c r="J1288" s="5"/>
      <c r="K1288" s="6"/>
      <c r="L1288" s="6"/>
      <c r="M1288" s="6"/>
    </row>
    <row r="1289" spans="1:13" x14ac:dyDescent="0.25">
      <c r="A1289" s="20">
        <v>732.5</v>
      </c>
      <c r="B1289" s="21">
        <v>12.914099999999999</v>
      </c>
      <c r="C1289">
        <f t="shared" si="136"/>
        <v>6.5964633408912228</v>
      </c>
      <c r="D1289">
        <f t="shared" si="137"/>
        <v>27.064737205448715</v>
      </c>
      <c r="E1289" s="5">
        <f t="shared" si="139"/>
        <v>12.635767499999975</v>
      </c>
      <c r="F1289">
        <f t="shared" si="140"/>
        <v>12.648824687500001</v>
      </c>
      <c r="G1289" s="5">
        <f t="shared" si="134"/>
        <v>0.26009999999999955</v>
      </c>
      <c r="H1289" s="6">
        <f t="shared" si="135"/>
        <v>-1.3466891065275328</v>
      </c>
      <c r="I1289" s="7">
        <f t="shared" si="138"/>
        <v>1.9726807946667948</v>
      </c>
      <c r="J1289" s="5"/>
      <c r="K1289" s="6"/>
      <c r="L1289" s="6"/>
      <c r="M1289" s="6"/>
    </row>
    <row r="1290" spans="1:13" x14ac:dyDescent="0.25">
      <c r="A1290" s="20">
        <v>734.5</v>
      </c>
      <c r="B1290" s="21">
        <v>12.914099999999999</v>
      </c>
      <c r="C1290">
        <f t="shared" si="136"/>
        <v>6.5991899956139317</v>
      </c>
      <c r="D1290">
        <f t="shared" si="137"/>
        <v>27.101660465735304</v>
      </c>
      <c r="E1290" s="5">
        <f t="shared" si="139"/>
        <v>12.668831249999993</v>
      </c>
      <c r="F1290">
        <f t="shared" si="140"/>
        <v>12.649492250000003</v>
      </c>
      <c r="G1290" s="5">
        <f t="shared" si="134"/>
        <v>0.26009999999999955</v>
      </c>
      <c r="H1290" s="6">
        <f t="shared" si="135"/>
        <v>-1.3466891065275328</v>
      </c>
      <c r="I1290" s="7">
        <f t="shared" si="138"/>
        <v>1.9673093016928893</v>
      </c>
      <c r="J1290" s="5"/>
      <c r="K1290" s="6"/>
      <c r="L1290" s="6"/>
      <c r="M1290" s="6"/>
    </row>
    <row r="1291" spans="1:13" x14ac:dyDescent="0.25">
      <c r="A1291" s="20">
        <v>736.5</v>
      </c>
      <c r="B1291" s="21">
        <v>12.913500000000001</v>
      </c>
      <c r="C1291">
        <f t="shared" si="136"/>
        <v>6.601909235902685</v>
      </c>
      <c r="D1291">
        <f t="shared" si="137"/>
        <v>27.138533490223821</v>
      </c>
      <c r="E1291" s="5">
        <f t="shared" si="139"/>
        <v>12.656578750000017</v>
      </c>
      <c r="F1291">
        <f t="shared" si="140"/>
        <v>12.648831625000003</v>
      </c>
      <c r="G1291" s="5">
        <f t="shared" si="134"/>
        <v>0.25950000000000095</v>
      </c>
      <c r="H1291" s="6">
        <f t="shared" si="135"/>
        <v>-1.34899857637619</v>
      </c>
      <c r="I1291" s="7">
        <f t="shared" si="138"/>
        <v>1.9665033216392083</v>
      </c>
      <c r="J1291" s="5"/>
      <c r="K1291" s="6"/>
      <c r="L1291" s="6"/>
      <c r="M1291" s="6"/>
    </row>
    <row r="1292" spans="1:13" x14ac:dyDescent="0.25">
      <c r="A1292" s="20">
        <v>738.5</v>
      </c>
      <c r="B1292" s="21">
        <v>12.912699999999999</v>
      </c>
      <c r="C1292">
        <f t="shared" si="136"/>
        <v>6.6046211019714347</v>
      </c>
      <c r="D1292">
        <f t="shared" si="137"/>
        <v>27.175356483402386</v>
      </c>
      <c r="E1292" s="5">
        <f t="shared" si="139"/>
        <v>12.639783749999969</v>
      </c>
      <c r="F1292">
        <f t="shared" si="140"/>
        <v>12.649130625</v>
      </c>
      <c r="G1292" s="5">
        <f t="shared" si="134"/>
        <v>0.25869999999999926</v>
      </c>
      <c r="H1292" s="6">
        <f t="shared" si="135"/>
        <v>-1.3520861897901564</v>
      </c>
      <c r="I1292" s="7">
        <f t="shared" si="138"/>
        <v>1.9672423688804985</v>
      </c>
      <c r="J1292" s="5"/>
      <c r="K1292" s="6"/>
      <c r="L1292" s="6"/>
      <c r="M1292" s="6"/>
    </row>
    <row r="1293" spans="1:13" x14ac:dyDescent="0.25">
      <c r="A1293" s="20">
        <v>740.5</v>
      </c>
      <c r="B1293" s="21">
        <v>12.911899999999999</v>
      </c>
      <c r="C1293">
        <f t="shared" si="136"/>
        <v>6.6073256337078536</v>
      </c>
      <c r="D1293">
        <f t="shared" si="137"/>
        <v>27.212129648375555</v>
      </c>
      <c r="E1293" s="5">
        <f t="shared" si="139"/>
        <v>12.642171250000001</v>
      </c>
      <c r="F1293">
        <f t="shared" si="140"/>
        <v>12.650374250000002</v>
      </c>
      <c r="G1293" s="5">
        <f t="shared" si="134"/>
        <v>0.25789999999999935</v>
      </c>
      <c r="H1293" s="6">
        <f t="shared" si="135"/>
        <v>-1.3551833660948405</v>
      </c>
      <c r="I1293" s="7">
        <f t="shared" si="138"/>
        <v>1.9680149475755888</v>
      </c>
      <c r="J1293" s="5"/>
      <c r="K1293" s="6"/>
      <c r="L1293" s="6"/>
      <c r="M1293" s="6"/>
    </row>
    <row r="1294" spans="1:13" x14ac:dyDescent="0.25">
      <c r="A1294" s="20">
        <v>742.5</v>
      </c>
      <c r="B1294" s="21">
        <v>12.9116</v>
      </c>
      <c r="C1294">
        <f t="shared" si="136"/>
        <v>6.6100228706768549</v>
      </c>
      <c r="D1294">
        <f t="shared" si="137"/>
        <v>27.248853186877426</v>
      </c>
      <c r="E1294" s="5">
        <f t="shared" si="139"/>
        <v>12.664091250000002</v>
      </c>
      <c r="F1294">
        <f t="shared" si="140"/>
        <v>12.651030500000005</v>
      </c>
      <c r="G1294" s="5">
        <f t="shared" si="134"/>
        <v>0.25760000000000005</v>
      </c>
      <c r="H1294" s="6">
        <f t="shared" si="135"/>
        <v>-1.3563472847519382</v>
      </c>
      <c r="I1294" s="7">
        <f t="shared" si="138"/>
        <v>1.9649996665019747</v>
      </c>
      <c r="J1294" s="5"/>
      <c r="K1294" s="6"/>
      <c r="L1294" s="6"/>
      <c r="M1294" s="6"/>
    </row>
    <row r="1295" spans="1:13" x14ac:dyDescent="0.25">
      <c r="A1295" s="20">
        <v>744.5</v>
      </c>
      <c r="B1295" s="21">
        <v>12.91</v>
      </c>
      <c r="C1295">
        <f t="shared" si="136"/>
        <v>6.6127128521240639</v>
      </c>
      <c r="D1295">
        <f t="shared" si="137"/>
        <v>27.285527299284507</v>
      </c>
      <c r="E1295" s="5">
        <f t="shared" si="139"/>
        <v>12.641637500000025</v>
      </c>
      <c r="F1295">
        <f t="shared" si="140"/>
        <v>12.649863062500003</v>
      </c>
      <c r="G1295" s="5">
        <f t="shared" si="134"/>
        <v>0.25600000000000023</v>
      </c>
      <c r="H1295" s="6">
        <f t="shared" si="135"/>
        <v>-1.3625778345025736</v>
      </c>
      <c r="I1295" s="7">
        <f t="shared" si="138"/>
        <v>1.9719692128342186</v>
      </c>
      <c r="J1295" s="5"/>
      <c r="K1295" s="6"/>
      <c r="L1295" s="6"/>
      <c r="M1295" s="6"/>
    </row>
    <row r="1296" spans="1:13" x14ac:dyDescent="0.25">
      <c r="A1296" s="20">
        <v>746.5</v>
      </c>
      <c r="B1296" s="21">
        <v>12.9099</v>
      </c>
      <c r="C1296">
        <f t="shared" si="136"/>
        <v>6.6153956169792449</v>
      </c>
      <c r="D1296">
        <f t="shared" si="137"/>
        <v>27.3221521846285</v>
      </c>
      <c r="E1296" s="5">
        <f t="shared" si="139"/>
        <v>12.649153749999959</v>
      </c>
      <c r="F1296">
        <f t="shared" si="140"/>
        <v>12.650539312499999</v>
      </c>
      <c r="G1296" s="5">
        <f t="shared" si="134"/>
        <v>0.25590000000000046</v>
      </c>
      <c r="H1296" s="6">
        <f t="shared" si="135"/>
        <v>-1.3629685358163921</v>
      </c>
      <c r="I1296" s="7">
        <f t="shared" si="138"/>
        <v>1.9674545100661187</v>
      </c>
      <c r="J1296" s="5"/>
      <c r="K1296" s="6"/>
      <c r="L1296" s="6"/>
      <c r="M1296" s="6"/>
    </row>
    <row r="1297" spans="1:13" x14ac:dyDescent="0.25">
      <c r="A1297" s="20">
        <v>748.5</v>
      </c>
      <c r="B1297" s="21">
        <v>12.9091</v>
      </c>
      <c r="C1297">
        <f t="shared" si="136"/>
        <v>6.6180712038596834</v>
      </c>
      <c r="D1297">
        <f t="shared" si="137"/>
        <v>27.358728040608906</v>
      </c>
      <c r="E1297" s="5">
        <f t="shared" si="139"/>
        <v>12.654287500000009</v>
      </c>
      <c r="F1297">
        <f t="shared" si="140"/>
        <v>12.651064437500001</v>
      </c>
      <c r="G1297" s="5">
        <f t="shared" si="134"/>
        <v>0.25510000000000055</v>
      </c>
      <c r="H1297" s="6">
        <f t="shared" si="135"/>
        <v>-1.3660996538343693</v>
      </c>
      <c r="I1297" s="7">
        <f t="shared" si="138"/>
        <v>1.9683509510200277</v>
      </c>
      <c r="J1297" s="5"/>
      <c r="K1297" s="6"/>
      <c r="L1297" s="6"/>
      <c r="M1297" s="6"/>
    </row>
    <row r="1298" spans="1:13" x14ac:dyDescent="0.25">
      <c r="A1298" s="20">
        <v>750.5</v>
      </c>
      <c r="B1298" s="21">
        <v>12.9078</v>
      </c>
      <c r="C1298">
        <f t="shared" si="136"/>
        <v>6.6207396510735164</v>
      </c>
      <c r="D1298">
        <f t="shared" si="137"/>
        <v>27.39525506360545</v>
      </c>
      <c r="E1298" s="5">
        <f t="shared" si="139"/>
        <v>12.650866250000036</v>
      </c>
      <c r="F1298">
        <f t="shared" si="140"/>
        <v>12.651417437499999</v>
      </c>
      <c r="G1298" s="5">
        <f t="shared" si="134"/>
        <v>0.25380000000000003</v>
      </c>
      <c r="H1298" s="6">
        <f t="shared" si="135"/>
        <v>-1.3712087237018498</v>
      </c>
      <c r="I1298" s="7">
        <f t="shared" si="138"/>
        <v>1.9731608200915687</v>
      </c>
      <c r="J1298" s="5"/>
      <c r="K1298" s="6"/>
      <c r="L1298" s="6"/>
      <c r="M1298" s="6"/>
    </row>
    <row r="1299" spans="1:13" x14ac:dyDescent="0.25">
      <c r="A1299" s="20">
        <v>752.5</v>
      </c>
      <c r="B1299" s="21">
        <v>12.908300000000001</v>
      </c>
      <c r="C1299">
        <f t="shared" si="136"/>
        <v>6.6234009966230305</v>
      </c>
      <c r="D1299">
        <f t="shared" si="137"/>
        <v>27.431733448690405</v>
      </c>
      <c r="E1299" s="5">
        <f t="shared" si="139"/>
        <v>12.676578749999999</v>
      </c>
      <c r="F1299">
        <f t="shared" si="140"/>
        <v>12.651453749999996</v>
      </c>
      <c r="G1299" s="5">
        <f t="shared" si="134"/>
        <v>0.25430000000000064</v>
      </c>
      <c r="H1299" s="6">
        <f t="shared" si="135"/>
        <v>-1.3692406065540605</v>
      </c>
      <c r="I1299" s="7">
        <f t="shared" si="138"/>
        <v>1.9640472574051826</v>
      </c>
      <c r="J1299" s="5"/>
      <c r="K1299" s="6"/>
      <c r="L1299" s="6"/>
      <c r="M1299" s="6"/>
    </row>
    <row r="1300" spans="1:13" x14ac:dyDescent="0.25">
      <c r="A1300" s="20">
        <v>754.5</v>
      </c>
      <c r="B1300" s="21">
        <v>12.907299999999999</v>
      </c>
      <c r="C1300">
        <f t="shared" si="136"/>
        <v>6.6260552782079039</v>
      </c>
      <c r="D1300">
        <f t="shared" si="137"/>
        <v>27.468163389640743</v>
      </c>
      <c r="E1300" s="5">
        <f t="shared" si="139"/>
        <v>12.652718749999986</v>
      </c>
      <c r="F1300">
        <f t="shared" si="140"/>
        <v>12.648415124999996</v>
      </c>
      <c r="G1300" s="5">
        <f t="shared" si="134"/>
        <v>0.25329999999999941</v>
      </c>
      <c r="H1300" s="6">
        <f t="shared" si="135"/>
        <v>-1.3731807219745098</v>
      </c>
      <c r="I1300" s="7">
        <f t="shared" si="138"/>
        <v>1.9665743201666466</v>
      </c>
      <c r="J1300" s="5"/>
      <c r="K1300" s="6"/>
      <c r="L1300" s="6"/>
      <c r="M1300" s="6"/>
    </row>
    <row r="1301" spans="1:13" x14ac:dyDescent="0.25">
      <c r="A1301" s="20">
        <v>756.5</v>
      </c>
      <c r="B1301" s="21">
        <v>12.907500000000001</v>
      </c>
      <c r="C1301">
        <f t="shared" si="136"/>
        <v>6.6287025332284104</v>
      </c>
      <c r="D1301">
        <f t="shared" si="137"/>
        <v>27.504545078950134</v>
      </c>
      <c r="E1301" s="5">
        <f t="shared" si="139"/>
        <v>12.635183749999987</v>
      </c>
      <c r="F1301">
        <f t="shared" si="140"/>
        <v>12.647541374999999</v>
      </c>
      <c r="G1301" s="5">
        <f t="shared" si="134"/>
        <v>0.25350000000000072</v>
      </c>
      <c r="H1301" s="6">
        <f t="shared" si="135"/>
        <v>-1.3723914559508963</v>
      </c>
      <c r="I1301" s="7">
        <f t="shared" si="138"/>
        <v>1.9598277451436594</v>
      </c>
      <c r="J1301" s="5"/>
      <c r="K1301" s="6"/>
      <c r="L1301" s="6"/>
      <c r="M1301" s="6"/>
    </row>
    <row r="1302" spans="1:13" x14ac:dyDescent="0.25">
      <c r="A1302" s="20">
        <v>758.5</v>
      </c>
      <c r="B1302" s="21">
        <v>12.9061</v>
      </c>
      <c r="C1302">
        <f t="shared" si="136"/>
        <v>6.6313427987885873</v>
      </c>
      <c r="D1302">
        <f t="shared" si="137"/>
        <v>27.540878707840822</v>
      </c>
      <c r="E1302" s="5">
        <f t="shared" si="139"/>
        <v>12.624742500000002</v>
      </c>
      <c r="F1302">
        <f t="shared" si="140"/>
        <v>12.648674875000001</v>
      </c>
      <c r="G1302" s="5">
        <f t="shared" ref="G1302:G1365" si="141">B1302-$G$9</f>
        <v>0.25210000000000043</v>
      </c>
      <c r="H1302" s="6">
        <f t="shared" ref="H1302:H1365" si="142">LN(B1302-$G$9)</f>
        <v>-1.3779294447882613</v>
      </c>
      <c r="I1302" s="7">
        <f t="shared" si="138"/>
        <v>1.9655150197144207</v>
      </c>
      <c r="J1302" s="5"/>
      <c r="K1302" s="6"/>
      <c r="L1302" s="6"/>
      <c r="M1302" s="6"/>
    </row>
    <row r="1303" spans="1:13" x14ac:dyDescent="0.25">
      <c r="A1303" s="20">
        <v>760.5</v>
      </c>
      <c r="B1303" s="21">
        <v>12.9057</v>
      </c>
      <c r="C1303">
        <f t="shared" ref="C1303:C1366" si="143">LN(A1303)</f>
        <v>6.6339761116993472</v>
      </c>
      <c r="D1303">
        <f t="shared" ref="D1303:D1366" si="144">SQRT(A1303)</f>
        <v>27.577164466275352</v>
      </c>
      <c r="E1303" s="5">
        <f t="shared" si="139"/>
        <v>12.642594999999982</v>
      </c>
      <c r="F1303">
        <f t="shared" si="140"/>
        <v>12.649137000000001</v>
      </c>
      <c r="G1303" s="5">
        <f t="shared" si="141"/>
        <v>0.25169999999999959</v>
      </c>
      <c r="H1303" s="6">
        <f t="shared" si="142"/>
        <v>-1.3795173768408684</v>
      </c>
      <c r="I1303" s="7">
        <f t="shared" ref="I1303:I1366" si="145">$C$16/4/PI()/A1303/G1303</f>
        <v>1.9634613815404383</v>
      </c>
      <c r="J1303" s="5"/>
      <c r="K1303" s="6"/>
      <c r="L1303" s="6"/>
      <c r="M1303" s="6"/>
    </row>
    <row r="1304" spans="1:13" x14ac:dyDescent="0.25">
      <c r="A1304" s="20">
        <v>762.5</v>
      </c>
      <c r="B1304" s="21">
        <v>12.9041</v>
      </c>
      <c r="C1304">
        <f t="shared" si="143"/>
        <v>6.636602508481567</v>
      </c>
      <c r="D1304">
        <f t="shared" si="144"/>
        <v>27.613402542968153</v>
      </c>
      <c r="E1304" s="5">
        <f t="shared" ref="E1304:E1367" si="146">(A1303*B1303-A1323*B1323)/(A1303-A1323)</f>
        <v>12.635531250000032</v>
      </c>
      <c r="F1304">
        <f t="shared" si="140"/>
        <v>12.649703625000003</v>
      </c>
      <c r="G1304" s="5">
        <f t="shared" si="141"/>
        <v>0.25009999999999977</v>
      </c>
      <c r="H1304" s="6">
        <f t="shared" si="142"/>
        <v>-1.3858944410985645</v>
      </c>
      <c r="I1304" s="7">
        <f t="shared" si="145"/>
        <v>1.9708395000688255</v>
      </c>
      <c r="J1304" s="5"/>
      <c r="K1304" s="6"/>
      <c r="L1304" s="6"/>
      <c r="M1304" s="6"/>
    </row>
    <row r="1305" spans="1:13" x14ac:dyDescent="0.25">
      <c r="A1305" s="20">
        <v>764.5</v>
      </c>
      <c r="B1305" s="21">
        <v>12.904299999999999</v>
      </c>
      <c r="C1305">
        <f t="shared" si="143"/>
        <v>6.6392220253691168</v>
      </c>
      <c r="D1305">
        <f t="shared" si="144"/>
        <v>27.649593125396983</v>
      </c>
      <c r="E1305" s="5">
        <f t="shared" si="146"/>
        <v>12.673381250000011</v>
      </c>
      <c r="F1305">
        <f t="shared" si="140"/>
        <v>12.650770062499998</v>
      </c>
      <c r="G1305" s="5">
        <f t="shared" si="141"/>
        <v>0.2502999999999993</v>
      </c>
      <c r="H1305" s="6">
        <f t="shared" si="142"/>
        <v>-1.3850950805444113</v>
      </c>
      <c r="I1305" s="7">
        <f t="shared" si="145"/>
        <v>1.9641129465439422</v>
      </c>
      <c r="J1305" s="5"/>
      <c r="K1305" s="6"/>
      <c r="L1305" s="6"/>
      <c r="M1305" s="6"/>
    </row>
    <row r="1306" spans="1:13" x14ac:dyDescent="0.25">
      <c r="A1306" s="20">
        <v>766.5</v>
      </c>
      <c r="B1306" s="21">
        <v>12.901999999999999</v>
      </c>
      <c r="C1306">
        <f t="shared" si="143"/>
        <v>6.641834698311869</v>
      </c>
      <c r="D1306">
        <f t="shared" si="144"/>
        <v>27.685736399814257</v>
      </c>
      <c r="E1306" s="5">
        <f t="shared" si="146"/>
        <v>12.626747500000011</v>
      </c>
      <c r="F1306">
        <f t="shared" si="140"/>
        <v>12.648250999999998</v>
      </c>
      <c r="G1306" s="5">
        <f t="shared" si="141"/>
        <v>0.24799999999999933</v>
      </c>
      <c r="H1306" s="6">
        <f t="shared" si="142"/>
        <v>-1.3943265328171575</v>
      </c>
      <c r="I1306" s="7">
        <f t="shared" si="145"/>
        <v>1.9771560939571406</v>
      </c>
      <c r="J1306" s="5"/>
      <c r="K1306" s="6"/>
      <c r="L1306" s="6"/>
      <c r="M1306" s="6"/>
    </row>
    <row r="1307" spans="1:13" x14ac:dyDescent="0.25">
      <c r="A1307" s="20">
        <v>768.5</v>
      </c>
      <c r="B1307" s="21">
        <v>12.9025</v>
      </c>
      <c r="C1307">
        <f t="shared" si="143"/>
        <v>6.6444405629786507</v>
      </c>
      <c r="D1307">
        <f t="shared" si="144"/>
        <v>27.721832551258224</v>
      </c>
      <c r="E1307" s="5">
        <f t="shared" si="146"/>
        <v>12.662066249999999</v>
      </c>
      <c r="F1307">
        <f t="shared" si="140"/>
        <v>12.650882374999998</v>
      </c>
      <c r="G1307" s="5">
        <f t="shared" si="141"/>
        <v>0.24849999999999994</v>
      </c>
      <c r="H1307" s="6">
        <f t="shared" si="142"/>
        <v>-1.392312433445454</v>
      </c>
      <c r="I1307" s="7">
        <f t="shared" si="145"/>
        <v>1.9680427717246869</v>
      </c>
      <c r="J1307" s="5"/>
      <c r="K1307" s="6"/>
      <c r="L1307" s="6"/>
      <c r="M1307" s="6"/>
    </row>
    <row r="1308" spans="1:13" x14ac:dyDescent="0.25">
      <c r="A1308" s="20">
        <v>770.5</v>
      </c>
      <c r="B1308" s="21">
        <v>12.9024</v>
      </c>
      <c r="C1308">
        <f t="shared" si="143"/>
        <v>6.64703965476017</v>
      </c>
      <c r="D1308">
        <f t="shared" si="144"/>
        <v>27.757881763564018</v>
      </c>
      <c r="E1308" s="5">
        <f t="shared" si="146"/>
        <v>12.643780000000016</v>
      </c>
      <c r="F1308">
        <f t="shared" si="140"/>
        <v>12.649903999999998</v>
      </c>
      <c r="G1308" s="5">
        <f t="shared" si="141"/>
        <v>0.24840000000000018</v>
      </c>
      <c r="H1308" s="6">
        <f t="shared" si="142"/>
        <v>-1.3927149289228127</v>
      </c>
      <c r="I1308" s="7">
        <f t="shared" si="145"/>
        <v>1.9637245207093053</v>
      </c>
      <c r="J1308" s="5"/>
      <c r="K1308" s="6"/>
      <c r="L1308" s="6"/>
      <c r="M1308" s="6"/>
    </row>
    <row r="1309" spans="1:13" x14ac:dyDescent="0.25">
      <c r="A1309" s="20">
        <v>772.5</v>
      </c>
      <c r="B1309" s="21">
        <v>12.901400000000001</v>
      </c>
      <c r="C1309">
        <f t="shared" si="143"/>
        <v>6.649632008771901</v>
      </c>
      <c r="D1309">
        <f t="shared" si="144"/>
        <v>27.793884219374593</v>
      </c>
      <c r="E1309" s="5">
        <f t="shared" si="146"/>
        <v>12.649118750000024</v>
      </c>
      <c r="F1309">
        <f t="shared" si="140"/>
        <v>12.650108874999997</v>
      </c>
      <c r="G1309" s="5">
        <f t="shared" si="141"/>
        <v>0.24740000000000073</v>
      </c>
      <c r="H1309" s="6">
        <f t="shared" si="142"/>
        <v>-1.3967488190237465</v>
      </c>
      <c r="I1309" s="7">
        <f t="shared" si="145"/>
        <v>1.9665573417915181</v>
      </c>
      <c r="J1309" s="5"/>
      <c r="K1309" s="6"/>
      <c r="L1309" s="6"/>
      <c r="M1309" s="6"/>
    </row>
    <row r="1310" spans="1:13" x14ac:dyDescent="0.25">
      <c r="A1310" s="20">
        <v>774.5</v>
      </c>
      <c r="B1310" s="21">
        <v>12.9008</v>
      </c>
      <c r="C1310">
        <f t="shared" si="143"/>
        <v>6.6522176598569231</v>
      </c>
      <c r="D1310">
        <f t="shared" si="144"/>
        <v>27.829840100151493</v>
      </c>
      <c r="E1310" s="5">
        <f t="shared" si="146"/>
        <v>12.655618749999984</v>
      </c>
      <c r="F1310">
        <f t="shared" si="140"/>
        <v>12.649390437499994</v>
      </c>
      <c r="G1310" s="5">
        <f t="shared" si="141"/>
        <v>0.24680000000000035</v>
      </c>
      <c r="H1310" s="6">
        <f t="shared" si="142"/>
        <v>-1.399176986950903</v>
      </c>
      <c r="I1310" s="7">
        <f t="shared" si="145"/>
        <v>1.9662476665161674</v>
      </c>
      <c r="J1310" s="5"/>
      <c r="K1310" s="6"/>
      <c r="L1310" s="6"/>
      <c r="M1310" s="6"/>
    </row>
    <row r="1311" spans="1:13" x14ac:dyDescent="0.25">
      <c r="A1311" s="20">
        <v>776.5</v>
      </c>
      <c r="B1311" s="21">
        <v>12.8994</v>
      </c>
      <c r="C1311">
        <f t="shared" si="143"/>
        <v>6.6547966425887415</v>
      </c>
      <c r="D1311">
        <f t="shared" si="144"/>
        <v>27.865749586185547</v>
      </c>
      <c r="E1311" s="5">
        <f t="shared" si="146"/>
        <v>12.66255874999997</v>
      </c>
      <c r="F1311">
        <f t="shared" si="140"/>
        <v>12.648500124999996</v>
      </c>
      <c r="G1311" s="5">
        <f t="shared" si="141"/>
        <v>0.24540000000000006</v>
      </c>
      <c r="H1311" s="6">
        <f t="shared" si="142"/>
        <v>-1.4048657467053258</v>
      </c>
      <c r="I1311" s="7">
        <f t="shared" si="145"/>
        <v>1.9723717757018893</v>
      </c>
      <c r="J1311" s="5"/>
      <c r="K1311" s="6"/>
      <c r="L1311" s="6"/>
      <c r="M1311" s="6"/>
    </row>
    <row r="1312" spans="1:13" x14ac:dyDescent="0.25">
      <c r="A1312" s="20">
        <v>778.5</v>
      </c>
      <c r="B1312" s="21">
        <v>12.8988</v>
      </c>
      <c r="C1312">
        <f t="shared" si="143"/>
        <v>6.657368991274053</v>
      </c>
      <c r="D1312">
        <f t="shared" si="144"/>
        <v>27.901612856607411</v>
      </c>
      <c r="E1312" s="5">
        <f t="shared" si="146"/>
        <v>12.664656250000007</v>
      </c>
      <c r="F1312">
        <f t="shared" si="140"/>
        <v>12.646261999999997</v>
      </c>
      <c r="G1312" s="5">
        <f t="shared" si="141"/>
        <v>0.24479999999999968</v>
      </c>
      <c r="H1312" s="6">
        <f t="shared" si="142"/>
        <v>-1.4073137283439674</v>
      </c>
      <c r="I1312" s="7">
        <f t="shared" si="145"/>
        <v>1.9721264929020754</v>
      </c>
      <c r="J1312" s="5"/>
      <c r="K1312" s="6"/>
      <c r="L1312" s="6"/>
      <c r="M1312" s="6"/>
    </row>
    <row r="1313" spans="1:13" x14ac:dyDescent="0.25">
      <c r="A1313" s="20">
        <v>780.5</v>
      </c>
      <c r="B1313" s="21">
        <v>12.8992</v>
      </c>
      <c r="C1313">
        <f t="shared" si="143"/>
        <v>6.6599347399554869</v>
      </c>
      <c r="D1313">
        <f t="shared" si="144"/>
        <v>27.937430089397985</v>
      </c>
      <c r="E1313" s="5">
        <f t="shared" si="146"/>
        <v>12.655296250000038</v>
      </c>
      <c r="F1313">
        <f t="shared" ref="F1313:F1376" si="147">AVERAGE(E1313:E1332)</f>
        <v>12.644897874999996</v>
      </c>
      <c r="G1313" s="5">
        <f t="shared" si="141"/>
        <v>0.24520000000000053</v>
      </c>
      <c r="H1313" s="6">
        <f t="shared" si="142"/>
        <v>-1.4056810749200785</v>
      </c>
      <c r="I1313" s="7">
        <f t="shared" si="145"/>
        <v>1.9638640695067209</v>
      </c>
      <c r="J1313" s="5"/>
      <c r="K1313" s="6"/>
      <c r="L1313" s="6"/>
      <c r="M1313" s="6"/>
    </row>
    <row r="1314" spans="1:13" x14ac:dyDescent="0.25">
      <c r="A1314" s="20">
        <v>782.5</v>
      </c>
      <c r="B1314" s="21">
        <v>12.8978</v>
      </c>
      <c r="C1314">
        <f t="shared" si="143"/>
        <v>6.662493922414308</v>
      </c>
      <c r="D1314">
        <f t="shared" si="144"/>
        <v>27.97320146139873</v>
      </c>
      <c r="E1314" s="5">
        <f t="shared" si="146"/>
        <v>12.640742499999988</v>
      </c>
      <c r="F1314">
        <f t="shared" si="147"/>
        <v>12.644780999999995</v>
      </c>
      <c r="G1314" s="5">
        <f t="shared" si="141"/>
        <v>0.24380000000000024</v>
      </c>
      <c r="H1314" s="6">
        <f t="shared" si="142"/>
        <v>-1.411407061934965</v>
      </c>
      <c r="I1314" s="7">
        <f t="shared" si="145"/>
        <v>1.9700931010465259</v>
      </c>
      <c r="J1314" s="5"/>
      <c r="K1314" s="6"/>
      <c r="L1314" s="6"/>
      <c r="M1314" s="6"/>
    </row>
    <row r="1315" spans="1:13" x14ac:dyDescent="0.25">
      <c r="A1315" s="20">
        <v>784.5</v>
      </c>
      <c r="B1315" s="21">
        <v>12.896699999999999</v>
      </c>
      <c r="C1315">
        <f t="shared" si="143"/>
        <v>6.6650465721730869</v>
      </c>
      <c r="D1315">
        <f t="shared" si="144"/>
        <v>28.008927148321835</v>
      </c>
      <c r="E1315" s="5">
        <f t="shared" si="146"/>
        <v>12.65516249999996</v>
      </c>
      <c r="F1315">
        <f t="shared" si="147"/>
        <v>12.644811749999995</v>
      </c>
      <c r="G1315" s="5">
        <f t="shared" si="141"/>
        <v>0.24269999999999925</v>
      </c>
      <c r="H1315" s="6">
        <f t="shared" si="142"/>
        <v>-1.4159291662495845</v>
      </c>
      <c r="I1315" s="7">
        <f t="shared" si="145"/>
        <v>1.9739769331398489</v>
      </c>
      <c r="J1315" s="5"/>
      <c r="K1315" s="6"/>
      <c r="L1315" s="6"/>
      <c r="M1315" s="6"/>
    </row>
    <row r="1316" spans="1:13" x14ac:dyDescent="0.25">
      <c r="A1316" s="20">
        <v>786.5</v>
      </c>
      <c r="B1316" s="21">
        <v>12.8969</v>
      </c>
      <c r="C1316">
        <f t="shared" si="143"/>
        <v>6.6675927224983322</v>
      </c>
      <c r="D1316">
        <f t="shared" si="144"/>
        <v>28.044607324760317</v>
      </c>
      <c r="E1316" s="5">
        <f t="shared" si="146"/>
        <v>12.659656249999989</v>
      </c>
      <c r="F1316">
        <f t="shared" si="147"/>
        <v>12.644170812500001</v>
      </c>
      <c r="G1316" s="5">
        <f t="shared" si="141"/>
        <v>0.24290000000000056</v>
      </c>
      <c r="H1316" s="6">
        <f t="shared" si="142"/>
        <v>-1.415105442974008</v>
      </c>
      <c r="I1316" s="7">
        <f t="shared" si="145"/>
        <v>1.967336076093144</v>
      </c>
      <c r="J1316" s="5"/>
      <c r="K1316" s="6"/>
      <c r="L1316" s="6"/>
      <c r="M1316" s="6"/>
    </row>
    <row r="1317" spans="1:13" x14ac:dyDescent="0.25">
      <c r="A1317" s="20">
        <v>788.5</v>
      </c>
      <c r="B1317" s="21">
        <v>12.896000000000001</v>
      </c>
      <c r="C1317">
        <f t="shared" si="143"/>
        <v>6.6701324064030931</v>
      </c>
      <c r="D1317">
        <f t="shared" si="144"/>
        <v>28.080242164197944</v>
      </c>
      <c r="E1317" s="5">
        <f t="shared" si="146"/>
        <v>12.66134750000001</v>
      </c>
      <c r="F1317">
        <f t="shared" si="147"/>
        <v>12.643993375000003</v>
      </c>
      <c r="G1317" s="5">
        <f t="shared" si="141"/>
        <v>0.24200000000000088</v>
      </c>
      <c r="H1317" s="6">
        <f t="shared" si="142"/>
        <v>-1.418817552825447</v>
      </c>
      <c r="I1317" s="7">
        <f t="shared" si="145"/>
        <v>1.9696439846161422</v>
      </c>
      <c r="J1317" s="5"/>
      <c r="K1317" s="6"/>
      <c r="L1317" s="6"/>
      <c r="M1317" s="6"/>
    </row>
    <row r="1318" spans="1:13" x14ac:dyDescent="0.25">
      <c r="A1318" s="20">
        <v>790.5</v>
      </c>
      <c r="B1318" s="21">
        <v>12.896100000000001</v>
      </c>
      <c r="C1318">
        <f t="shared" si="143"/>
        <v>6.672665656649527</v>
      </c>
      <c r="D1318">
        <f t="shared" si="144"/>
        <v>28.115831839019098</v>
      </c>
      <c r="E1318" s="5">
        <f t="shared" si="146"/>
        <v>12.651592499999969</v>
      </c>
      <c r="F1318">
        <f t="shared" si="147"/>
        <v>12.642203500000001</v>
      </c>
      <c r="G1318" s="5">
        <f t="shared" si="141"/>
        <v>0.24210000000000065</v>
      </c>
      <c r="H1318" s="6">
        <f t="shared" si="142"/>
        <v>-1.4184044150381216</v>
      </c>
      <c r="I1318" s="7">
        <f t="shared" si="145"/>
        <v>1.963849190197718</v>
      </c>
      <c r="J1318" s="5"/>
      <c r="K1318" s="6"/>
      <c r="L1318" s="6"/>
      <c r="M1318" s="6"/>
    </row>
    <row r="1319" spans="1:13" x14ac:dyDescent="0.25">
      <c r="A1319" s="20">
        <v>792.5</v>
      </c>
      <c r="B1319" s="21">
        <v>12.8954</v>
      </c>
      <c r="C1319">
        <f t="shared" si="143"/>
        <v>6.6751925057514354</v>
      </c>
      <c r="D1319">
        <f t="shared" si="144"/>
        <v>28.151376520518493</v>
      </c>
      <c r="E1319" s="5">
        <f t="shared" si="146"/>
        <v>12.615806249999968</v>
      </c>
      <c r="F1319">
        <f t="shared" si="147"/>
        <v>12.641457750000001</v>
      </c>
      <c r="G1319" s="5">
        <f t="shared" si="141"/>
        <v>0.2414000000000005</v>
      </c>
      <c r="H1319" s="6">
        <f t="shared" si="142"/>
        <v>-1.4212999703187039</v>
      </c>
      <c r="I1319" s="7">
        <f t="shared" si="145"/>
        <v>1.9645734070315326</v>
      </c>
      <c r="J1319" s="5"/>
      <c r="K1319" s="6"/>
      <c r="L1319" s="6"/>
      <c r="M1319" s="6"/>
    </row>
    <row r="1320" spans="1:13" x14ac:dyDescent="0.25">
      <c r="A1320" s="20">
        <v>794.5</v>
      </c>
      <c r="B1320" s="21">
        <v>12.893599999999999</v>
      </c>
      <c r="C1320">
        <f t="shared" si="143"/>
        <v>6.677712985976771</v>
      </c>
      <c r="D1320">
        <f t="shared" si="144"/>
        <v>28.186876378910807</v>
      </c>
      <c r="E1320" s="5">
        <f t="shared" si="146"/>
        <v>12.635243750000019</v>
      </c>
      <c r="F1320">
        <f t="shared" si="147"/>
        <v>12.644569062500002</v>
      </c>
      <c r="G1320" s="5">
        <f t="shared" si="141"/>
        <v>0.23959999999999937</v>
      </c>
      <c r="H1320" s="6">
        <f t="shared" si="142"/>
        <v>-1.4287844127408453</v>
      </c>
      <c r="I1320" s="7">
        <f t="shared" si="145"/>
        <v>1.9743497197053868</v>
      </c>
      <c r="J1320" s="5"/>
      <c r="K1320" s="6"/>
      <c r="L1320" s="6"/>
      <c r="M1320" s="6"/>
    </row>
    <row r="1321" spans="1:13" x14ac:dyDescent="0.25">
      <c r="A1321" s="20">
        <v>796.5</v>
      </c>
      <c r="B1321" s="21">
        <v>12.8933</v>
      </c>
      <c r="C1321">
        <f t="shared" si="143"/>
        <v>6.6802271293501034</v>
      </c>
      <c r="D1321">
        <f t="shared" si="144"/>
        <v>28.222331583340168</v>
      </c>
      <c r="E1321" s="5">
        <f t="shared" si="146"/>
        <v>12.657853750000049</v>
      </c>
      <c r="F1321">
        <f t="shared" si="147"/>
        <v>12.645282187500001</v>
      </c>
      <c r="G1321" s="5">
        <f t="shared" si="141"/>
        <v>0.23930000000000007</v>
      </c>
      <c r="H1321" s="6">
        <f t="shared" si="142"/>
        <v>-1.4300372840678091</v>
      </c>
      <c r="I1321" s="7">
        <f t="shared" si="145"/>
        <v>1.9718610973389885</v>
      </c>
      <c r="J1321" s="5"/>
      <c r="K1321" s="6"/>
      <c r="L1321" s="6"/>
      <c r="M1321" s="6"/>
    </row>
    <row r="1322" spans="1:13" x14ac:dyDescent="0.25">
      <c r="A1322" s="20">
        <v>798.5</v>
      </c>
      <c r="B1322" s="21">
        <v>12.892899999999999</v>
      </c>
      <c r="C1322">
        <f t="shared" si="143"/>
        <v>6.6827349676550671</v>
      </c>
      <c r="D1322">
        <f t="shared" si="144"/>
        <v>28.257742301889582</v>
      </c>
      <c r="E1322" s="5">
        <f t="shared" si="146"/>
        <v>12.633984999999985</v>
      </c>
      <c r="F1322">
        <f t="shared" si="147"/>
        <v>12.644370812499998</v>
      </c>
      <c r="G1322" s="5">
        <f t="shared" si="141"/>
        <v>0.23889999999999922</v>
      </c>
      <c r="H1322" s="6">
        <f t="shared" si="142"/>
        <v>-1.4317102246503763</v>
      </c>
      <c r="I1322" s="7">
        <f t="shared" si="145"/>
        <v>1.9702154820557538</v>
      </c>
      <c r="J1322" s="5"/>
      <c r="K1322" s="6"/>
      <c r="L1322" s="6"/>
      <c r="M1322" s="6"/>
    </row>
    <row r="1323" spans="1:13" x14ac:dyDescent="0.25">
      <c r="A1323" s="20">
        <v>800.5</v>
      </c>
      <c r="B1323" s="21">
        <v>12.892200000000001</v>
      </c>
      <c r="C1323">
        <f t="shared" si="143"/>
        <v>6.6852365324367691</v>
      </c>
      <c r="D1323">
        <f t="shared" si="144"/>
        <v>28.293108701590217</v>
      </c>
      <c r="E1323" s="5">
        <f t="shared" si="146"/>
        <v>12.653927500000009</v>
      </c>
      <c r="F1323">
        <f t="shared" si="147"/>
        <v>12.645322062499998</v>
      </c>
      <c r="G1323" s="5">
        <f t="shared" si="141"/>
        <v>0.23820000000000086</v>
      </c>
      <c r="H1323" s="6">
        <f t="shared" si="142"/>
        <v>-1.4346446220609337</v>
      </c>
      <c r="I1323" s="7">
        <f t="shared" si="145"/>
        <v>1.9710684401830008</v>
      </c>
      <c r="J1323" s="5"/>
      <c r="K1323" s="6"/>
      <c r="L1323" s="6"/>
      <c r="M1323" s="6"/>
    </row>
    <row r="1324" spans="1:13" x14ac:dyDescent="0.25">
      <c r="A1324" s="20">
        <v>802.5</v>
      </c>
      <c r="B1324" s="21">
        <v>12.8926</v>
      </c>
      <c r="C1324">
        <f t="shared" si="143"/>
        <v>6.6877318550041709</v>
      </c>
      <c r="D1324">
        <f t="shared" si="144"/>
        <v>28.32843094843059</v>
      </c>
      <c r="E1324" s="5">
        <f t="shared" si="146"/>
        <v>12.656859999999961</v>
      </c>
      <c r="F1324">
        <f t="shared" si="147"/>
        <v>12.644182062499999</v>
      </c>
      <c r="G1324" s="5">
        <f t="shared" si="141"/>
        <v>0.23859999999999992</v>
      </c>
      <c r="H1324" s="6">
        <f t="shared" si="142"/>
        <v>-1.4329667693183217</v>
      </c>
      <c r="I1324" s="7">
        <f t="shared" si="145"/>
        <v>1.9628599656485255</v>
      </c>
      <c r="J1324" s="5"/>
      <c r="K1324" s="6"/>
      <c r="L1324" s="6"/>
      <c r="M1324" s="6"/>
    </row>
    <row r="1325" spans="1:13" x14ac:dyDescent="0.25">
      <c r="A1325" s="20">
        <v>804.5</v>
      </c>
      <c r="B1325" s="21">
        <v>12.890499999999999</v>
      </c>
      <c r="C1325">
        <f t="shared" si="143"/>
        <v>6.6902209664324381</v>
      </c>
      <c r="D1325">
        <f t="shared" si="144"/>
        <v>28.36370920736567</v>
      </c>
      <c r="E1325" s="5">
        <f t="shared" si="146"/>
        <v>12.623000000000001</v>
      </c>
      <c r="F1325">
        <f t="shared" si="147"/>
        <v>12.643832499999998</v>
      </c>
      <c r="G1325" s="5">
        <f t="shared" si="141"/>
        <v>0.23649999999999949</v>
      </c>
      <c r="H1325" s="6">
        <f t="shared" si="142"/>
        <v>-1.4418070710501516</v>
      </c>
      <c r="I1325" s="7">
        <f t="shared" si="145"/>
        <v>1.9753661353223246</v>
      </c>
      <c r="J1325" s="5"/>
      <c r="K1325" s="6"/>
      <c r="L1325" s="6"/>
      <c r="M1325" s="6"/>
    </row>
    <row r="1326" spans="1:13" x14ac:dyDescent="0.25">
      <c r="A1326" s="20">
        <v>806.5</v>
      </c>
      <c r="B1326" s="21">
        <v>12.8901</v>
      </c>
      <c r="C1326">
        <f t="shared" si="143"/>
        <v>6.6927038975652637</v>
      </c>
      <c r="D1326">
        <f t="shared" si="144"/>
        <v>28.398943642325854</v>
      </c>
      <c r="E1326" s="5">
        <f t="shared" si="146"/>
        <v>12.679374999999983</v>
      </c>
      <c r="F1326">
        <f t="shared" si="147"/>
        <v>12.6437659375</v>
      </c>
      <c r="G1326" s="5">
        <f t="shared" si="141"/>
        <v>0.23610000000000042</v>
      </c>
      <c r="H1326" s="6">
        <f t="shared" si="142"/>
        <v>-1.443499834890668</v>
      </c>
      <c r="I1326" s="7">
        <f t="shared" si="145"/>
        <v>1.9738058821235609</v>
      </c>
      <c r="J1326" s="5"/>
      <c r="K1326" s="6"/>
      <c r="L1326" s="6"/>
      <c r="M1326" s="6"/>
    </row>
    <row r="1327" spans="1:13" x14ac:dyDescent="0.25">
      <c r="A1327" s="20">
        <v>808.5</v>
      </c>
      <c r="B1327" s="21">
        <v>12.889699999999999</v>
      </c>
      <c r="C1327">
        <f t="shared" si="143"/>
        <v>6.6951806790171613</v>
      </c>
      <c r="D1327">
        <f t="shared" si="144"/>
        <v>28.434134416225863</v>
      </c>
      <c r="E1327" s="5">
        <f t="shared" si="146"/>
        <v>12.642498750000005</v>
      </c>
      <c r="F1327">
        <f t="shared" si="147"/>
        <v>12.640665250000001</v>
      </c>
      <c r="G1327" s="5">
        <f t="shared" si="141"/>
        <v>0.23569999999999958</v>
      </c>
      <c r="H1327" s="6">
        <f t="shared" si="142"/>
        <v>-1.4451954690400535</v>
      </c>
      <c r="I1327" s="7">
        <f t="shared" si="145"/>
        <v>1.9722646510256845</v>
      </c>
      <c r="J1327" s="5"/>
      <c r="K1327" s="6"/>
      <c r="L1327" s="6"/>
      <c r="M1327" s="6"/>
    </row>
    <row r="1328" spans="1:13" x14ac:dyDescent="0.25">
      <c r="A1328" s="20">
        <v>810.5</v>
      </c>
      <c r="B1328" s="21">
        <v>12.889900000000001</v>
      </c>
      <c r="C1328">
        <f t="shared" si="143"/>
        <v>6.6976513411757308</v>
      </c>
      <c r="D1328">
        <f t="shared" si="144"/>
        <v>28.469281690973517</v>
      </c>
      <c r="E1328" s="5">
        <f t="shared" si="146"/>
        <v>12.647877500000003</v>
      </c>
      <c r="F1328">
        <f t="shared" si="147"/>
        <v>12.640603375000001</v>
      </c>
      <c r="G1328" s="5">
        <f t="shared" si="141"/>
        <v>0.23590000000000089</v>
      </c>
      <c r="H1328" s="6">
        <f t="shared" si="142"/>
        <v>-1.4443472925685039</v>
      </c>
      <c r="I1328" s="7">
        <f t="shared" si="145"/>
        <v>1.9657298728483814</v>
      </c>
      <c r="J1328" s="5"/>
      <c r="K1328" s="6"/>
      <c r="L1328" s="6"/>
      <c r="M1328" s="6"/>
    </row>
    <row r="1329" spans="1:13" x14ac:dyDescent="0.25">
      <c r="A1329" s="20">
        <v>812.5</v>
      </c>
      <c r="B1329" s="21">
        <v>12.8893</v>
      </c>
      <c r="C1329">
        <f t="shared" si="143"/>
        <v>6.7001159142038924</v>
      </c>
      <c r="D1329">
        <f t="shared" si="144"/>
        <v>28.504385627478449</v>
      </c>
      <c r="E1329" s="5">
        <f t="shared" si="146"/>
        <v>12.634749999999986</v>
      </c>
      <c r="F1329">
        <f t="shared" si="147"/>
        <v>12.640685062500001</v>
      </c>
      <c r="G1329" s="5">
        <f t="shared" si="141"/>
        <v>0.23530000000000051</v>
      </c>
      <c r="H1329" s="6">
        <f t="shared" si="142"/>
        <v>-1.4468939832488181</v>
      </c>
      <c r="I1329" s="7">
        <f t="shared" si="145"/>
        <v>1.9658913005982488</v>
      </c>
      <c r="J1329" s="5"/>
      <c r="K1329" s="6"/>
      <c r="L1329" s="6"/>
      <c r="M1329" s="6"/>
    </row>
    <row r="1330" spans="1:13" x14ac:dyDescent="0.25">
      <c r="A1330" s="20">
        <v>814.5</v>
      </c>
      <c r="B1330" s="21">
        <v>12.889099999999999</v>
      </c>
      <c r="C1330">
        <f t="shared" si="143"/>
        <v>6.7025744280420998</v>
      </c>
      <c r="D1330">
        <f t="shared" si="144"/>
        <v>28.539446385660671</v>
      </c>
      <c r="E1330" s="5">
        <f t="shared" si="146"/>
        <v>12.637812500000019</v>
      </c>
      <c r="F1330">
        <f t="shared" si="147"/>
        <v>12.640820812500001</v>
      </c>
      <c r="G1330" s="5">
        <f t="shared" si="141"/>
        <v>0.2350999999999992</v>
      </c>
      <c r="H1330" s="6">
        <f t="shared" si="142"/>
        <v>-1.4477443234361167</v>
      </c>
      <c r="I1330" s="7">
        <f t="shared" si="145"/>
        <v>1.962732346762051</v>
      </c>
      <c r="J1330" s="5"/>
      <c r="K1330" s="6"/>
      <c r="L1330" s="6"/>
      <c r="M1330" s="6"/>
    </row>
    <row r="1331" spans="1:13" x14ac:dyDescent="0.25">
      <c r="A1331" s="20">
        <v>816.5</v>
      </c>
      <c r="B1331" s="21">
        <v>12.8879</v>
      </c>
      <c r="C1331">
        <f t="shared" si="143"/>
        <v>6.7050269124105197</v>
      </c>
      <c r="D1331">
        <f t="shared" si="144"/>
        <v>28.574464124459098</v>
      </c>
      <c r="E1331" s="5">
        <f t="shared" si="146"/>
        <v>12.617796249999992</v>
      </c>
      <c r="F1331">
        <f t="shared" si="147"/>
        <v>12.641314250000002</v>
      </c>
      <c r="G1331" s="5">
        <f t="shared" si="141"/>
        <v>0.23390000000000022</v>
      </c>
      <c r="H1331" s="6">
        <f t="shared" si="142"/>
        <v>-1.4528616053920027</v>
      </c>
      <c r="I1331" s="7">
        <f t="shared" si="145"/>
        <v>1.9679696062034948</v>
      </c>
      <c r="J1331" s="5"/>
      <c r="K1331" s="6"/>
      <c r="L1331" s="6"/>
      <c r="M1331" s="6"/>
    </row>
    <row r="1332" spans="1:13" x14ac:dyDescent="0.25">
      <c r="A1332" s="20">
        <v>818.5</v>
      </c>
      <c r="B1332" s="21">
        <v>12.886900000000001</v>
      </c>
      <c r="C1332">
        <f t="shared" si="143"/>
        <v>6.7074733968111895</v>
      </c>
      <c r="D1332">
        <f t="shared" si="144"/>
        <v>28.609439001839934</v>
      </c>
      <c r="E1332" s="5">
        <f t="shared" si="146"/>
        <v>12.637373750000005</v>
      </c>
      <c r="F1332">
        <f t="shared" si="147"/>
        <v>12.642951375000004</v>
      </c>
      <c r="G1332" s="5">
        <f t="shared" si="141"/>
        <v>0.23290000000000077</v>
      </c>
      <c r="H1332" s="6">
        <f t="shared" si="142"/>
        <v>-1.4571461020918384</v>
      </c>
      <c r="I1332" s="7">
        <f t="shared" si="145"/>
        <v>1.9715900847668937</v>
      </c>
      <c r="J1332" s="5"/>
      <c r="K1332" s="6"/>
      <c r="L1332" s="6"/>
      <c r="M1332" s="6"/>
    </row>
    <row r="1333" spans="1:13" x14ac:dyDescent="0.25">
      <c r="A1333" s="20">
        <v>820.5</v>
      </c>
      <c r="B1333" s="21">
        <v>12.8866</v>
      </c>
      <c r="C1333">
        <f t="shared" si="143"/>
        <v>6.7099139105301457</v>
      </c>
      <c r="D1333">
        <f t="shared" si="144"/>
        <v>28.644371174805009</v>
      </c>
      <c r="E1333" s="5">
        <f t="shared" si="146"/>
        <v>12.652958749999971</v>
      </c>
      <c r="F1333">
        <f t="shared" si="147"/>
        <v>12.644022625000005</v>
      </c>
      <c r="G1333" s="5">
        <f t="shared" si="141"/>
        <v>0.2325999999999997</v>
      </c>
      <c r="H1333" s="6">
        <f t="shared" si="142"/>
        <v>-1.4584350388975742</v>
      </c>
      <c r="I1333" s="7">
        <f t="shared" si="145"/>
        <v>1.9693209539330465</v>
      </c>
      <c r="J1333" s="5"/>
      <c r="K1333" s="6"/>
      <c r="L1333" s="6"/>
      <c r="M1333" s="6"/>
    </row>
    <row r="1334" spans="1:13" x14ac:dyDescent="0.25">
      <c r="A1334" s="20">
        <v>822.5</v>
      </c>
      <c r="B1334" s="21">
        <v>12.885999999999999</v>
      </c>
      <c r="C1334">
        <f t="shared" si="143"/>
        <v>6.712348482639527</v>
      </c>
      <c r="D1334">
        <f t="shared" si="144"/>
        <v>28.679260799399973</v>
      </c>
      <c r="E1334" s="5">
        <f t="shared" si="146"/>
        <v>12.641357500000003</v>
      </c>
      <c r="F1334">
        <f t="shared" si="147"/>
        <v>12.643381875000008</v>
      </c>
      <c r="G1334" s="5">
        <f t="shared" si="141"/>
        <v>0.23199999999999932</v>
      </c>
      <c r="H1334" s="6">
        <f t="shared" si="142"/>
        <v>-1.46101790731583</v>
      </c>
      <c r="I1334" s="7">
        <f t="shared" si="145"/>
        <v>1.969613018617026</v>
      </c>
      <c r="J1334" s="5"/>
      <c r="K1334" s="6"/>
      <c r="L1334" s="6"/>
      <c r="M1334" s="6"/>
    </row>
    <row r="1335" spans="1:13" x14ac:dyDescent="0.25">
      <c r="A1335" s="20">
        <v>824.5</v>
      </c>
      <c r="B1335" s="21">
        <v>12.885199999999999</v>
      </c>
      <c r="C1335">
        <f t="shared" si="143"/>
        <v>6.7147771419996536</v>
      </c>
      <c r="D1335">
        <f t="shared" si="144"/>
        <v>28.714108030722461</v>
      </c>
      <c r="E1335" s="5">
        <f t="shared" si="146"/>
        <v>12.642343750000055</v>
      </c>
      <c r="F1335">
        <f t="shared" si="147"/>
        <v>12.644268000000011</v>
      </c>
      <c r="G1335" s="5">
        <f t="shared" si="141"/>
        <v>0.23119999999999941</v>
      </c>
      <c r="H1335" s="6">
        <f t="shared" si="142"/>
        <v>-1.4644721421839173</v>
      </c>
      <c r="I1335" s="7">
        <f t="shared" si="145"/>
        <v>1.9716340416678071</v>
      </c>
      <c r="J1335" s="5"/>
      <c r="K1335" s="6"/>
      <c r="L1335" s="6"/>
      <c r="M1335" s="6"/>
    </row>
    <row r="1336" spans="1:13" x14ac:dyDescent="0.25">
      <c r="A1336" s="20">
        <v>826.5</v>
      </c>
      <c r="B1336" s="21">
        <v>12.8855</v>
      </c>
      <c r="C1336">
        <f t="shared" si="143"/>
        <v>6.7171999172610786</v>
      </c>
      <c r="D1336">
        <f t="shared" si="144"/>
        <v>28.7489130229301</v>
      </c>
      <c r="E1336" s="5">
        <f t="shared" si="146"/>
        <v>12.656107500000008</v>
      </c>
      <c r="F1336">
        <f t="shared" si="147"/>
        <v>12.644266125000005</v>
      </c>
      <c r="G1336" s="5">
        <f t="shared" si="141"/>
        <v>0.23150000000000048</v>
      </c>
      <c r="H1336" s="6">
        <f t="shared" si="142"/>
        <v>-1.4631754054558461</v>
      </c>
      <c r="I1336" s="7">
        <f t="shared" si="145"/>
        <v>1.9643141468682452</v>
      </c>
      <c r="J1336" s="5"/>
      <c r="K1336" s="6"/>
      <c r="L1336" s="6"/>
      <c r="M1336" s="6"/>
    </row>
    <row r="1337" spans="1:13" x14ac:dyDescent="0.25">
      <c r="A1337" s="20">
        <v>828.5</v>
      </c>
      <c r="B1337" s="21">
        <v>12.8842</v>
      </c>
      <c r="C1337">
        <f t="shared" si="143"/>
        <v>6.719616836866618</v>
      </c>
      <c r="D1337">
        <f t="shared" si="144"/>
        <v>28.78367592924851</v>
      </c>
      <c r="E1337" s="5">
        <f t="shared" si="146"/>
        <v>12.625549999999976</v>
      </c>
      <c r="F1337">
        <f t="shared" si="147"/>
        <v>12.644223687500006</v>
      </c>
      <c r="G1337" s="5">
        <f t="shared" si="141"/>
        <v>0.23019999999999996</v>
      </c>
      <c r="H1337" s="6">
        <f t="shared" si="142"/>
        <v>-1.4688067826943549</v>
      </c>
      <c r="I1337" s="7">
        <f t="shared" si="145"/>
        <v>1.9706385107253688</v>
      </c>
      <c r="J1337" s="5"/>
      <c r="K1337" s="6"/>
      <c r="L1337" s="6"/>
      <c r="M1337" s="6"/>
    </row>
    <row r="1338" spans="1:13" x14ac:dyDescent="0.25">
      <c r="A1338" s="20">
        <v>830.5</v>
      </c>
      <c r="B1338" s="21">
        <v>12.8826</v>
      </c>
      <c r="C1338">
        <f t="shared" si="143"/>
        <v>6.7220279290533496</v>
      </c>
      <c r="D1338">
        <f t="shared" si="144"/>
        <v>28.818396901979124</v>
      </c>
      <c r="E1338" s="5">
        <f t="shared" si="146"/>
        <v>12.636677499999996</v>
      </c>
      <c r="F1338">
        <f t="shared" si="147"/>
        <v>12.645856500000008</v>
      </c>
      <c r="G1338" s="5">
        <f t="shared" si="141"/>
        <v>0.22860000000000014</v>
      </c>
      <c r="H1338" s="6">
        <f t="shared" si="142"/>
        <v>-1.4757815276214261</v>
      </c>
      <c r="I1338" s="7">
        <f t="shared" si="145"/>
        <v>1.9796523729894215</v>
      </c>
      <c r="J1338" s="5"/>
      <c r="K1338" s="6"/>
      <c r="L1338" s="6"/>
      <c r="M1338" s="6"/>
    </row>
    <row r="1339" spans="1:13" x14ac:dyDescent="0.25">
      <c r="A1339" s="20">
        <v>832.5</v>
      </c>
      <c r="B1339" s="21">
        <v>12.882899999999999</v>
      </c>
      <c r="C1339">
        <f t="shared" si="143"/>
        <v>6.724433221854599</v>
      </c>
      <c r="D1339">
        <f t="shared" si="144"/>
        <v>28.853076092507017</v>
      </c>
      <c r="E1339" s="5">
        <f t="shared" si="146"/>
        <v>12.678032500000018</v>
      </c>
      <c r="F1339">
        <f t="shared" si="147"/>
        <v>12.645170750000009</v>
      </c>
      <c r="G1339" s="5">
        <f t="shared" si="141"/>
        <v>0.22889999999999944</v>
      </c>
      <c r="H1339" s="6">
        <f t="shared" si="142"/>
        <v>-1.4744700520236185</v>
      </c>
      <c r="I1339" s="7">
        <f t="shared" si="145"/>
        <v>1.9723081205058304</v>
      </c>
      <c r="J1339" s="5"/>
      <c r="K1339" s="6"/>
      <c r="L1339" s="6"/>
      <c r="M1339" s="6"/>
    </row>
    <row r="1340" spans="1:13" x14ac:dyDescent="0.25">
      <c r="A1340" s="20">
        <v>834.5</v>
      </c>
      <c r="B1340" s="21">
        <v>12.882300000000001</v>
      </c>
      <c r="C1340">
        <f t="shared" si="143"/>
        <v>6.7268327431018902</v>
      </c>
      <c r="D1340">
        <f t="shared" si="144"/>
        <v>28.88771365130858</v>
      </c>
      <c r="E1340" s="5">
        <f t="shared" si="146"/>
        <v>12.649506249999968</v>
      </c>
      <c r="F1340">
        <f t="shared" si="147"/>
        <v>12.644003125000008</v>
      </c>
      <c r="G1340" s="5">
        <f t="shared" si="141"/>
        <v>0.22830000000000084</v>
      </c>
      <c r="H1340" s="6">
        <f t="shared" si="142"/>
        <v>-1.4770947254463835</v>
      </c>
      <c r="I1340" s="7">
        <f t="shared" si="145"/>
        <v>1.9727522399652229</v>
      </c>
      <c r="J1340" s="5"/>
      <c r="K1340" s="6"/>
      <c r="L1340" s="6"/>
      <c r="M1340" s="6"/>
    </row>
    <row r="1341" spans="1:13" x14ac:dyDescent="0.25">
      <c r="A1341" s="20">
        <v>836.5</v>
      </c>
      <c r="B1341" s="21">
        <v>12.8809</v>
      </c>
      <c r="C1341">
        <f t="shared" si="143"/>
        <v>6.7292265204268791</v>
      </c>
      <c r="D1341">
        <f t="shared" si="144"/>
        <v>28.922309727959142</v>
      </c>
      <c r="E1341" s="5">
        <f t="shared" si="146"/>
        <v>12.639626249999992</v>
      </c>
      <c r="F1341">
        <f t="shared" si="147"/>
        <v>12.643617500000012</v>
      </c>
      <c r="G1341" s="5">
        <f t="shared" si="141"/>
        <v>0.22690000000000055</v>
      </c>
      <c r="H1341" s="6">
        <f t="shared" si="142"/>
        <v>-1.4832458871963385</v>
      </c>
      <c r="I1341" s="7">
        <f t="shared" si="145"/>
        <v>1.9801785715602818</v>
      </c>
      <c r="J1341" s="5"/>
      <c r="K1341" s="6"/>
      <c r="L1341" s="6"/>
      <c r="M1341" s="6"/>
    </row>
    <row r="1342" spans="1:13" x14ac:dyDescent="0.25">
      <c r="A1342" s="20">
        <v>838.5</v>
      </c>
      <c r="B1342" s="21">
        <v>12.881500000000001</v>
      </c>
      <c r="C1342">
        <f t="shared" si="143"/>
        <v>6.7316145812632637</v>
      </c>
      <c r="D1342">
        <f t="shared" si="144"/>
        <v>28.956864471140516</v>
      </c>
      <c r="E1342" s="5">
        <f t="shared" si="146"/>
        <v>12.653009999999995</v>
      </c>
      <c r="F1342">
        <f t="shared" si="147"/>
        <v>12.64513668750001</v>
      </c>
      <c r="G1342" s="5">
        <f t="shared" si="141"/>
        <v>0.22750000000000092</v>
      </c>
      <c r="H1342" s="6">
        <f t="shared" si="142"/>
        <v>-1.480605040591128</v>
      </c>
      <c r="I1342" s="7">
        <f t="shared" si="145"/>
        <v>1.9702454341543874</v>
      </c>
      <c r="J1342" s="5"/>
      <c r="K1342" s="6"/>
      <c r="L1342" s="6"/>
      <c r="M1342" s="6"/>
    </row>
    <row r="1343" spans="1:13" x14ac:dyDescent="0.25">
      <c r="A1343" s="20">
        <v>840.5</v>
      </c>
      <c r="B1343" s="21">
        <v>12.881</v>
      </c>
      <c r="C1343">
        <f t="shared" si="143"/>
        <v>6.7339969528486705</v>
      </c>
      <c r="D1343">
        <f t="shared" si="144"/>
        <v>28.991378028648448</v>
      </c>
      <c r="E1343" s="5">
        <f t="shared" si="146"/>
        <v>12.631127500000002</v>
      </c>
      <c r="F1343">
        <f t="shared" si="147"/>
        <v>12.64478406250001</v>
      </c>
      <c r="G1343" s="5">
        <f t="shared" si="141"/>
        <v>0.22700000000000031</v>
      </c>
      <c r="H1343" s="6">
        <f t="shared" si="142"/>
        <v>-1.482805261500733</v>
      </c>
      <c r="I1343" s="7">
        <f t="shared" si="145"/>
        <v>1.9698865853003338</v>
      </c>
      <c r="J1343" s="5"/>
      <c r="K1343" s="6"/>
      <c r="L1343" s="6"/>
      <c r="M1343" s="6"/>
    </row>
    <row r="1344" spans="1:13" x14ac:dyDescent="0.25">
      <c r="A1344" s="20">
        <v>842.5</v>
      </c>
      <c r="B1344" s="21">
        <v>12.879799999999999</v>
      </c>
      <c r="C1344">
        <f t="shared" si="143"/>
        <v>6.7363736622265167</v>
      </c>
      <c r="D1344">
        <f t="shared" si="144"/>
        <v>29.025850547399983</v>
      </c>
      <c r="E1344" s="5">
        <f t="shared" si="146"/>
        <v>12.649868749999996</v>
      </c>
      <c r="F1344">
        <f t="shared" si="147"/>
        <v>12.645710687500008</v>
      </c>
      <c r="G1344" s="5">
        <f t="shared" si="141"/>
        <v>0.22579999999999956</v>
      </c>
      <c r="H1344" s="6">
        <f t="shared" si="142"/>
        <v>-1.4881056272665774</v>
      </c>
      <c r="I1344" s="7">
        <f t="shared" si="145"/>
        <v>1.9756542840753508</v>
      </c>
      <c r="J1344" s="5"/>
      <c r="K1344" s="6"/>
      <c r="L1344" s="6"/>
      <c r="M1344" s="6"/>
    </row>
    <row r="1345" spans="1:13" x14ac:dyDescent="0.25">
      <c r="A1345" s="20">
        <v>844.5</v>
      </c>
      <c r="B1345" s="21">
        <v>12.8805</v>
      </c>
      <c r="C1345">
        <f t="shared" si="143"/>
        <v>6.7387447362478552</v>
      </c>
      <c r="D1345">
        <f t="shared" si="144"/>
        <v>29.060282173440779</v>
      </c>
      <c r="E1345" s="5">
        <f t="shared" si="146"/>
        <v>12.621668750000026</v>
      </c>
      <c r="F1345">
        <f t="shared" si="147"/>
        <v>12.644315500000008</v>
      </c>
      <c r="G1345" s="5">
        <f t="shared" si="141"/>
        <v>0.2264999999999997</v>
      </c>
      <c r="H1345" s="6">
        <f t="shared" si="142"/>
        <v>-1.4850103340590497</v>
      </c>
      <c r="I1345" s="7">
        <f t="shared" si="145"/>
        <v>1.9648840959617955</v>
      </c>
      <c r="J1345" s="5"/>
      <c r="K1345" s="6"/>
      <c r="L1345" s="6"/>
      <c r="M1345" s="6"/>
    </row>
    <row r="1346" spans="1:13" x14ac:dyDescent="0.25">
      <c r="A1346" s="20">
        <v>846.5</v>
      </c>
      <c r="B1346" s="21">
        <v>12.878399999999999</v>
      </c>
      <c r="C1346">
        <f t="shared" si="143"/>
        <v>6.7411102015731901</v>
      </c>
      <c r="D1346">
        <f t="shared" si="144"/>
        <v>29.094673051952309</v>
      </c>
      <c r="E1346" s="5">
        <f t="shared" si="146"/>
        <v>12.617361250000021</v>
      </c>
      <c r="F1346">
        <f t="shared" si="147"/>
        <v>12.646374250000004</v>
      </c>
      <c r="G1346" s="5">
        <f t="shared" si="141"/>
        <v>0.22439999999999927</v>
      </c>
      <c r="H1346" s="6">
        <f t="shared" si="142"/>
        <v>-1.4943251053335991</v>
      </c>
      <c r="I1346" s="7">
        <f t="shared" si="145"/>
        <v>1.9785862317232696</v>
      </c>
      <c r="J1346" s="5"/>
      <c r="K1346" s="6"/>
      <c r="L1346" s="6"/>
      <c r="M1346" s="6"/>
    </row>
    <row r="1347" spans="1:13" x14ac:dyDescent="0.25">
      <c r="A1347" s="20">
        <v>848.5</v>
      </c>
      <c r="B1347" s="21">
        <v>12.878299999999999</v>
      </c>
      <c r="C1347">
        <f t="shared" si="143"/>
        <v>6.7434700846742812</v>
      </c>
      <c r="D1347">
        <f t="shared" si="144"/>
        <v>29.129023327259016</v>
      </c>
      <c r="E1347" s="5">
        <f t="shared" si="146"/>
        <v>12.64126124999998</v>
      </c>
      <c r="F1347">
        <f t="shared" si="147"/>
        <v>12.648420000000005</v>
      </c>
      <c r="G1347" s="5">
        <f t="shared" si="141"/>
        <v>0.2242999999999995</v>
      </c>
      <c r="H1347" s="6">
        <f t="shared" si="142"/>
        <v>-1.4947708374559767</v>
      </c>
      <c r="I1347" s="7">
        <f t="shared" si="145"/>
        <v>1.9748025413839092</v>
      </c>
      <c r="J1347" s="5"/>
      <c r="K1347" s="6"/>
      <c r="L1347" s="6"/>
      <c r="M1347" s="6"/>
    </row>
    <row r="1348" spans="1:13" x14ac:dyDescent="0.25">
      <c r="A1348" s="20">
        <v>850.5</v>
      </c>
      <c r="B1348" s="21">
        <v>12.8779</v>
      </c>
      <c r="C1348">
        <f t="shared" si="143"/>
        <v>6.7458244118359163</v>
      </c>
      <c r="D1348">
        <f t="shared" si="144"/>
        <v>29.16333314283537</v>
      </c>
      <c r="E1348" s="5">
        <f t="shared" si="146"/>
        <v>12.649511250000023</v>
      </c>
      <c r="F1348">
        <f t="shared" si="147"/>
        <v>12.648971375000007</v>
      </c>
      <c r="G1348" s="5">
        <f t="shared" si="141"/>
        <v>0.22390000000000043</v>
      </c>
      <c r="H1348" s="6">
        <f t="shared" si="142"/>
        <v>-1.496555755377426</v>
      </c>
      <c r="I1348" s="7">
        <f t="shared" si="145"/>
        <v>1.973678390650583</v>
      </c>
      <c r="J1348" s="5"/>
      <c r="K1348" s="6"/>
      <c r="L1348" s="6"/>
      <c r="M1348" s="6"/>
    </row>
    <row r="1349" spans="1:13" x14ac:dyDescent="0.25">
      <c r="A1349" s="20">
        <v>852.5</v>
      </c>
      <c r="B1349" s="21">
        <v>12.8775</v>
      </c>
      <c r="C1349">
        <f t="shared" si="143"/>
        <v>6.748173209157672</v>
      </c>
      <c r="D1349">
        <f t="shared" si="144"/>
        <v>29.197602641312866</v>
      </c>
      <c r="E1349" s="5">
        <f t="shared" si="146"/>
        <v>12.63746500000002</v>
      </c>
      <c r="F1349">
        <f t="shared" si="147"/>
        <v>12.649334125000005</v>
      </c>
      <c r="G1349" s="5">
        <f t="shared" si="141"/>
        <v>0.22349999999999959</v>
      </c>
      <c r="H1349" s="6">
        <f t="shared" si="142"/>
        <v>-1.4983438649285155</v>
      </c>
      <c r="I1349" s="7">
        <f t="shared" si="145"/>
        <v>1.972572083489148</v>
      </c>
      <c r="J1349" s="5"/>
      <c r="K1349" s="6"/>
      <c r="L1349" s="6"/>
      <c r="M1349" s="6"/>
    </row>
    <row r="1350" spans="1:13" x14ac:dyDescent="0.25">
      <c r="A1350" s="20">
        <v>854.5</v>
      </c>
      <c r="B1350" s="21">
        <v>12.8764</v>
      </c>
      <c r="C1350">
        <f t="shared" si="143"/>
        <v>6.7505165025556453</v>
      </c>
      <c r="D1350">
        <f t="shared" si="144"/>
        <v>29.231831964486933</v>
      </c>
      <c r="E1350" s="5">
        <f t="shared" si="146"/>
        <v>12.647681250000005</v>
      </c>
      <c r="F1350">
        <f t="shared" si="147"/>
        <v>12.650115125000005</v>
      </c>
      <c r="G1350" s="5">
        <f t="shared" si="141"/>
        <v>0.22240000000000038</v>
      </c>
      <c r="H1350" s="6">
        <f t="shared" si="142"/>
        <v>-1.5032777166057081</v>
      </c>
      <c r="I1350" s="7">
        <f t="shared" si="145"/>
        <v>1.9776887711086204</v>
      </c>
      <c r="J1350" s="5"/>
      <c r="K1350" s="6"/>
      <c r="L1350" s="6"/>
      <c r="M1350" s="6"/>
    </row>
    <row r="1351" spans="1:13" x14ac:dyDescent="0.25">
      <c r="A1351" s="20">
        <v>856.5</v>
      </c>
      <c r="B1351" s="21">
        <v>12.876200000000001</v>
      </c>
      <c r="C1351">
        <f t="shared" si="143"/>
        <v>6.7528543177641742</v>
      </c>
      <c r="D1351">
        <f t="shared" si="144"/>
        <v>29.266021253323792</v>
      </c>
      <c r="E1351" s="5">
        <f t="shared" si="146"/>
        <v>12.650538750000033</v>
      </c>
      <c r="F1351">
        <f t="shared" si="147"/>
        <v>12.649901062500003</v>
      </c>
      <c r="G1351" s="5">
        <f t="shared" si="141"/>
        <v>0.22220000000000084</v>
      </c>
      <c r="H1351" s="6">
        <f t="shared" si="142"/>
        <v>-1.5041774017766036</v>
      </c>
      <c r="I1351" s="7">
        <f t="shared" si="145"/>
        <v>1.9748466416475186</v>
      </c>
      <c r="J1351" s="5"/>
      <c r="K1351" s="6"/>
      <c r="L1351" s="6"/>
      <c r="M1351" s="6"/>
    </row>
    <row r="1352" spans="1:13" x14ac:dyDescent="0.25">
      <c r="A1352" s="20">
        <v>858.5</v>
      </c>
      <c r="B1352" s="21">
        <v>12.875999999999999</v>
      </c>
      <c r="C1352">
        <f t="shared" si="143"/>
        <v>6.7551866803375304</v>
      </c>
      <c r="D1352">
        <f t="shared" si="144"/>
        <v>29.300170647967224</v>
      </c>
      <c r="E1352" s="5">
        <f t="shared" si="146"/>
        <v>12.658798750000006</v>
      </c>
      <c r="F1352">
        <f t="shared" si="147"/>
        <v>12.64970875</v>
      </c>
      <c r="G1352" s="5">
        <f t="shared" si="141"/>
        <v>0.22199999999999953</v>
      </c>
      <c r="H1352" s="6">
        <f t="shared" si="142"/>
        <v>-1.5050778971098597</v>
      </c>
      <c r="I1352" s="7">
        <f t="shared" si="145"/>
        <v>1.9720209469297516</v>
      </c>
      <c r="J1352" s="5"/>
      <c r="K1352" s="6"/>
      <c r="L1352" s="6"/>
      <c r="M1352" s="6"/>
    </row>
    <row r="1353" spans="1:13" x14ac:dyDescent="0.25">
      <c r="A1353" s="20">
        <v>860.5</v>
      </c>
      <c r="B1353" s="21">
        <v>12.8752</v>
      </c>
      <c r="C1353">
        <f t="shared" si="143"/>
        <v>6.757513615651594</v>
      </c>
      <c r="D1353">
        <f t="shared" si="144"/>
        <v>29.334280287745258</v>
      </c>
      <c r="E1353" s="5">
        <f t="shared" si="146"/>
        <v>12.640143750000016</v>
      </c>
      <c r="F1353">
        <f t="shared" si="147"/>
        <v>12.648270500000001</v>
      </c>
      <c r="G1353" s="5">
        <f t="shared" si="141"/>
        <v>0.22119999999999962</v>
      </c>
      <c r="H1353" s="6">
        <f t="shared" si="142"/>
        <v>-1.508688009333959</v>
      </c>
      <c r="I1353" s="7">
        <f t="shared" si="145"/>
        <v>1.9745530228782229</v>
      </c>
      <c r="J1353" s="5"/>
      <c r="K1353" s="6"/>
      <c r="L1353" s="6"/>
      <c r="M1353" s="6"/>
    </row>
    <row r="1354" spans="1:13" x14ac:dyDescent="0.25">
      <c r="A1354" s="20">
        <v>862.5</v>
      </c>
      <c r="B1354" s="21">
        <v>12.874700000000001</v>
      </c>
      <c r="C1354">
        <f t="shared" si="143"/>
        <v>6.7598351489055144</v>
      </c>
      <c r="D1354">
        <f t="shared" si="144"/>
        <v>29.368350311176826</v>
      </c>
      <c r="E1354" s="5">
        <f t="shared" si="146"/>
        <v>12.65908000000004</v>
      </c>
      <c r="F1354">
        <f t="shared" si="147"/>
        <v>12.6492148125</v>
      </c>
      <c r="G1354" s="5">
        <f t="shared" si="141"/>
        <v>0.22070000000000078</v>
      </c>
      <c r="H1354" s="6">
        <f t="shared" si="142"/>
        <v>-1.5109509657194429</v>
      </c>
      <c r="I1354" s="7">
        <f t="shared" si="145"/>
        <v>1.9744373631331056</v>
      </c>
      <c r="J1354" s="5"/>
      <c r="K1354" s="6"/>
      <c r="L1354" s="6"/>
      <c r="M1354" s="6"/>
    </row>
    <row r="1355" spans="1:13" x14ac:dyDescent="0.25">
      <c r="A1355" s="20">
        <v>864.5</v>
      </c>
      <c r="B1355" s="21">
        <v>12.874599999999999</v>
      </c>
      <c r="C1355">
        <f t="shared" si="143"/>
        <v>6.7621513051233455</v>
      </c>
      <c r="D1355">
        <f t="shared" si="144"/>
        <v>29.402380855978315</v>
      </c>
      <c r="E1355" s="5">
        <f t="shared" si="146"/>
        <v>12.642306249999956</v>
      </c>
      <c r="F1355">
        <f t="shared" si="147"/>
        <v>12.648489937499994</v>
      </c>
      <c r="G1355" s="5">
        <f t="shared" si="141"/>
        <v>0.22059999999999924</v>
      </c>
      <c r="H1355" s="6">
        <f t="shared" si="142"/>
        <v>-1.5114041721627385</v>
      </c>
      <c r="I1355" s="7">
        <f t="shared" si="145"/>
        <v>1.9707625095892378</v>
      </c>
      <c r="J1355" s="5"/>
      <c r="K1355" s="6"/>
      <c r="L1355" s="6"/>
      <c r="M1355" s="6"/>
    </row>
    <row r="1356" spans="1:13" x14ac:dyDescent="0.25">
      <c r="A1356" s="20">
        <v>866.5</v>
      </c>
      <c r="B1356" s="21">
        <v>12.8735</v>
      </c>
      <c r="C1356">
        <f t="shared" si="143"/>
        <v>6.7644621091556605</v>
      </c>
      <c r="D1356">
        <f t="shared" si="144"/>
        <v>29.436372059070052</v>
      </c>
      <c r="E1356" s="5">
        <f t="shared" si="146"/>
        <v>12.65525875000003</v>
      </c>
      <c r="F1356">
        <f t="shared" si="147"/>
        <v>12.648873687499997</v>
      </c>
      <c r="G1356" s="5">
        <f t="shared" si="141"/>
        <v>0.21950000000000003</v>
      </c>
      <c r="H1356" s="6">
        <f t="shared" si="142"/>
        <v>-1.5164030464669109</v>
      </c>
      <c r="I1356" s="7">
        <f t="shared" si="145"/>
        <v>1.9760671841790132</v>
      </c>
      <c r="J1356" s="5"/>
      <c r="K1356" s="6"/>
      <c r="L1356" s="6"/>
      <c r="M1356" s="6"/>
    </row>
    <row r="1357" spans="1:13" x14ac:dyDescent="0.25">
      <c r="A1357" s="20">
        <v>868.5</v>
      </c>
      <c r="B1357" s="21">
        <v>12.8728</v>
      </c>
      <c r="C1357">
        <f t="shared" si="143"/>
        <v>6.7667675856811593</v>
      </c>
      <c r="D1357">
        <f t="shared" si="144"/>
        <v>29.470324056582751</v>
      </c>
      <c r="E1357" s="5">
        <f t="shared" si="146"/>
        <v>12.658206250000012</v>
      </c>
      <c r="F1357">
        <f t="shared" si="147"/>
        <v>12.647785624999997</v>
      </c>
      <c r="G1357" s="5">
        <f t="shared" si="141"/>
        <v>0.21879999999999988</v>
      </c>
      <c r="H1357" s="6">
        <f t="shared" si="142"/>
        <v>-1.5195972084343115</v>
      </c>
      <c r="I1357" s="7">
        <f t="shared" si="145"/>
        <v>1.9778240668602172</v>
      </c>
      <c r="J1357" s="5"/>
      <c r="K1357" s="6"/>
      <c r="L1357" s="6"/>
      <c r="M1357" s="6"/>
    </row>
    <row r="1358" spans="1:13" x14ac:dyDescent="0.25">
      <c r="A1358" s="20">
        <v>870.5</v>
      </c>
      <c r="B1358" s="21">
        <v>12.873200000000001</v>
      </c>
      <c r="C1358">
        <f t="shared" si="143"/>
        <v>6.7690677592082436</v>
      </c>
      <c r="D1358">
        <f t="shared" si="144"/>
        <v>29.504236983863859</v>
      </c>
      <c r="E1358" s="5">
        <f t="shared" si="146"/>
        <v>12.622962500000039</v>
      </c>
      <c r="F1358">
        <f t="shared" si="147"/>
        <v>12.645889124999997</v>
      </c>
      <c r="G1358" s="5">
        <f t="shared" si="141"/>
        <v>0.21920000000000073</v>
      </c>
      <c r="H1358" s="6">
        <f t="shared" si="142"/>
        <v>-1.5177707239082732</v>
      </c>
      <c r="I1358" s="7">
        <f t="shared" si="145"/>
        <v>1.9696790805922562</v>
      </c>
      <c r="J1358" s="5"/>
      <c r="K1358" s="6"/>
      <c r="L1358" s="6"/>
      <c r="M1358" s="6"/>
    </row>
    <row r="1359" spans="1:13" x14ac:dyDescent="0.25">
      <c r="A1359" s="20">
        <v>872.5</v>
      </c>
      <c r="B1359" s="21">
        <v>12.872199999999999</v>
      </c>
      <c r="C1359">
        <f t="shared" si="143"/>
        <v>6.7713626540765821</v>
      </c>
      <c r="D1359">
        <f t="shared" si="144"/>
        <v>29.53811097548386</v>
      </c>
      <c r="E1359" s="5">
        <f t="shared" si="146"/>
        <v>12.654680000000008</v>
      </c>
      <c r="F1359">
        <f t="shared" si="147"/>
        <v>12.648820249999995</v>
      </c>
      <c r="G1359" s="5">
        <f t="shared" si="141"/>
        <v>0.21819999999999951</v>
      </c>
      <c r="H1359" s="6">
        <f t="shared" si="142"/>
        <v>-1.5223432055831689</v>
      </c>
      <c r="I1359" s="7">
        <f t="shared" si="145"/>
        <v>1.9741703083183884</v>
      </c>
      <c r="J1359" s="5"/>
      <c r="K1359" s="6"/>
      <c r="L1359" s="6"/>
      <c r="M1359" s="6"/>
    </row>
    <row r="1360" spans="1:13" x14ac:dyDescent="0.25">
      <c r="A1360" s="20">
        <v>874.5</v>
      </c>
      <c r="B1360" s="21">
        <v>12.8712</v>
      </c>
      <c r="C1360">
        <f t="shared" si="143"/>
        <v>6.7736522944586568</v>
      </c>
      <c r="D1360">
        <f t="shared" si="144"/>
        <v>29.57194616524249</v>
      </c>
      <c r="E1360" s="5">
        <f t="shared" si="146"/>
        <v>12.641793750000033</v>
      </c>
      <c r="F1360">
        <f t="shared" si="147"/>
        <v>12.647622624999993</v>
      </c>
      <c r="G1360" s="5">
        <f t="shared" si="141"/>
        <v>0.21720000000000006</v>
      </c>
      <c r="H1360" s="6">
        <f t="shared" si="142"/>
        <v>-1.5269366909223565</v>
      </c>
      <c r="I1360" s="7">
        <f t="shared" si="145"/>
        <v>1.9787237338068462</v>
      </c>
      <c r="J1360" s="5"/>
      <c r="K1360" s="6"/>
      <c r="L1360" s="6"/>
      <c r="M1360" s="6"/>
    </row>
    <row r="1361" spans="1:13" x14ac:dyDescent="0.25">
      <c r="A1361" s="20">
        <v>876.5</v>
      </c>
      <c r="B1361" s="21">
        <v>12.8705</v>
      </c>
      <c r="C1361">
        <f t="shared" si="143"/>
        <v>6.775936704361289</v>
      </c>
      <c r="D1361">
        <f t="shared" si="144"/>
        <v>29.605742686174924</v>
      </c>
      <c r="E1361" s="5">
        <f t="shared" si="146"/>
        <v>12.670009999999957</v>
      </c>
      <c r="F1361">
        <f t="shared" si="147"/>
        <v>12.649351062499992</v>
      </c>
      <c r="G1361" s="5">
        <f t="shared" si="141"/>
        <v>0.21649999999999991</v>
      </c>
      <c r="H1361" s="6">
        <f t="shared" si="142"/>
        <v>-1.530164731539593</v>
      </c>
      <c r="I1361" s="7">
        <f t="shared" si="145"/>
        <v>1.9805917995412676</v>
      </c>
      <c r="J1361" s="5"/>
      <c r="K1361" s="6"/>
      <c r="L1361" s="6"/>
      <c r="M1361" s="6"/>
    </row>
    <row r="1362" spans="1:13" x14ac:dyDescent="0.25">
      <c r="A1362" s="20">
        <v>878.5</v>
      </c>
      <c r="B1362" s="21">
        <v>12.870100000000001</v>
      </c>
      <c r="C1362">
        <f t="shared" si="143"/>
        <v>6.7782159076271515</v>
      </c>
      <c r="D1362">
        <f t="shared" si="144"/>
        <v>29.639500670557862</v>
      </c>
      <c r="E1362" s="5">
        <f t="shared" si="146"/>
        <v>12.645957499999986</v>
      </c>
      <c r="F1362">
        <f t="shared" si="147"/>
        <v>12.647158624999992</v>
      </c>
      <c r="G1362" s="5">
        <f t="shared" si="141"/>
        <v>0.21610000000000085</v>
      </c>
      <c r="H1362" s="6">
        <f t="shared" si="142"/>
        <v>-1.5320140154692929</v>
      </c>
      <c r="I1362" s="7">
        <f t="shared" si="145"/>
        <v>1.9797404878403926</v>
      </c>
      <c r="J1362" s="5"/>
      <c r="K1362" s="6"/>
      <c r="L1362" s="6"/>
      <c r="M1362" s="6"/>
    </row>
    <row r="1363" spans="1:13" x14ac:dyDescent="0.25">
      <c r="A1363" s="20">
        <v>880.5</v>
      </c>
      <c r="B1363" s="21">
        <v>12.8705</v>
      </c>
      <c r="C1363">
        <f t="shared" si="143"/>
        <v>6.7804899279362605</v>
      </c>
      <c r="D1363">
        <f t="shared" si="144"/>
        <v>29.67322024991558</v>
      </c>
      <c r="E1363" s="5">
        <f t="shared" si="146"/>
        <v>12.649659999999994</v>
      </c>
      <c r="F1363">
        <f t="shared" si="147"/>
        <v>12.647135124999995</v>
      </c>
      <c r="G1363" s="5">
        <f t="shared" si="141"/>
        <v>0.21649999999999991</v>
      </c>
      <c r="H1363" s="6">
        <f t="shared" si="142"/>
        <v>-1.530164731539593</v>
      </c>
      <c r="I1363" s="7">
        <f t="shared" si="145"/>
        <v>1.971594221803431</v>
      </c>
      <c r="J1363" s="5"/>
      <c r="K1363" s="6"/>
      <c r="L1363" s="6"/>
      <c r="M1363" s="6"/>
    </row>
    <row r="1364" spans="1:13" x14ac:dyDescent="0.25">
      <c r="A1364" s="20">
        <v>882.5</v>
      </c>
      <c r="B1364" s="21">
        <v>12.8681</v>
      </c>
      <c r="C1364">
        <f t="shared" si="143"/>
        <v>6.7827587888074516</v>
      </c>
      <c r="D1364">
        <f t="shared" si="144"/>
        <v>29.706901555025897</v>
      </c>
      <c r="E1364" s="5">
        <f t="shared" si="146"/>
        <v>12.621964999999999</v>
      </c>
      <c r="F1364">
        <f t="shared" si="147"/>
        <v>12.649170437499997</v>
      </c>
      <c r="G1364" s="5">
        <f t="shared" si="141"/>
        <v>0.21410000000000018</v>
      </c>
      <c r="H1364" s="6">
        <f t="shared" si="142"/>
        <v>-1.5413120833864991</v>
      </c>
      <c r="I1364" s="7">
        <f t="shared" si="145"/>
        <v>1.9891769418198291</v>
      </c>
      <c r="J1364" s="5"/>
      <c r="K1364" s="6"/>
      <c r="L1364" s="6"/>
      <c r="M1364" s="6"/>
    </row>
    <row r="1365" spans="1:13" x14ac:dyDescent="0.25">
      <c r="A1365" s="20">
        <v>884.5</v>
      </c>
      <c r="B1365" s="21">
        <v>12.868600000000001</v>
      </c>
      <c r="C1365">
        <f t="shared" si="143"/>
        <v>6.7850225135998397</v>
      </c>
      <c r="D1365">
        <f t="shared" si="144"/>
        <v>29.740544715926102</v>
      </c>
      <c r="E1365" s="5">
        <f t="shared" si="146"/>
        <v>12.662843749999956</v>
      </c>
      <c r="F1365">
        <f t="shared" si="147"/>
        <v>12.650491687499997</v>
      </c>
      <c r="G1365" s="5">
        <f t="shared" si="141"/>
        <v>0.21460000000000079</v>
      </c>
      <c r="H1365" s="6">
        <f t="shared" si="142"/>
        <v>-1.5389794487855353</v>
      </c>
      <c r="I1365" s="7">
        <f t="shared" si="145"/>
        <v>1.9800549497349158</v>
      </c>
      <c r="J1365" s="5"/>
      <c r="K1365" s="6"/>
      <c r="L1365" s="6"/>
      <c r="M1365" s="6"/>
    </row>
    <row r="1366" spans="1:13" x14ac:dyDescent="0.25">
      <c r="A1366" s="20">
        <v>886.5</v>
      </c>
      <c r="B1366" s="21">
        <v>12.867699999999999</v>
      </c>
      <c r="C1366">
        <f t="shared" si="143"/>
        <v>6.7872811255142622</v>
      </c>
      <c r="D1366">
        <f t="shared" si="144"/>
        <v>29.774149861918811</v>
      </c>
      <c r="E1366" s="5">
        <f t="shared" si="146"/>
        <v>12.658276250000018</v>
      </c>
      <c r="F1366">
        <f t="shared" si="147"/>
        <v>12.650443875000002</v>
      </c>
      <c r="G1366" s="5">
        <f t="shared" ref="G1366:G1429" si="148">B1366-$G$9</f>
        <v>0.21369999999999933</v>
      </c>
      <c r="H1366" s="6">
        <f t="shared" ref="H1366:H1429" si="149">LN(B1366-$G$9)</f>
        <v>-1.5431821166570383</v>
      </c>
      <c r="I1366" s="7">
        <f t="shared" si="145"/>
        <v>1.983908031445007</v>
      </c>
      <c r="J1366" s="5"/>
      <c r="K1366" s="6"/>
      <c r="L1366" s="6"/>
      <c r="M1366" s="6"/>
    </row>
    <row r="1367" spans="1:13" x14ac:dyDescent="0.25">
      <c r="A1367" s="20">
        <v>888.5</v>
      </c>
      <c r="B1367" s="21">
        <v>12.868</v>
      </c>
      <c r="C1367">
        <f t="shared" ref="C1367:C1430" si="150">LN(A1367)</f>
        <v>6.7895346475947056</v>
      </c>
      <c r="D1367">
        <f t="shared" ref="D1367:D1430" si="151">SQRT(A1367)</f>
        <v>29.80771712157776</v>
      </c>
      <c r="E1367" s="5">
        <f t="shared" si="146"/>
        <v>12.652288750000025</v>
      </c>
      <c r="F1367">
        <f t="shared" si="147"/>
        <v>12.6503778125</v>
      </c>
      <c r="G1367" s="5">
        <f t="shared" si="148"/>
        <v>0.21400000000000041</v>
      </c>
      <c r="H1367" s="6">
        <f t="shared" si="149"/>
        <v>-1.5417792639602836</v>
      </c>
      <c r="I1367" s="7">
        <f t="shared" ref="I1367:I1430" si="152">$C$16/4/PI()/A1367/G1367</f>
        <v>1.9766673655194307</v>
      </c>
      <c r="J1367" s="5"/>
      <c r="K1367" s="6"/>
      <c r="L1367" s="6"/>
      <c r="M1367" s="6"/>
    </row>
    <row r="1368" spans="1:13" x14ac:dyDescent="0.25">
      <c r="A1368" s="20">
        <v>890.5</v>
      </c>
      <c r="B1368" s="21">
        <v>12.867100000000001</v>
      </c>
      <c r="C1368">
        <f t="shared" si="150"/>
        <v>6.791783102729716</v>
      </c>
      <c r="D1368">
        <f t="shared" si="151"/>
        <v>29.841246622753548</v>
      </c>
      <c r="E1368" s="5">
        <f t="shared" ref="E1368:E1431" si="153">(A1367*B1367-A1387*B1387)/(A1367-A1387)</f>
        <v>12.656766249999965</v>
      </c>
      <c r="F1368">
        <f t="shared" si="147"/>
        <v>12.650414312499999</v>
      </c>
      <c r="G1368" s="5">
        <f t="shared" si="148"/>
        <v>0.21310000000000073</v>
      </c>
      <c r="H1368" s="6">
        <f t="shared" si="149"/>
        <v>-1.5459937398775621</v>
      </c>
      <c r="I1368" s="7">
        <f t="shared" si="152"/>
        <v>1.9805573572890258</v>
      </c>
      <c r="J1368" s="5"/>
      <c r="K1368" s="6"/>
      <c r="L1368" s="6"/>
      <c r="M1368" s="6"/>
    </row>
    <row r="1369" spans="1:13" x14ac:dyDescent="0.25">
      <c r="A1369" s="20">
        <v>892.5</v>
      </c>
      <c r="B1369" s="21">
        <v>12.8672</v>
      </c>
      <c r="C1369">
        <f t="shared" si="150"/>
        <v>6.7940265136537938</v>
      </c>
      <c r="D1369">
        <f t="shared" si="151"/>
        <v>29.874738492579311</v>
      </c>
      <c r="E1369" s="5">
        <f t="shared" si="153"/>
        <v>12.65308500000001</v>
      </c>
      <c r="F1369">
        <f t="shared" si="147"/>
        <v>12.649625375000003</v>
      </c>
      <c r="G1369" s="5">
        <f t="shared" si="148"/>
        <v>0.2132000000000005</v>
      </c>
      <c r="H1369" s="6">
        <f t="shared" si="149"/>
        <v>-1.5455245866904452</v>
      </c>
      <c r="I1369" s="7">
        <f t="shared" si="152"/>
        <v>1.9751922483721385</v>
      </c>
      <c r="J1369" s="5"/>
      <c r="K1369" s="6"/>
      <c r="L1369" s="6"/>
      <c r="M1369" s="6"/>
    </row>
    <row r="1370" spans="1:13" x14ac:dyDescent="0.25">
      <c r="A1370" s="20">
        <v>894.5</v>
      </c>
      <c r="B1370" s="21">
        <v>12.866300000000001</v>
      </c>
      <c r="C1370">
        <f t="shared" si="150"/>
        <v>6.7962649029487743</v>
      </c>
      <c r="D1370">
        <f t="shared" si="151"/>
        <v>29.908192857476362</v>
      </c>
      <c r="E1370" s="5">
        <f t="shared" si="153"/>
        <v>12.643399999999975</v>
      </c>
      <c r="F1370">
        <f t="shared" si="147"/>
        <v>12.6490693125</v>
      </c>
      <c r="G1370" s="5">
        <f t="shared" si="148"/>
        <v>0.21230000000000082</v>
      </c>
      <c r="H1370" s="6">
        <f t="shared" si="149"/>
        <v>-1.5497549102729227</v>
      </c>
      <c r="I1370" s="7">
        <f t="shared" si="152"/>
        <v>1.9791306227253025</v>
      </c>
      <c r="J1370" s="5"/>
      <c r="K1370" s="6"/>
      <c r="L1370" s="6"/>
      <c r="M1370" s="6"/>
    </row>
    <row r="1371" spans="1:13" x14ac:dyDescent="0.25">
      <c r="A1371" s="20">
        <v>896.5</v>
      </c>
      <c r="B1371" s="21">
        <v>12.8665</v>
      </c>
      <c r="C1371">
        <f t="shared" si="150"/>
        <v>6.7984982930451876</v>
      </c>
      <c r="D1371">
        <f t="shared" si="151"/>
        <v>29.941609843159736</v>
      </c>
      <c r="E1371" s="5">
        <f t="shared" si="153"/>
        <v>12.646692499999972</v>
      </c>
      <c r="F1371">
        <f t="shared" si="147"/>
        <v>12.648960250000002</v>
      </c>
      <c r="G1371" s="5">
        <f t="shared" si="148"/>
        <v>0.21250000000000036</v>
      </c>
      <c r="H1371" s="6">
        <f t="shared" si="149"/>
        <v>-1.5488132906176639</v>
      </c>
      <c r="I1371" s="7">
        <f t="shared" si="152"/>
        <v>1.9728568286473496</v>
      </c>
      <c r="J1371" s="5"/>
      <c r="K1371" s="6"/>
      <c r="L1371" s="6"/>
      <c r="M1371" s="6"/>
    </row>
    <row r="1372" spans="1:13" x14ac:dyDescent="0.25">
      <c r="A1372" s="20">
        <v>898.5</v>
      </c>
      <c r="B1372" s="21">
        <v>12.865500000000001</v>
      </c>
      <c r="C1372">
        <f t="shared" si="150"/>
        <v>6.8007267062236139</v>
      </c>
      <c r="D1372">
        <f t="shared" si="151"/>
        <v>29.974989574643725</v>
      </c>
      <c r="E1372" s="5">
        <f t="shared" si="153"/>
        <v>12.630033750000029</v>
      </c>
      <c r="F1372">
        <f t="shared" si="147"/>
        <v>12.649116562500001</v>
      </c>
      <c r="G1372" s="5">
        <f t="shared" si="148"/>
        <v>0.21150000000000091</v>
      </c>
      <c r="H1372" s="6">
        <f t="shared" si="149"/>
        <v>-1.5535302804958</v>
      </c>
      <c r="I1372" s="7">
        <f t="shared" si="152"/>
        <v>1.9777725482186526</v>
      </c>
      <c r="J1372" s="5"/>
      <c r="K1372" s="6"/>
      <c r="L1372" s="6"/>
      <c r="M1372" s="6"/>
    </row>
    <row r="1373" spans="1:13" x14ac:dyDescent="0.25">
      <c r="A1373" s="20">
        <v>900.5</v>
      </c>
      <c r="B1373" s="21">
        <v>12.865600000000001</v>
      </c>
      <c r="C1373">
        <f t="shared" si="150"/>
        <v>6.8029501646160107</v>
      </c>
      <c r="D1373">
        <f t="shared" si="151"/>
        <v>30.008332176247315</v>
      </c>
      <c r="E1373" s="5">
        <f t="shared" si="153"/>
        <v>12.659029999999984</v>
      </c>
      <c r="F1373">
        <f t="shared" si="147"/>
        <v>12.651890499999997</v>
      </c>
      <c r="G1373" s="5">
        <f t="shared" si="148"/>
        <v>0.21160000000000068</v>
      </c>
      <c r="H1373" s="6">
        <f t="shared" si="149"/>
        <v>-1.5530575789979895</v>
      </c>
      <c r="I1373" s="7">
        <f t="shared" si="152"/>
        <v>1.9724473392354938</v>
      </c>
      <c r="J1373" s="5"/>
      <c r="K1373" s="6"/>
      <c r="L1373" s="6"/>
      <c r="M1373" s="6"/>
    </row>
    <row r="1374" spans="1:13" x14ac:dyDescent="0.25">
      <c r="A1374" s="20">
        <v>902.5</v>
      </c>
      <c r="B1374" s="21">
        <v>12.8644</v>
      </c>
      <c r="C1374">
        <f t="shared" si="150"/>
        <v>6.8051686902070356</v>
      </c>
      <c r="D1374">
        <f t="shared" si="151"/>
        <v>30.041637771599603</v>
      </c>
      <c r="E1374" s="5">
        <f t="shared" si="153"/>
        <v>12.644582499999933</v>
      </c>
      <c r="F1374">
        <f t="shared" si="147"/>
        <v>12.651132812499998</v>
      </c>
      <c r="G1374" s="5">
        <f t="shared" si="148"/>
        <v>0.21039999999999992</v>
      </c>
      <c r="H1374" s="6">
        <f t="shared" si="149"/>
        <v>-1.5587447981185827</v>
      </c>
      <c r="I1374" s="7">
        <f t="shared" si="152"/>
        <v>1.9793010343706219</v>
      </c>
      <c r="J1374" s="5"/>
      <c r="K1374" s="6"/>
      <c r="L1374" s="6"/>
      <c r="M1374" s="6"/>
    </row>
    <row r="1375" spans="1:13" x14ac:dyDescent="0.25">
      <c r="A1375" s="20">
        <v>904.5</v>
      </c>
      <c r="B1375" s="21">
        <v>12.8649</v>
      </c>
      <c r="C1375">
        <f t="shared" si="150"/>
        <v>6.8073823048353495</v>
      </c>
      <c r="D1375">
        <f t="shared" si="151"/>
        <v>30.074906483645133</v>
      </c>
      <c r="E1375" s="5">
        <f t="shared" si="153"/>
        <v>12.649981250000019</v>
      </c>
      <c r="F1375">
        <f t="shared" si="147"/>
        <v>12.651173312500003</v>
      </c>
      <c r="G1375" s="5">
        <f t="shared" si="148"/>
        <v>0.21090000000000053</v>
      </c>
      <c r="H1375" s="6">
        <f t="shared" si="149"/>
        <v>-1.5563711914974057</v>
      </c>
      <c r="I1375" s="7">
        <f t="shared" si="152"/>
        <v>1.9702423356191949</v>
      </c>
      <c r="J1375" s="5"/>
      <c r="K1375" s="6"/>
      <c r="L1375" s="6"/>
      <c r="M1375" s="6"/>
    </row>
    <row r="1376" spans="1:13" x14ac:dyDescent="0.25">
      <c r="A1376" s="20">
        <v>906.5</v>
      </c>
      <c r="B1376" s="21">
        <v>12.864000000000001</v>
      </c>
      <c r="C1376">
        <f t="shared" si="150"/>
        <v>6.8095910301949054</v>
      </c>
      <c r="D1376">
        <f t="shared" si="151"/>
        <v>30.108138434649195</v>
      </c>
      <c r="E1376" s="5">
        <f t="shared" si="153"/>
        <v>12.633497500000022</v>
      </c>
      <c r="F1376">
        <f t="shared" si="147"/>
        <v>12.651859875000003</v>
      </c>
      <c r="G1376" s="5">
        <f t="shared" si="148"/>
        <v>0.21000000000000085</v>
      </c>
      <c r="H1376" s="6">
        <f t="shared" si="149"/>
        <v>-1.5606477482646643</v>
      </c>
      <c r="I1376" s="7">
        <f t="shared" si="152"/>
        <v>1.9743206798124562</v>
      </c>
      <c r="J1376" s="5"/>
      <c r="K1376" s="6"/>
      <c r="L1376" s="6"/>
      <c r="M1376" s="6"/>
    </row>
    <row r="1377" spans="1:13" x14ac:dyDescent="0.25">
      <c r="A1377" s="20">
        <v>908.5</v>
      </c>
      <c r="B1377" s="21">
        <v>12.861800000000001</v>
      </c>
      <c r="C1377">
        <f t="shared" si="150"/>
        <v>6.8117948878362258</v>
      </c>
      <c r="D1377">
        <f t="shared" si="151"/>
        <v>30.14133374620307</v>
      </c>
      <c r="E1377" s="5">
        <f t="shared" si="153"/>
        <v>12.620276250000007</v>
      </c>
      <c r="F1377">
        <f t="shared" ref="F1377:F1440" si="154">AVERAGE(E1377:E1396)</f>
        <v>12.651741312500002</v>
      </c>
      <c r="G1377" s="5">
        <f t="shared" si="148"/>
        <v>0.20780000000000065</v>
      </c>
      <c r="H1377" s="6">
        <f t="shared" si="149"/>
        <v>-1.5711792003170069</v>
      </c>
      <c r="I1377" s="7">
        <f t="shared" si="152"/>
        <v>1.9908306705121006</v>
      </c>
      <c r="J1377" s="5"/>
      <c r="K1377" s="6"/>
      <c r="L1377" s="6"/>
      <c r="M1377" s="6"/>
    </row>
    <row r="1378" spans="1:13" x14ac:dyDescent="0.25">
      <c r="A1378" s="20">
        <v>910.5</v>
      </c>
      <c r="B1378" s="21">
        <v>12.8636</v>
      </c>
      <c r="C1378">
        <f t="shared" si="150"/>
        <v>6.813993899167663</v>
      </c>
      <c r="D1378">
        <f t="shared" si="151"/>
        <v>30.174492539229224</v>
      </c>
      <c r="E1378" s="5">
        <f t="shared" si="153"/>
        <v>12.681584999999995</v>
      </c>
      <c r="F1378">
        <f t="shared" si="154"/>
        <v>12.654040750000002</v>
      </c>
      <c r="G1378" s="5">
        <f t="shared" si="148"/>
        <v>0.20960000000000001</v>
      </c>
      <c r="H1378" s="6">
        <f t="shared" si="149"/>
        <v>-1.5625543265352499</v>
      </c>
      <c r="I1378" s="7">
        <f t="shared" si="152"/>
        <v>1.9693983477982682</v>
      </c>
      <c r="J1378" s="5"/>
      <c r="K1378" s="6"/>
      <c r="L1378" s="6"/>
      <c r="M1378" s="6"/>
    </row>
    <row r="1379" spans="1:13" x14ac:dyDescent="0.25">
      <c r="A1379" s="20">
        <v>912.5</v>
      </c>
      <c r="B1379" s="21">
        <v>12.8621</v>
      </c>
      <c r="C1379">
        <f t="shared" si="150"/>
        <v>6.8161880854566466</v>
      </c>
      <c r="D1379">
        <f t="shared" si="151"/>
        <v>30.207614933986431</v>
      </c>
      <c r="E1379" s="5">
        <f t="shared" si="153"/>
        <v>12.630727499999967</v>
      </c>
      <c r="F1379">
        <f t="shared" si="154"/>
        <v>12.651427312499997</v>
      </c>
      <c r="G1379" s="5">
        <f t="shared" si="148"/>
        <v>0.20809999999999995</v>
      </c>
      <c r="H1379" s="6">
        <f t="shared" si="149"/>
        <v>-1.5697365455825485</v>
      </c>
      <c r="I1379" s="7">
        <f t="shared" si="152"/>
        <v>1.9792463118363792</v>
      </c>
      <c r="J1379" s="5"/>
      <c r="K1379" s="6"/>
      <c r="L1379" s="6"/>
      <c r="M1379" s="6"/>
    </row>
    <row r="1380" spans="1:13" x14ac:dyDescent="0.25">
      <c r="A1380" s="20">
        <v>914.5</v>
      </c>
      <c r="B1380" s="21">
        <v>12.862399999999999</v>
      </c>
      <c r="C1380">
        <f t="shared" si="150"/>
        <v>6.8183774678309206</v>
      </c>
      <c r="D1380">
        <f t="shared" si="151"/>
        <v>30.240701050074883</v>
      </c>
      <c r="E1380" s="5">
        <f t="shared" si="153"/>
        <v>12.676362500000005</v>
      </c>
      <c r="F1380">
        <f t="shared" si="154"/>
        <v>12.651437812500001</v>
      </c>
      <c r="G1380" s="5">
        <f t="shared" si="148"/>
        <v>0.20839999999999925</v>
      </c>
      <c r="H1380" s="6">
        <f t="shared" si="149"/>
        <v>-1.5682959691029288</v>
      </c>
      <c r="I1380" s="7">
        <f t="shared" si="152"/>
        <v>1.9720747532686809</v>
      </c>
      <c r="J1380" s="5"/>
      <c r="K1380" s="6"/>
      <c r="L1380" s="6"/>
      <c r="M1380" s="6"/>
    </row>
    <row r="1381" spans="1:13" x14ac:dyDescent="0.25">
      <c r="A1381" s="20">
        <v>916.5</v>
      </c>
      <c r="B1381" s="21">
        <v>12.8607</v>
      </c>
      <c r="C1381">
        <f t="shared" si="150"/>
        <v>6.8205620672797593</v>
      </c>
      <c r="D1381">
        <f t="shared" si="151"/>
        <v>30.273751006441206</v>
      </c>
      <c r="E1381" s="5">
        <f t="shared" si="153"/>
        <v>12.626161249999996</v>
      </c>
      <c r="F1381">
        <f t="shared" si="154"/>
        <v>12.649045000000003</v>
      </c>
      <c r="G1381" s="5">
        <f t="shared" si="148"/>
        <v>0.20669999999999966</v>
      </c>
      <c r="H1381" s="6">
        <f t="shared" si="149"/>
        <v>-1.576486812294416</v>
      </c>
      <c r="I1381" s="7">
        <f t="shared" si="152"/>
        <v>1.9839551575019201</v>
      </c>
      <c r="J1381" s="5"/>
      <c r="K1381" s="6"/>
      <c r="L1381" s="6"/>
      <c r="M1381" s="6"/>
    </row>
    <row r="1382" spans="1:13" x14ac:dyDescent="0.25">
      <c r="A1382" s="20">
        <v>918.5</v>
      </c>
      <c r="B1382" s="21">
        <v>12.8605</v>
      </c>
      <c r="C1382">
        <f t="shared" si="150"/>
        <v>6.8227419046551807</v>
      </c>
      <c r="D1382">
        <f t="shared" si="151"/>
        <v>30.306764921383476</v>
      </c>
      <c r="E1382" s="5">
        <f t="shared" si="153"/>
        <v>12.645487499999991</v>
      </c>
      <c r="F1382">
        <f t="shared" si="154"/>
        <v>12.651908687500004</v>
      </c>
      <c r="G1382" s="5">
        <f t="shared" si="148"/>
        <v>0.20650000000000013</v>
      </c>
      <c r="H1382" s="6">
        <f t="shared" si="149"/>
        <v>-1.5774548665810491</v>
      </c>
      <c r="I1382" s="7">
        <f t="shared" si="152"/>
        <v>1.9815524902429322</v>
      </c>
      <c r="J1382" s="5"/>
      <c r="K1382" s="6"/>
      <c r="L1382" s="6"/>
      <c r="M1382" s="6"/>
    </row>
    <row r="1383" spans="1:13" x14ac:dyDescent="0.25">
      <c r="A1383" s="20">
        <v>920.5</v>
      </c>
      <c r="B1383" s="21">
        <v>12.8597</v>
      </c>
      <c r="C1383">
        <f t="shared" si="150"/>
        <v>6.8249170006731328</v>
      </c>
      <c r="D1383">
        <f t="shared" si="151"/>
        <v>30.33974291255613</v>
      </c>
      <c r="E1383" s="5">
        <f t="shared" si="153"/>
        <v>12.690366250000034</v>
      </c>
      <c r="F1383">
        <f t="shared" si="154"/>
        <v>12.653126250000007</v>
      </c>
      <c r="G1383" s="5">
        <f t="shared" si="148"/>
        <v>0.20570000000000022</v>
      </c>
      <c r="H1383" s="6">
        <f t="shared" si="149"/>
        <v>-1.5813364823232245</v>
      </c>
      <c r="I1383" s="7">
        <f t="shared" si="152"/>
        <v>1.9849369356421793</v>
      </c>
      <c r="J1383" s="5"/>
      <c r="K1383" s="6"/>
      <c r="L1383" s="6"/>
      <c r="M1383" s="6"/>
    </row>
    <row r="1384" spans="1:13" x14ac:dyDescent="0.25">
      <c r="A1384" s="20">
        <v>922.5</v>
      </c>
      <c r="B1384" s="21">
        <v>12.8592</v>
      </c>
      <c r="C1384">
        <f t="shared" si="150"/>
        <v>6.8270873759146822</v>
      </c>
      <c r="D1384">
        <f t="shared" si="151"/>
        <v>30.37268509697488</v>
      </c>
      <c r="E1384" s="5">
        <f t="shared" si="153"/>
        <v>12.648390000000017</v>
      </c>
      <c r="F1384">
        <f t="shared" si="154"/>
        <v>12.647798187500003</v>
      </c>
      <c r="G1384" s="5">
        <f t="shared" si="148"/>
        <v>0.2051999999999996</v>
      </c>
      <c r="H1384" s="6">
        <f t="shared" si="149"/>
        <v>-1.5837701656855245</v>
      </c>
      <c r="I1384" s="7">
        <f t="shared" si="152"/>
        <v>1.9854596544715473</v>
      </c>
      <c r="J1384" s="5"/>
      <c r="K1384" s="6"/>
      <c r="L1384" s="6"/>
      <c r="M1384" s="6"/>
    </row>
    <row r="1385" spans="1:13" x14ac:dyDescent="0.25">
      <c r="A1385" s="20">
        <v>924.5</v>
      </c>
      <c r="B1385" s="21">
        <v>12.859500000000001</v>
      </c>
      <c r="C1385">
        <f t="shared" si="150"/>
        <v>6.8292530508271794</v>
      </c>
      <c r="D1385">
        <f t="shared" si="151"/>
        <v>30.405591591021544</v>
      </c>
      <c r="E1385" s="5">
        <f t="shared" si="153"/>
        <v>12.661887500000057</v>
      </c>
      <c r="F1385">
        <f t="shared" si="154"/>
        <v>12.6481688125</v>
      </c>
      <c r="G1385" s="5">
        <f t="shared" si="148"/>
        <v>0.20550000000000068</v>
      </c>
      <c r="H1385" s="6">
        <f t="shared" si="149"/>
        <v>-1.5823092450458445</v>
      </c>
      <c r="I1385" s="7">
        <f t="shared" si="152"/>
        <v>1.9782722361268392</v>
      </c>
      <c r="J1385" s="5"/>
      <c r="K1385" s="6"/>
      <c r="L1385" s="6"/>
      <c r="M1385" s="6"/>
    </row>
    <row r="1386" spans="1:13" x14ac:dyDescent="0.25">
      <c r="A1386" s="20">
        <v>926.5</v>
      </c>
      <c r="B1386" s="21">
        <v>12.8584</v>
      </c>
      <c r="C1386">
        <f t="shared" si="150"/>
        <v>6.8314140457254142</v>
      </c>
      <c r="D1386">
        <f t="shared" si="151"/>
        <v>30.438462510448847</v>
      </c>
      <c r="E1386" s="5">
        <f t="shared" si="153"/>
        <v>12.656954999999972</v>
      </c>
      <c r="F1386">
        <f t="shared" si="154"/>
        <v>12.646972874999994</v>
      </c>
      <c r="G1386" s="5">
        <f t="shared" si="148"/>
        <v>0.20439999999999969</v>
      </c>
      <c r="H1386" s="6">
        <f t="shared" si="149"/>
        <v>-1.5876764206525893</v>
      </c>
      <c r="I1386" s="7">
        <f t="shared" si="152"/>
        <v>1.9846251132003654</v>
      </c>
      <c r="J1386" s="5"/>
      <c r="K1386" s="6"/>
      <c r="L1386" s="6"/>
      <c r="M1386" s="6"/>
    </row>
    <row r="1387" spans="1:13" x14ac:dyDescent="0.25">
      <c r="A1387" s="20">
        <v>928.5</v>
      </c>
      <c r="B1387" s="21">
        <v>12.8589</v>
      </c>
      <c r="C1387">
        <f t="shared" si="150"/>
        <v>6.8335703807927608</v>
      </c>
      <c r="D1387">
        <f t="shared" si="151"/>
        <v>30.47129797038518</v>
      </c>
      <c r="E1387" s="5">
        <f t="shared" si="153"/>
        <v>12.653018750000001</v>
      </c>
      <c r="F1387">
        <f t="shared" si="154"/>
        <v>12.646132874999996</v>
      </c>
      <c r="G1387" s="5">
        <f t="shared" si="148"/>
        <v>0.2049000000000003</v>
      </c>
      <c r="H1387" s="6">
        <f t="shared" si="149"/>
        <v>-1.5852332237372815</v>
      </c>
      <c r="I1387" s="7">
        <f t="shared" si="152"/>
        <v>1.9755177274307689</v>
      </c>
      <c r="J1387" s="5"/>
      <c r="K1387" s="6"/>
      <c r="L1387" s="6"/>
      <c r="M1387" s="6"/>
    </row>
    <row r="1388" spans="1:13" x14ac:dyDescent="0.25">
      <c r="A1388" s="20">
        <v>930.5</v>
      </c>
      <c r="B1388" s="21">
        <v>12.857900000000001</v>
      </c>
      <c r="C1388">
        <f t="shared" si="150"/>
        <v>6.8357220760823054</v>
      </c>
      <c r="D1388">
        <f t="shared" si="151"/>
        <v>30.504098085339287</v>
      </c>
      <c r="E1388" s="5">
        <f t="shared" si="153"/>
        <v>12.640987500000028</v>
      </c>
      <c r="F1388">
        <f t="shared" si="154"/>
        <v>12.645911937499999</v>
      </c>
      <c r="G1388" s="5">
        <f t="shared" si="148"/>
        <v>0.20390000000000086</v>
      </c>
      <c r="H1388" s="6">
        <f t="shared" si="149"/>
        <v>-1.5901256014017233</v>
      </c>
      <c r="I1388" s="7">
        <f t="shared" si="152"/>
        <v>1.9809394202228927</v>
      </c>
      <c r="J1388" s="5"/>
      <c r="K1388" s="6"/>
      <c r="L1388" s="6"/>
      <c r="M1388" s="6"/>
    </row>
    <row r="1389" spans="1:13" x14ac:dyDescent="0.25">
      <c r="A1389" s="20">
        <v>932.5</v>
      </c>
      <c r="B1389" s="21">
        <v>12.8576</v>
      </c>
      <c r="C1389">
        <f t="shared" si="150"/>
        <v>6.837869151517971</v>
      </c>
      <c r="D1389">
        <f t="shared" si="151"/>
        <v>30.53686296920494</v>
      </c>
      <c r="E1389" s="5">
        <f t="shared" si="153"/>
        <v>12.641963749999968</v>
      </c>
      <c r="F1389">
        <f t="shared" si="154"/>
        <v>12.646650749999997</v>
      </c>
      <c r="G1389" s="5">
        <f t="shared" si="148"/>
        <v>0.20359999999999978</v>
      </c>
      <c r="H1389" s="6">
        <f t="shared" si="149"/>
        <v>-1.5915979943057705</v>
      </c>
      <c r="I1389" s="7">
        <f t="shared" si="152"/>
        <v>1.9796033657568599</v>
      </c>
      <c r="J1389" s="5"/>
      <c r="K1389" s="6"/>
      <c r="L1389" s="6"/>
      <c r="M1389" s="6"/>
    </row>
    <row r="1390" spans="1:13" x14ac:dyDescent="0.25">
      <c r="A1390" s="20">
        <v>934.5</v>
      </c>
      <c r="B1390" s="21">
        <v>12.8569</v>
      </c>
      <c r="C1390">
        <f t="shared" si="150"/>
        <v>6.8400116268956177</v>
      </c>
      <c r="D1390">
        <f t="shared" si="151"/>
        <v>30.569592735265545</v>
      </c>
      <c r="E1390" s="5">
        <f t="shared" si="153"/>
        <v>12.641218750000007</v>
      </c>
      <c r="F1390">
        <f t="shared" si="154"/>
        <v>12.648413312500001</v>
      </c>
      <c r="G1390" s="5">
        <f t="shared" si="148"/>
        <v>0.20289999999999964</v>
      </c>
      <c r="H1390" s="6">
        <f t="shared" si="149"/>
        <v>-1.5950420321503698</v>
      </c>
      <c r="I1390" s="7">
        <f t="shared" si="152"/>
        <v>1.9821816207131449</v>
      </c>
      <c r="J1390" s="5"/>
      <c r="K1390" s="6"/>
      <c r="L1390" s="6"/>
      <c r="M1390" s="6"/>
    </row>
    <row r="1391" spans="1:13" x14ac:dyDescent="0.25">
      <c r="A1391" s="20">
        <v>936.5</v>
      </c>
      <c r="B1391" s="21">
        <v>12.856400000000001</v>
      </c>
      <c r="C1391">
        <f t="shared" si="150"/>
        <v>6.842149521884143</v>
      </c>
      <c r="D1391">
        <f t="shared" si="151"/>
        <v>30.602287496198713</v>
      </c>
      <c r="E1391" s="5">
        <f t="shared" si="153"/>
        <v>12.649818749999985</v>
      </c>
      <c r="F1391">
        <f t="shared" si="154"/>
        <v>12.6485358125</v>
      </c>
      <c r="G1391" s="5">
        <f t="shared" si="148"/>
        <v>0.2024000000000008</v>
      </c>
      <c r="H1391" s="6">
        <f t="shared" si="149"/>
        <v>-1.5975093415688226</v>
      </c>
      <c r="I1391" s="7">
        <f t="shared" si="152"/>
        <v>1.9828346875006504</v>
      </c>
      <c r="J1391" s="5"/>
      <c r="K1391" s="6"/>
      <c r="L1391" s="6"/>
      <c r="M1391" s="6"/>
    </row>
    <row r="1392" spans="1:13" x14ac:dyDescent="0.25">
      <c r="A1392" s="20">
        <v>938.5</v>
      </c>
      <c r="B1392" s="21">
        <v>12.8567</v>
      </c>
      <c r="C1392">
        <f t="shared" si="150"/>
        <v>6.8442828560265632</v>
      </c>
      <c r="D1392">
        <f t="shared" si="151"/>
        <v>30.63494736408078</v>
      </c>
      <c r="E1392" s="5">
        <f t="shared" si="153"/>
        <v>12.685512499999959</v>
      </c>
      <c r="F1392">
        <f t="shared" si="154"/>
        <v>12.648700312500001</v>
      </c>
      <c r="G1392" s="5">
        <f t="shared" si="148"/>
        <v>0.2027000000000001</v>
      </c>
      <c r="H1392" s="6">
        <f t="shared" si="149"/>
        <v>-1.5960282255241822</v>
      </c>
      <c r="I1392" s="7">
        <f t="shared" si="152"/>
        <v>1.9756807668268443</v>
      </c>
      <c r="J1392" s="5"/>
      <c r="K1392" s="6"/>
      <c r="L1392" s="6"/>
      <c r="M1392" s="6"/>
    </row>
    <row r="1393" spans="1:13" x14ac:dyDescent="0.25">
      <c r="A1393" s="20">
        <v>940.5</v>
      </c>
      <c r="B1393" s="21">
        <v>12.856199999999999</v>
      </c>
      <c r="C1393">
        <f t="shared" si="150"/>
        <v>6.8464116487410847</v>
      </c>
      <c r="D1393">
        <f t="shared" si="151"/>
        <v>30.667572450391308</v>
      </c>
      <c r="E1393" s="5">
        <f t="shared" si="153"/>
        <v>12.643876249999995</v>
      </c>
      <c r="F1393">
        <f t="shared" si="154"/>
        <v>12.645840250000004</v>
      </c>
      <c r="G1393" s="5">
        <f t="shared" si="148"/>
        <v>0.20219999999999949</v>
      </c>
      <c r="H1393" s="6">
        <f t="shared" si="149"/>
        <v>-1.5984979723957686</v>
      </c>
      <c r="I1393" s="7">
        <f t="shared" si="152"/>
        <v>1.9763544982465642</v>
      </c>
      <c r="J1393" s="5"/>
      <c r="K1393" s="6"/>
      <c r="L1393" s="6"/>
      <c r="M1393" s="6"/>
    </row>
    <row r="1394" spans="1:13" x14ac:dyDescent="0.25">
      <c r="A1394" s="20">
        <v>942.5</v>
      </c>
      <c r="B1394" s="21">
        <v>12.8553</v>
      </c>
      <c r="C1394">
        <f t="shared" si="150"/>
        <v>6.848535919322166</v>
      </c>
      <c r="D1394">
        <f t="shared" si="151"/>
        <v>30.700162866017504</v>
      </c>
      <c r="E1394" s="5">
        <f t="shared" si="153"/>
        <v>12.645392500000025</v>
      </c>
      <c r="F1394">
        <f t="shared" si="154"/>
        <v>12.645861437500004</v>
      </c>
      <c r="G1394" s="5">
        <f t="shared" si="148"/>
        <v>0.20129999999999981</v>
      </c>
      <c r="H1394" s="6">
        <f t="shared" si="149"/>
        <v>-1.6029589463363922</v>
      </c>
      <c r="I1394" s="7">
        <f t="shared" si="152"/>
        <v>1.980978052275594</v>
      </c>
      <c r="J1394" s="5"/>
      <c r="K1394" s="6"/>
      <c r="L1394" s="6"/>
      <c r="M1394" s="6"/>
    </row>
    <row r="1395" spans="1:13" x14ac:dyDescent="0.25">
      <c r="A1395" s="20">
        <v>944.5</v>
      </c>
      <c r="B1395" s="21">
        <v>12.8551</v>
      </c>
      <c r="C1395">
        <f t="shared" si="150"/>
        <v>6.8506556869415647</v>
      </c>
      <c r="D1395">
        <f t="shared" si="151"/>
        <v>30.732718721258617</v>
      </c>
      <c r="E1395" s="5">
        <f t="shared" si="153"/>
        <v>12.66371250000002</v>
      </c>
      <c r="F1395">
        <f t="shared" si="154"/>
        <v>12.646149500000003</v>
      </c>
      <c r="G1395" s="5">
        <f t="shared" si="148"/>
        <v>0.20110000000000028</v>
      </c>
      <c r="H1395" s="6">
        <f t="shared" si="149"/>
        <v>-1.6039529822035292</v>
      </c>
      <c r="I1395" s="7">
        <f t="shared" si="152"/>
        <v>1.9787492571297212</v>
      </c>
      <c r="J1395" s="5"/>
      <c r="K1395" s="6"/>
      <c r="L1395" s="6"/>
      <c r="M1395" s="6"/>
    </row>
    <row r="1396" spans="1:13" x14ac:dyDescent="0.25">
      <c r="A1396" s="20">
        <v>946.5</v>
      </c>
      <c r="B1396" s="21">
        <v>12.8537</v>
      </c>
      <c r="C1396">
        <f t="shared" si="150"/>
        <v>6.8527709706493773</v>
      </c>
      <c r="D1396">
        <f t="shared" si="151"/>
        <v>30.765240125830321</v>
      </c>
      <c r="E1396" s="5">
        <f t="shared" si="153"/>
        <v>12.631126249999989</v>
      </c>
      <c r="F1396">
        <f t="shared" si="154"/>
        <v>12.6447304375</v>
      </c>
      <c r="G1396" s="5">
        <f t="shared" si="148"/>
        <v>0.19969999999999999</v>
      </c>
      <c r="H1396" s="6">
        <f t="shared" si="149"/>
        <v>-1.6109390385603677</v>
      </c>
      <c r="I1396" s="7">
        <f t="shared" si="152"/>
        <v>1.9884108053919221</v>
      </c>
      <c r="J1396" s="5"/>
      <c r="K1396" s="6"/>
      <c r="L1396" s="6"/>
      <c r="M1396" s="6"/>
    </row>
    <row r="1397" spans="1:13" x14ac:dyDescent="0.25">
      <c r="A1397" s="20">
        <v>948.5</v>
      </c>
      <c r="B1397" s="21">
        <v>12.854200000000001</v>
      </c>
      <c r="C1397">
        <f t="shared" si="150"/>
        <v>6.8548817893750691</v>
      </c>
      <c r="D1397">
        <f t="shared" si="151"/>
        <v>30.797727188868986</v>
      </c>
      <c r="E1397" s="5">
        <f t="shared" si="153"/>
        <v>12.666264999999976</v>
      </c>
      <c r="F1397">
        <f t="shared" si="154"/>
        <v>12.64650975</v>
      </c>
      <c r="G1397" s="5">
        <f t="shared" si="148"/>
        <v>0.2002000000000006</v>
      </c>
      <c r="H1397" s="6">
        <f t="shared" si="149"/>
        <v>-1.6084384121010138</v>
      </c>
      <c r="I1397" s="7">
        <f t="shared" si="152"/>
        <v>1.9792624676983461</v>
      </c>
      <c r="J1397" s="5"/>
      <c r="K1397" s="6"/>
      <c r="L1397" s="6"/>
      <c r="M1397" s="6"/>
    </row>
    <row r="1398" spans="1:13" x14ac:dyDescent="0.25">
      <c r="A1398" s="20">
        <v>950.5</v>
      </c>
      <c r="B1398" s="21">
        <v>12.8538</v>
      </c>
      <c r="C1398">
        <f t="shared" si="150"/>
        <v>6.8569881619284843</v>
      </c>
      <c r="D1398">
        <f t="shared" si="151"/>
        <v>30.830180018935991</v>
      </c>
      <c r="E1398" s="5">
        <f t="shared" si="153"/>
        <v>12.629316249999965</v>
      </c>
      <c r="F1398">
        <f t="shared" si="154"/>
        <v>12.646519625000002</v>
      </c>
      <c r="G1398" s="5">
        <f t="shared" si="148"/>
        <v>0.19979999999999976</v>
      </c>
      <c r="H1398" s="6">
        <f t="shared" si="149"/>
        <v>-1.6104384127676852</v>
      </c>
      <c r="I1398" s="7">
        <f t="shared" si="152"/>
        <v>1.9790519410125549</v>
      </c>
      <c r="J1398" s="5"/>
      <c r="K1398" s="6"/>
      <c r="L1398" s="6"/>
      <c r="M1398" s="6"/>
    </row>
    <row r="1399" spans="1:13" x14ac:dyDescent="0.25">
      <c r="A1399" s="20">
        <v>952.5</v>
      </c>
      <c r="B1399" s="21">
        <v>12.8543</v>
      </c>
      <c r="C1399">
        <f t="shared" si="150"/>
        <v>6.8590901070008563</v>
      </c>
      <c r="D1399">
        <f t="shared" si="151"/>
        <v>30.862598724021929</v>
      </c>
      <c r="E1399" s="5">
        <f t="shared" si="153"/>
        <v>12.630937500000027</v>
      </c>
      <c r="F1399">
        <f t="shared" si="154"/>
        <v>12.648695125000005</v>
      </c>
      <c r="G1399" s="5">
        <f t="shared" si="148"/>
        <v>0.20030000000000037</v>
      </c>
      <c r="H1399" s="6">
        <f t="shared" si="149"/>
        <v>-1.6079390363103627</v>
      </c>
      <c r="I1399" s="7">
        <f t="shared" si="152"/>
        <v>1.9699666050137343</v>
      </c>
      <c r="J1399" s="5"/>
      <c r="K1399" s="6"/>
      <c r="L1399" s="6"/>
      <c r="M1399" s="6"/>
    </row>
    <row r="1400" spans="1:13" x14ac:dyDescent="0.25">
      <c r="A1400" s="20">
        <v>954.5</v>
      </c>
      <c r="B1400" s="21">
        <v>12.852499999999999</v>
      </c>
      <c r="C1400">
        <f t="shared" si="150"/>
        <v>6.8611876431658025</v>
      </c>
      <c r="D1400">
        <f t="shared" si="151"/>
        <v>30.894983411550815</v>
      </c>
      <c r="E1400" s="5">
        <f t="shared" si="153"/>
        <v>12.62850625000001</v>
      </c>
      <c r="F1400">
        <f t="shared" si="154"/>
        <v>12.650113750000003</v>
      </c>
      <c r="G1400" s="5">
        <f t="shared" si="148"/>
        <v>0.19849999999999923</v>
      </c>
      <c r="H1400" s="6">
        <f t="shared" si="149"/>
        <v>-1.6169661788548959</v>
      </c>
      <c r="I1400" s="7">
        <f t="shared" si="152"/>
        <v>1.9836651059610317</v>
      </c>
      <c r="J1400" s="5"/>
      <c r="K1400" s="6"/>
      <c r="L1400" s="6"/>
      <c r="M1400" s="6"/>
    </row>
    <row r="1401" spans="1:13" x14ac:dyDescent="0.25">
      <c r="A1401" s="20">
        <v>956.5</v>
      </c>
      <c r="B1401" s="21">
        <v>12.851699999999999</v>
      </c>
      <c r="C1401">
        <f t="shared" si="150"/>
        <v>6.8632807888803073</v>
      </c>
      <c r="D1401">
        <f t="shared" si="151"/>
        <v>30.927334188384229</v>
      </c>
      <c r="E1401" s="5">
        <f t="shared" si="153"/>
        <v>12.683435000000054</v>
      </c>
      <c r="F1401">
        <f t="shared" si="154"/>
        <v>12.650236250000001</v>
      </c>
      <c r="G1401" s="5">
        <f t="shared" si="148"/>
        <v>0.19769999999999932</v>
      </c>
      <c r="H1401" s="6">
        <f t="shared" si="149"/>
        <v>-1.6210045488055693</v>
      </c>
      <c r="I1401" s="7">
        <f t="shared" si="152"/>
        <v>1.9875275348287906</v>
      </c>
      <c r="J1401" s="5"/>
      <c r="K1401" s="6"/>
      <c r="L1401" s="6"/>
      <c r="M1401" s="6"/>
    </row>
    <row r="1402" spans="1:13" x14ac:dyDescent="0.25">
      <c r="A1402" s="20">
        <v>958.5</v>
      </c>
      <c r="B1402" s="21">
        <v>12.853400000000001</v>
      </c>
      <c r="C1402">
        <f t="shared" si="150"/>
        <v>6.8653695624856992</v>
      </c>
      <c r="D1402">
        <f t="shared" si="151"/>
        <v>30.959651160825441</v>
      </c>
      <c r="E1402" s="5">
        <f t="shared" si="153"/>
        <v>12.669838750000054</v>
      </c>
      <c r="F1402">
        <f t="shared" si="154"/>
        <v>12.648392437499997</v>
      </c>
      <c r="G1402" s="5">
        <f t="shared" si="148"/>
        <v>0.19940000000000069</v>
      </c>
      <c r="H1402" s="6">
        <f t="shared" si="149"/>
        <v>-1.6124424214543958</v>
      </c>
      <c r="I1402" s="7">
        <f t="shared" si="152"/>
        <v>1.9664709109723457</v>
      </c>
      <c r="J1402" s="5"/>
      <c r="K1402" s="6"/>
      <c r="L1402" s="6"/>
      <c r="M1402" s="6"/>
    </row>
    <row r="1403" spans="1:13" x14ac:dyDescent="0.25">
      <c r="A1403" s="20">
        <v>960.5</v>
      </c>
      <c r="B1403" s="21">
        <v>12.850899999999999</v>
      </c>
      <c r="C1403">
        <f t="shared" si="150"/>
        <v>6.8674539822086116</v>
      </c>
      <c r="D1403">
        <f t="shared" si="151"/>
        <v>30.99193443462347</v>
      </c>
      <c r="E1403" s="5">
        <f t="shared" si="153"/>
        <v>12.583804999999938</v>
      </c>
      <c r="F1403">
        <f t="shared" si="154"/>
        <v>12.647014624999995</v>
      </c>
      <c r="G1403" s="5">
        <f t="shared" si="148"/>
        <v>0.19689999999999941</v>
      </c>
      <c r="H1403" s="6">
        <f t="shared" si="149"/>
        <v>-1.6250592933370602</v>
      </c>
      <c r="I1403" s="7">
        <f t="shared" si="152"/>
        <v>1.9872921285257297</v>
      </c>
      <c r="J1403" s="5"/>
      <c r="K1403" s="6"/>
      <c r="L1403" s="6"/>
      <c r="M1403" s="6"/>
    </row>
    <row r="1404" spans="1:13" x14ac:dyDescent="0.25">
      <c r="A1404" s="20">
        <v>962.5</v>
      </c>
      <c r="B1404" s="21">
        <v>12.851000000000001</v>
      </c>
      <c r="C1404">
        <f t="shared" si="150"/>
        <v>6.8695340661619388</v>
      </c>
      <c r="D1404">
        <f t="shared" si="151"/>
        <v>31.024184114977142</v>
      </c>
      <c r="E1404" s="5">
        <f t="shared" si="153"/>
        <v>12.655802499999982</v>
      </c>
      <c r="F1404">
        <f t="shared" si="154"/>
        <v>12.652295437500001</v>
      </c>
      <c r="G1404" s="5">
        <f t="shared" si="148"/>
        <v>0.19700000000000095</v>
      </c>
      <c r="H1404" s="6">
        <f t="shared" si="149"/>
        <v>-1.6245515502441437</v>
      </c>
      <c r="I1404" s="7">
        <f t="shared" si="152"/>
        <v>1.9821560087678711</v>
      </c>
      <c r="J1404" s="5"/>
      <c r="K1404" s="6"/>
      <c r="L1404" s="6"/>
      <c r="M1404" s="6"/>
    </row>
    <row r="1405" spans="1:13" x14ac:dyDescent="0.25">
      <c r="A1405" s="20">
        <v>964.5</v>
      </c>
      <c r="B1405" s="21">
        <v>12.851100000000001</v>
      </c>
      <c r="C1405">
        <f t="shared" si="150"/>
        <v>6.8716098323457837</v>
      </c>
      <c r="D1405">
        <f t="shared" si="151"/>
        <v>31.056400306539068</v>
      </c>
      <c r="E1405" s="5">
        <f t="shared" si="153"/>
        <v>12.637968749999937</v>
      </c>
      <c r="F1405">
        <f t="shared" si="154"/>
        <v>12.652555937500004</v>
      </c>
      <c r="G1405" s="5">
        <f t="shared" si="148"/>
        <v>0.19710000000000072</v>
      </c>
      <c r="H1405" s="6">
        <f t="shared" si="149"/>
        <v>-1.6240440648234589</v>
      </c>
      <c r="I1405" s="7">
        <f t="shared" si="152"/>
        <v>1.9770422090372528</v>
      </c>
      <c r="J1405" s="5"/>
      <c r="K1405" s="6"/>
      <c r="L1405" s="6"/>
      <c r="M1405" s="6"/>
    </row>
    <row r="1406" spans="1:13" x14ac:dyDescent="0.25">
      <c r="A1406" s="20">
        <v>966.5</v>
      </c>
      <c r="B1406" s="21">
        <v>12.8499</v>
      </c>
      <c r="C1406">
        <f t="shared" si="150"/>
        <v>6.8736812986483855</v>
      </c>
      <c r="D1406">
        <f t="shared" si="151"/>
        <v>31.088583113419627</v>
      </c>
      <c r="E1406" s="5">
        <f t="shared" si="153"/>
        <v>12.640155000000004</v>
      </c>
      <c r="F1406">
        <f t="shared" si="154"/>
        <v>12.655224375000012</v>
      </c>
      <c r="G1406" s="5">
        <f t="shared" si="148"/>
        <v>0.19589999999999996</v>
      </c>
      <c r="H1406" s="6">
        <f t="shared" si="149"/>
        <v>-1.6301509540316421</v>
      </c>
      <c r="I1406" s="7">
        <f t="shared" si="152"/>
        <v>1.9850365298368222</v>
      </c>
      <c r="J1406" s="5"/>
      <c r="K1406" s="6"/>
      <c r="L1406" s="6"/>
      <c r="M1406" s="6"/>
    </row>
    <row r="1407" spans="1:13" x14ac:dyDescent="0.25">
      <c r="A1407" s="20">
        <v>968.5</v>
      </c>
      <c r="B1407" s="21">
        <v>12.8499</v>
      </c>
      <c r="C1407">
        <f t="shared" si="150"/>
        <v>6.875748482847051</v>
      </c>
      <c r="D1407">
        <f t="shared" si="151"/>
        <v>31.120732639190869</v>
      </c>
      <c r="E1407" s="5">
        <f t="shared" si="153"/>
        <v>12.648600000000034</v>
      </c>
      <c r="F1407">
        <f t="shared" si="154"/>
        <v>12.65373156250001</v>
      </c>
      <c r="G1407" s="5">
        <f t="shared" si="148"/>
        <v>0.19589999999999996</v>
      </c>
      <c r="H1407" s="6">
        <f t="shared" si="149"/>
        <v>-1.6301509540316421</v>
      </c>
      <c r="I1407" s="7">
        <f t="shared" si="152"/>
        <v>1.9809373320467616</v>
      </c>
      <c r="J1407" s="5"/>
      <c r="K1407" s="6"/>
      <c r="L1407" s="6"/>
      <c r="M1407" s="6"/>
    </row>
    <row r="1408" spans="1:13" x14ac:dyDescent="0.25">
      <c r="A1408" s="20">
        <v>970.5</v>
      </c>
      <c r="B1408" s="21">
        <v>12.849</v>
      </c>
      <c r="C1408">
        <f t="shared" si="150"/>
        <v>6.8778114026090647</v>
      </c>
      <c r="D1408">
        <f t="shared" si="151"/>
        <v>31.152848986890429</v>
      </c>
      <c r="E1408" s="5">
        <f t="shared" si="153"/>
        <v>12.655763750000006</v>
      </c>
      <c r="F1408">
        <f t="shared" si="154"/>
        <v>12.653585625000009</v>
      </c>
      <c r="G1408" s="5">
        <f t="shared" si="148"/>
        <v>0.19500000000000028</v>
      </c>
      <c r="H1408" s="6">
        <f t="shared" si="149"/>
        <v>-1.6347557204183889</v>
      </c>
      <c r="I1408" s="7">
        <f t="shared" si="152"/>
        <v>1.9859789757460429</v>
      </c>
      <c r="J1408" s="5"/>
      <c r="K1408" s="6"/>
      <c r="L1408" s="6"/>
      <c r="M1408" s="6"/>
    </row>
    <row r="1409" spans="1:13" x14ac:dyDescent="0.25">
      <c r="A1409" s="20">
        <v>972.5</v>
      </c>
      <c r="B1409" s="21">
        <v>12.848699999999999</v>
      </c>
      <c r="C1409">
        <f t="shared" si="150"/>
        <v>6.879870075492601</v>
      </c>
      <c r="D1409">
        <f t="shared" si="151"/>
        <v>31.184932259025352</v>
      </c>
      <c r="E1409" s="5">
        <f t="shared" si="153"/>
        <v>12.677215000000023</v>
      </c>
      <c r="F1409">
        <f t="shared" si="154"/>
        <v>12.651111812500007</v>
      </c>
      <c r="G1409" s="5">
        <f t="shared" si="148"/>
        <v>0.19469999999999921</v>
      </c>
      <c r="H1409" s="6">
        <f t="shared" si="149"/>
        <v>-1.6362953666039872</v>
      </c>
      <c r="I1409" s="7">
        <f t="shared" si="152"/>
        <v>1.9849484670899733</v>
      </c>
      <c r="J1409" s="5"/>
      <c r="K1409" s="6"/>
      <c r="L1409" s="6"/>
      <c r="M1409" s="6"/>
    </row>
    <row r="1410" spans="1:13" x14ac:dyDescent="0.25">
      <c r="A1410" s="20">
        <v>974.5</v>
      </c>
      <c r="B1410" s="21">
        <v>12.8484</v>
      </c>
      <c r="C1410">
        <f t="shared" si="150"/>
        <v>6.8819245189476153</v>
      </c>
      <c r="D1410">
        <f t="shared" si="151"/>
        <v>31.216982557575932</v>
      </c>
      <c r="E1410" s="5">
        <f t="shared" si="153"/>
        <v>12.643668750000007</v>
      </c>
      <c r="F1410">
        <f t="shared" si="154"/>
        <v>12.648199500000002</v>
      </c>
      <c r="G1410" s="5">
        <f t="shared" si="148"/>
        <v>0.19439999999999991</v>
      </c>
      <c r="H1410" s="6">
        <f t="shared" si="149"/>
        <v>-1.6378373869557987</v>
      </c>
      <c r="I1410" s="7">
        <f t="shared" si="152"/>
        <v>1.9839315941936033</v>
      </c>
      <c r="J1410" s="5"/>
      <c r="K1410" s="6"/>
      <c r="L1410" s="6"/>
      <c r="M1410" s="6"/>
    </row>
    <row r="1411" spans="1:13" x14ac:dyDescent="0.25">
      <c r="A1411" s="20">
        <v>976.5</v>
      </c>
      <c r="B1411" s="21">
        <v>12.849399999999999</v>
      </c>
      <c r="C1411">
        <f t="shared" si="150"/>
        <v>6.8839747503167334</v>
      </c>
      <c r="D1411">
        <f t="shared" si="151"/>
        <v>31.248999983999489</v>
      </c>
      <c r="E1411" s="5">
        <f t="shared" si="153"/>
        <v>12.653108750000001</v>
      </c>
      <c r="F1411">
        <f t="shared" si="154"/>
        <v>12.650678562500003</v>
      </c>
      <c r="G1411" s="5">
        <f t="shared" si="148"/>
        <v>0.19539999999999935</v>
      </c>
      <c r="H1411" s="6">
        <f t="shared" si="149"/>
        <v>-1.6327065393734581</v>
      </c>
      <c r="I1411" s="7">
        <f t="shared" si="152"/>
        <v>1.969735856142905</v>
      </c>
      <c r="J1411" s="5"/>
      <c r="K1411" s="6"/>
      <c r="L1411" s="6"/>
      <c r="M1411" s="6"/>
    </row>
    <row r="1412" spans="1:13" x14ac:dyDescent="0.25">
      <c r="A1412" s="20">
        <v>978.5</v>
      </c>
      <c r="B1412" s="21">
        <v>12.848000000000001</v>
      </c>
      <c r="C1412">
        <f t="shared" si="150"/>
        <v>6.8860207868361307</v>
      </c>
      <c r="D1412">
        <f t="shared" si="151"/>
        <v>31.280984639234106</v>
      </c>
      <c r="E1412" s="5">
        <f t="shared" si="153"/>
        <v>12.628311250000024</v>
      </c>
      <c r="F1412">
        <f t="shared" si="154"/>
        <v>12.651226687500003</v>
      </c>
      <c r="G1412" s="5">
        <f t="shared" si="148"/>
        <v>0.19400000000000084</v>
      </c>
      <c r="H1412" s="6">
        <f t="shared" si="149"/>
        <v>-1.6398971199188046</v>
      </c>
      <c r="I1412" s="7">
        <f t="shared" si="152"/>
        <v>1.9798953595736064</v>
      </c>
      <c r="J1412" s="5"/>
      <c r="K1412" s="6"/>
      <c r="L1412" s="6"/>
      <c r="M1412" s="6"/>
    </row>
    <row r="1413" spans="1:13" x14ac:dyDescent="0.25">
      <c r="A1413" s="20">
        <v>980.5</v>
      </c>
      <c r="B1413" s="21">
        <v>12.8476</v>
      </c>
      <c r="C1413">
        <f t="shared" si="150"/>
        <v>6.8880626456364009</v>
      </c>
      <c r="D1413">
        <f t="shared" si="151"/>
        <v>31.312936623702353</v>
      </c>
      <c r="E1413" s="5">
        <f t="shared" si="153"/>
        <v>12.644299999999976</v>
      </c>
      <c r="F1413">
        <f t="shared" si="154"/>
        <v>12.652337625000003</v>
      </c>
      <c r="G1413" s="5">
        <f t="shared" si="148"/>
        <v>0.19359999999999999</v>
      </c>
      <c r="H1413" s="6">
        <f t="shared" si="149"/>
        <v>-1.6419611041396605</v>
      </c>
      <c r="I1413" s="7">
        <f t="shared" si="152"/>
        <v>1.9799391660757697</v>
      </c>
      <c r="J1413" s="5"/>
      <c r="K1413" s="6"/>
      <c r="L1413" s="6"/>
      <c r="M1413" s="6"/>
    </row>
    <row r="1414" spans="1:13" x14ac:dyDescent="0.25">
      <c r="A1414" s="20">
        <v>982.5</v>
      </c>
      <c r="B1414" s="21">
        <v>12.8475</v>
      </c>
      <c r="C1414">
        <f t="shared" si="150"/>
        <v>6.8901003437434163</v>
      </c>
      <c r="D1414">
        <f t="shared" si="151"/>
        <v>31.344856037314958</v>
      </c>
      <c r="E1414" s="5">
        <f t="shared" si="153"/>
        <v>12.651153750000002</v>
      </c>
      <c r="F1414">
        <f t="shared" si="154"/>
        <v>12.652596125000006</v>
      </c>
      <c r="G1414" s="5">
        <f t="shared" si="148"/>
        <v>0.19350000000000023</v>
      </c>
      <c r="H1414" s="6">
        <f t="shared" si="149"/>
        <v>-1.6424777665122994</v>
      </c>
      <c r="I1414" s="7">
        <f t="shared" si="152"/>
        <v>1.976929897035324</v>
      </c>
      <c r="J1414" s="5"/>
      <c r="K1414" s="6"/>
      <c r="L1414" s="6"/>
      <c r="M1414" s="6"/>
    </row>
    <row r="1415" spans="1:13" x14ac:dyDescent="0.25">
      <c r="A1415" s="20">
        <v>984.5</v>
      </c>
      <c r="B1415" s="21">
        <v>12.846</v>
      </c>
      <c r="C1415">
        <f t="shared" si="150"/>
        <v>6.8921338980791802</v>
      </c>
      <c r="D1415">
        <f t="shared" si="151"/>
        <v>31.376742979474464</v>
      </c>
      <c r="E1415" s="5">
        <f t="shared" si="153"/>
        <v>12.635331249999989</v>
      </c>
      <c r="F1415">
        <f t="shared" si="154"/>
        <v>12.651561000000004</v>
      </c>
      <c r="G1415" s="5">
        <f t="shared" si="148"/>
        <v>0.19200000000000017</v>
      </c>
      <c r="H1415" s="6">
        <f t="shared" si="149"/>
        <v>-1.6502599069543546</v>
      </c>
      <c r="I1415" s="7">
        <f t="shared" si="152"/>
        <v>1.9883271765093291</v>
      </c>
      <c r="J1415" s="5"/>
      <c r="K1415" s="6"/>
      <c r="L1415" s="6"/>
      <c r="M1415" s="6"/>
    </row>
    <row r="1416" spans="1:13" x14ac:dyDescent="0.25">
      <c r="A1416" s="20">
        <v>986.5</v>
      </c>
      <c r="B1416" s="21">
        <v>12.8461</v>
      </c>
      <c r="C1416">
        <f t="shared" si="150"/>
        <v>6.89416332546267</v>
      </c>
      <c r="D1416">
        <f t="shared" si="151"/>
        <v>31.40859754907882</v>
      </c>
      <c r="E1416" s="5">
        <f t="shared" si="153"/>
        <v>12.666712499999994</v>
      </c>
      <c r="F1416">
        <f t="shared" si="154"/>
        <v>12.651660687500005</v>
      </c>
      <c r="G1416" s="5">
        <f t="shared" si="148"/>
        <v>0.19209999999999994</v>
      </c>
      <c r="H1416" s="6">
        <f t="shared" si="149"/>
        <v>-1.6497392092076264</v>
      </c>
      <c r="I1416" s="7">
        <f t="shared" si="152"/>
        <v>1.9832631531004314</v>
      </c>
      <c r="J1416" s="5"/>
      <c r="K1416" s="6"/>
      <c r="L1416" s="6"/>
      <c r="M1416" s="6"/>
    </row>
    <row r="1417" spans="1:13" x14ac:dyDescent="0.25">
      <c r="A1417" s="20">
        <v>988.5</v>
      </c>
      <c r="B1417" s="21">
        <v>12.8451</v>
      </c>
      <c r="C1417">
        <f t="shared" si="150"/>
        <v>6.8961886426106718</v>
      </c>
      <c r="D1417">
        <f t="shared" si="151"/>
        <v>31.440419844524978</v>
      </c>
      <c r="E1417" s="5">
        <f t="shared" si="153"/>
        <v>12.666462500000033</v>
      </c>
      <c r="F1417">
        <f t="shared" si="154"/>
        <v>12.651626000000004</v>
      </c>
      <c r="G1417" s="5">
        <f t="shared" si="148"/>
        <v>0.19110000000000049</v>
      </c>
      <c r="H1417" s="6">
        <f t="shared" si="149"/>
        <v>-1.6549584277359071</v>
      </c>
      <c r="I1417" s="7">
        <f t="shared" si="152"/>
        <v>1.9896076264403211</v>
      </c>
      <c r="J1417" s="5"/>
      <c r="K1417" s="6"/>
      <c r="L1417" s="6"/>
      <c r="M1417" s="6"/>
    </row>
    <row r="1418" spans="1:13" x14ac:dyDescent="0.25">
      <c r="A1418" s="20">
        <v>990.5</v>
      </c>
      <c r="B1418" s="21">
        <v>12.844799999999999</v>
      </c>
      <c r="C1418">
        <f t="shared" si="150"/>
        <v>6.8982098661386058</v>
      </c>
      <c r="D1418">
        <f t="shared" si="151"/>
        <v>31.47220996371243</v>
      </c>
      <c r="E1418" s="5">
        <f t="shared" si="153"/>
        <v>12.672826250000025</v>
      </c>
      <c r="F1418">
        <f t="shared" si="154"/>
        <v>12.649859500000003</v>
      </c>
      <c r="G1418" s="5">
        <f t="shared" si="148"/>
        <v>0.19079999999999941</v>
      </c>
      <c r="H1418" s="6">
        <f t="shared" si="149"/>
        <v>-1.6565295199679539</v>
      </c>
      <c r="I1418" s="7">
        <f t="shared" si="152"/>
        <v>1.9887122433162259</v>
      </c>
      <c r="J1418" s="5"/>
      <c r="K1418" s="6"/>
      <c r="L1418" s="6"/>
      <c r="M1418" s="6"/>
    </row>
    <row r="1419" spans="1:13" x14ac:dyDescent="0.25">
      <c r="A1419" s="20">
        <v>992.5</v>
      </c>
      <c r="B1419" s="21">
        <v>12.8452</v>
      </c>
      <c r="C1419">
        <f t="shared" si="150"/>
        <v>6.9002270125613459</v>
      </c>
      <c r="D1419">
        <f t="shared" si="151"/>
        <v>31.50396800404673</v>
      </c>
      <c r="E1419" s="5">
        <f t="shared" si="153"/>
        <v>12.659310000000005</v>
      </c>
      <c r="F1419">
        <f t="shared" si="154"/>
        <v>12.648655250000003</v>
      </c>
      <c r="G1419" s="5">
        <f t="shared" si="148"/>
        <v>0.19120000000000026</v>
      </c>
      <c r="H1419" s="6">
        <f t="shared" si="149"/>
        <v>-1.6544352783648348</v>
      </c>
      <c r="I1419" s="7">
        <f t="shared" si="152"/>
        <v>1.9805526607110822</v>
      </c>
      <c r="J1419" s="5"/>
      <c r="K1419" s="6"/>
      <c r="L1419" s="6"/>
      <c r="M1419" s="6"/>
    </row>
    <row r="1420" spans="1:13" x14ac:dyDescent="0.25">
      <c r="A1420" s="20">
        <v>994.5</v>
      </c>
      <c r="B1420" s="21">
        <v>12.845700000000001</v>
      </c>
      <c r="C1420">
        <f t="shared" si="150"/>
        <v>6.9022400982940271</v>
      </c>
      <c r="D1420">
        <f t="shared" si="151"/>
        <v>31.535694062442957</v>
      </c>
      <c r="E1420" s="5">
        <f t="shared" si="153"/>
        <v>12.630956249999963</v>
      </c>
      <c r="F1420">
        <f t="shared" si="154"/>
        <v>12.647801437500002</v>
      </c>
      <c r="G1420" s="5">
        <f t="shared" si="148"/>
        <v>0.19170000000000087</v>
      </c>
      <c r="H1420" s="6">
        <f t="shared" si="149"/>
        <v>-1.6518236289305337</v>
      </c>
      <c r="I1420" s="7">
        <f t="shared" si="152"/>
        <v>1.9714142767616154</v>
      </c>
      <c r="J1420" s="5"/>
      <c r="K1420" s="6"/>
      <c r="L1420" s="6"/>
      <c r="M1420" s="6"/>
    </row>
    <row r="1421" spans="1:13" x14ac:dyDescent="0.25">
      <c r="A1421" s="20">
        <v>996.5</v>
      </c>
      <c r="B1421" s="21">
        <v>12.8444</v>
      </c>
      <c r="C1421">
        <f t="shared" si="150"/>
        <v>6.9042491396528494</v>
      </c>
      <c r="D1421">
        <f t="shared" si="151"/>
        <v>31.567388235329194</v>
      </c>
      <c r="E1421" s="5">
        <f t="shared" si="153"/>
        <v>12.646558749999986</v>
      </c>
      <c r="F1421">
        <f t="shared" si="154"/>
        <v>12.649786750000004</v>
      </c>
      <c r="G1421" s="5">
        <f t="shared" si="148"/>
        <v>0.19040000000000035</v>
      </c>
      <c r="H1421" s="6">
        <f t="shared" si="149"/>
        <v>-1.6586281566248704</v>
      </c>
      <c r="I1421" s="7">
        <f t="shared" si="152"/>
        <v>1.9808908712663393</v>
      </c>
      <c r="J1421" s="5"/>
      <c r="K1421" s="6"/>
      <c r="L1421" s="6"/>
      <c r="M1421" s="6"/>
    </row>
    <row r="1422" spans="1:13" x14ac:dyDescent="0.25">
      <c r="A1422" s="20">
        <v>998.5</v>
      </c>
      <c r="B1422" s="21">
        <v>12.842599999999999</v>
      </c>
      <c r="C1422">
        <f t="shared" si="150"/>
        <v>6.9062541528558699</v>
      </c>
      <c r="D1422">
        <f t="shared" si="151"/>
        <v>31.599050618649922</v>
      </c>
      <c r="E1422" s="5">
        <f t="shared" si="153"/>
        <v>12.642282500000011</v>
      </c>
      <c r="F1422">
        <f t="shared" si="154"/>
        <v>12.648076562500004</v>
      </c>
      <c r="G1422" s="5">
        <f t="shared" si="148"/>
        <v>0.18859999999999921</v>
      </c>
      <c r="H1422" s="6">
        <f t="shared" si="149"/>
        <v>-1.6681269087827841</v>
      </c>
      <c r="I1422" s="7">
        <f t="shared" si="152"/>
        <v>1.9957909091235013</v>
      </c>
      <c r="J1422" s="5"/>
      <c r="K1422" s="6"/>
      <c r="L1422" s="6"/>
      <c r="M1422" s="6"/>
    </row>
    <row r="1423" spans="1:13" x14ac:dyDescent="0.25">
      <c r="A1423" s="20">
        <v>1000.5</v>
      </c>
      <c r="B1423" s="21">
        <v>12.8431</v>
      </c>
      <c r="C1423">
        <f t="shared" si="150"/>
        <v>6.908255154023788</v>
      </c>
      <c r="D1423">
        <f t="shared" si="151"/>
        <v>31.63068130786942</v>
      </c>
      <c r="E1423" s="5">
        <f t="shared" si="153"/>
        <v>12.689421250000033</v>
      </c>
      <c r="F1423">
        <f t="shared" si="154"/>
        <v>12.647834812500001</v>
      </c>
      <c r="G1423" s="5">
        <f t="shared" si="148"/>
        <v>0.18909999999999982</v>
      </c>
      <c r="H1423" s="6">
        <f t="shared" si="149"/>
        <v>-1.6654793033177262</v>
      </c>
      <c r="I1423" s="7">
        <f t="shared" si="152"/>
        <v>1.9865347929551889</v>
      </c>
      <c r="J1423" s="5"/>
      <c r="K1423" s="6"/>
      <c r="L1423" s="6"/>
      <c r="M1423" s="6"/>
    </row>
    <row r="1424" spans="1:13" x14ac:dyDescent="0.25">
      <c r="A1424" s="20">
        <v>1002.5</v>
      </c>
      <c r="B1424" s="21">
        <v>12.842499999999999</v>
      </c>
      <c r="C1424">
        <f t="shared" si="150"/>
        <v>6.9102521591807244</v>
      </c>
      <c r="D1424">
        <f t="shared" si="151"/>
        <v>31.662280397975127</v>
      </c>
      <c r="E1424" s="5">
        <f t="shared" si="153"/>
        <v>12.661012500000016</v>
      </c>
      <c r="F1424">
        <f t="shared" si="154"/>
        <v>12.64657075</v>
      </c>
      <c r="G1424" s="5">
        <f t="shared" si="148"/>
        <v>0.18849999999999945</v>
      </c>
      <c r="H1424" s="6">
        <f t="shared" si="149"/>
        <v>-1.6686572720940744</v>
      </c>
      <c r="I1424" s="7">
        <f t="shared" si="152"/>
        <v>1.9888822041051264</v>
      </c>
      <c r="J1424" s="5"/>
      <c r="K1424" s="6"/>
      <c r="L1424" s="6"/>
      <c r="M1424" s="6"/>
    </row>
    <row r="1425" spans="1:13" x14ac:dyDescent="0.25">
      <c r="A1425" s="20">
        <v>1004.5</v>
      </c>
      <c r="B1425" s="21">
        <v>12.842700000000001</v>
      </c>
      <c r="C1425">
        <f t="shared" si="150"/>
        <v>6.9122451842549895</v>
      </c>
      <c r="D1425">
        <f t="shared" si="151"/>
        <v>31.693847983480957</v>
      </c>
      <c r="E1425" s="5">
        <f t="shared" si="153"/>
        <v>12.691337500000055</v>
      </c>
      <c r="F1425">
        <f t="shared" si="154"/>
        <v>12.6454655625</v>
      </c>
      <c r="G1425" s="5">
        <f t="shared" si="148"/>
        <v>0.18870000000000076</v>
      </c>
      <c r="H1425" s="6">
        <f t="shared" si="149"/>
        <v>-1.6675968266076284</v>
      </c>
      <c r="I1425" s="7">
        <f t="shared" si="152"/>
        <v>1.9828184732693248</v>
      </c>
      <c r="J1425" s="5"/>
      <c r="K1425" s="6"/>
      <c r="L1425" s="6"/>
      <c r="M1425" s="6"/>
    </row>
    <row r="1426" spans="1:13" x14ac:dyDescent="0.25">
      <c r="A1426" s="20">
        <v>1006.5</v>
      </c>
      <c r="B1426" s="21">
        <v>12.841900000000001</v>
      </c>
      <c r="C1426">
        <f t="shared" si="150"/>
        <v>6.9142342450798457</v>
      </c>
      <c r="D1426">
        <f t="shared" si="151"/>
        <v>31.725384158430611</v>
      </c>
      <c r="E1426" s="5">
        <f t="shared" si="153"/>
        <v>12.610298749999993</v>
      </c>
      <c r="F1426">
        <f t="shared" si="154"/>
        <v>12.641908687499996</v>
      </c>
      <c r="G1426" s="5">
        <f t="shared" si="148"/>
        <v>0.18790000000000084</v>
      </c>
      <c r="H1426" s="6">
        <f t="shared" si="149"/>
        <v>-1.6718453725627129</v>
      </c>
      <c r="I1426" s="7">
        <f t="shared" si="152"/>
        <v>1.9873036873546961</v>
      </c>
      <c r="J1426" s="5"/>
      <c r="K1426" s="6"/>
      <c r="L1426" s="6"/>
      <c r="M1426" s="6"/>
    </row>
    <row r="1427" spans="1:13" x14ac:dyDescent="0.25">
      <c r="A1427" s="20">
        <v>1008.5</v>
      </c>
      <c r="B1427" s="21">
        <v>12.8422</v>
      </c>
      <c r="C1427">
        <f t="shared" si="150"/>
        <v>6.9162193573942661</v>
      </c>
      <c r="D1427">
        <f t="shared" si="151"/>
        <v>31.756889016400834</v>
      </c>
      <c r="E1427" s="5">
        <f t="shared" si="153"/>
        <v>12.645681249999962</v>
      </c>
      <c r="F1427">
        <f t="shared" si="154"/>
        <v>12.646441187499997</v>
      </c>
      <c r="G1427" s="5">
        <f t="shared" si="148"/>
        <v>0.18820000000000014</v>
      </c>
      <c r="H1427" s="6">
        <f t="shared" si="149"/>
        <v>-1.670250051830857</v>
      </c>
      <c r="I1427" s="7">
        <f t="shared" si="152"/>
        <v>1.9802010024910444</v>
      </c>
      <c r="J1427" s="5"/>
      <c r="K1427" s="6"/>
      <c r="L1427" s="6"/>
      <c r="M1427" s="6"/>
    </row>
    <row r="1428" spans="1:13" x14ac:dyDescent="0.25">
      <c r="A1428" s="20">
        <v>1010.5</v>
      </c>
      <c r="B1428" s="21">
        <v>12.8422</v>
      </c>
      <c r="C1428">
        <f t="shared" si="150"/>
        <v>6.9182005368436759</v>
      </c>
      <c r="D1428">
        <f t="shared" si="151"/>
        <v>31.788362650504666</v>
      </c>
      <c r="E1428" s="5">
        <f t="shared" si="153"/>
        <v>12.606287499999961</v>
      </c>
      <c r="F1428">
        <f t="shared" si="154"/>
        <v>12.647185124999996</v>
      </c>
      <c r="G1428" s="5">
        <f t="shared" si="148"/>
        <v>0.18820000000000014</v>
      </c>
      <c r="H1428" s="6">
        <f t="shared" si="149"/>
        <v>-1.670250051830857</v>
      </c>
      <c r="I1428" s="7">
        <f t="shared" si="152"/>
        <v>1.9762817526098153</v>
      </c>
      <c r="J1428" s="5"/>
      <c r="K1428" s="6"/>
      <c r="L1428" s="6"/>
      <c r="M1428" s="6"/>
    </row>
    <row r="1429" spans="1:13" x14ac:dyDescent="0.25">
      <c r="A1429" s="20">
        <v>1012.5</v>
      </c>
      <c r="B1429" s="21">
        <v>12.8406</v>
      </c>
      <c r="C1429">
        <f t="shared" si="150"/>
        <v>6.9201777989806939</v>
      </c>
      <c r="D1429">
        <f t="shared" si="151"/>
        <v>31.81980515339464</v>
      </c>
      <c r="E1429" s="5">
        <f t="shared" si="153"/>
        <v>12.618968749999976</v>
      </c>
      <c r="F1429">
        <f t="shared" si="154"/>
        <v>12.651863687500001</v>
      </c>
      <c r="G1429" s="5">
        <f t="shared" si="148"/>
        <v>0.18660000000000032</v>
      </c>
      <c r="H1429" s="6">
        <f t="shared" si="149"/>
        <v>-1.6787879905688918</v>
      </c>
      <c r="I1429" s="7">
        <f t="shared" si="152"/>
        <v>1.9892901232583018</v>
      </c>
      <c r="J1429" s="5"/>
      <c r="K1429" s="6"/>
      <c r="L1429" s="6"/>
      <c r="M1429" s="6"/>
    </row>
    <row r="1430" spans="1:13" x14ac:dyDescent="0.25">
      <c r="A1430" s="20">
        <v>1014.5</v>
      </c>
      <c r="B1430" s="21">
        <v>12.8407</v>
      </c>
      <c r="C1430">
        <f t="shared" si="150"/>
        <v>6.9221511592658693</v>
      </c>
      <c r="D1430">
        <f t="shared" si="151"/>
        <v>31.851216617265973</v>
      </c>
      <c r="E1430" s="5">
        <f t="shared" si="153"/>
        <v>12.693250000000035</v>
      </c>
      <c r="F1430">
        <f t="shared" si="154"/>
        <v>12.654012562500004</v>
      </c>
      <c r="G1430" s="5">
        <f t="shared" ref="G1430:G1493" si="155">B1430-$G$9</f>
        <v>0.18670000000000009</v>
      </c>
      <c r="H1430" s="6">
        <f t="shared" ref="H1430:H1493" si="156">LN(B1430-$G$9)</f>
        <v>-1.6782522284344596</v>
      </c>
      <c r="I1430" s="7">
        <f t="shared" si="152"/>
        <v>1.9843050075591104</v>
      </c>
      <c r="J1430" s="5"/>
      <c r="K1430" s="6"/>
      <c r="L1430" s="6"/>
      <c r="M1430" s="6"/>
    </row>
    <row r="1431" spans="1:13" x14ac:dyDescent="0.25">
      <c r="A1431" s="20">
        <v>1016.5</v>
      </c>
      <c r="B1431" s="21">
        <v>12.8407</v>
      </c>
      <c r="C1431">
        <f t="shared" ref="C1431:C1494" si="157">LN(A1431)</f>
        <v>6.9241206330684015</v>
      </c>
      <c r="D1431">
        <f t="shared" ref="D1431:D1494" si="158">SQRT(A1431)</f>
        <v>31.882597133859718</v>
      </c>
      <c r="E1431" s="5">
        <f t="shared" si="153"/>
        <v>12.664071250000006</v>
      </c>
      <c r="F1431">
        <f t="shared" si="154"/>
        <v>12.650175062500001</v>
      </c>
      <c r="G1431" s="5">
        <f t="shared" si="155"/>
        <v>0.18670000000000009</v>
      </c>
      <c r="H1431" s="6">
        <f t="shared" si="156"/>
        <v>-1.6782522284344596</v>
      </c>
      <c r="I1431" s="7">
        <f t="shared" ref="I1431:I1494" si="159">$C$16/4/PI()/A1431/G1431</f>
        <v>1.9804008166932787</v>
      </c>
      <c r="J1431" s="5"/>
      <c r="K1431" s="6"/>
      <c r="L1431" s="6"/>
      <c r="M1431" s="6"/>
    </row>
    <row r="1432" spans="1:13" x14ac:dyDescent="0.25">
      <c r="A1432" s="20">
        <v>1018.5</v>
      </c>
      <c r="B1432" s="21">
        <v>12.84</v>
      </c>
      <c r="C1432">
        <f t="shared" si="157"/>
        <v>6.9260862356668609</v>
      </c>
      <c r="D1432">
        <f t="shared" si="158"/>
        <v>31.913946794465897</v>
      </c>
      <c r="E1432" s="5">
        <f t="shared" ref="E1432:E1495" si="160">(A1431*B1431-A1451*B1451)/(A1431-A1451)</f>
        <v>12.650530000000026</v>
      </c>
      <c r="F1432">
        <f t="shared" si="154"/>
        <v>12.648821000000002</v>
      </c>
      <c r="G1432" s="5">
        <f t="shared" si="155"/>
        <v>0.18599999999999994</v>
      </c>
      <c r="H1432" s="6">
        <f t="shared" si="156"/>
        <v>-1.682008605268936</v>
      </c>
      <c r="I1432" s="7">
        <f t="shared" si="159"/>
        <v>1.9839504447954766</v>
      </c>
      <c r="J1432" s="5"/>
      <c r="K1432" s="6"/>
      <c r="L1432" s="6"/>
      <c r="M1432" s="6"/>
    </row>
    <row r="1433" spans="1:13" x14ac:dyDescent="0.25">
      <c r="A1433" s="20">
        <v>1020.5</v>
      </c>
      <c r="B1433" s="21">
        <v>12.8399</v>
      </c>
      <c r="C1433">
        <f t="shared" si="157"/>
        <v>6.9280479822498995</v>
      </c>
      <c r="D1433">
        <f t="shared" si="158"/>
        <v>31.945265689926575</v>
      </c>
      <c r="E1433" s="5">
        <f t="shared" si="160"/>
        <v>12.649470000000019</v>
      </c>
      <c r="F1433">
        <f t="shared" si="154"/>
        <v>12.648238062499997</v>
      </c>
      <c r="G1433" s="5">
        <f t="shared" si="155"/>
        <v>0.18590000000000018</v>
      </c>
      <c r="H1433" s="6">
        <f t="shared" si="156"/>
        <v>-1.6825463842547377</v>
      </c>
      <c r="I1433" s="7">
        <f t="shared" si="159"/>
        <v>1.9811273741051816</v>
      </c>
      <c r="J1433" s="5"/>
      <c r="K1433" s="6"/>
      <c r="L1433" s="6"/>
      <c r="M1433" s="6"/>
    </row>
    <row r="1434" spans="1:13" x14ac:dyDescent="0.25">
      <c r="A1434" s="20">
        <v>1022.5</v>
      </c>
      <c r="B1434" s="21">
        <v>12.8392</v>
      </c>
      <c r="C1434">
        <f t="shared" si="157"/>
        <v>6.9300058879169564</v>
      </c>
      <c r="D1434">
        <f t="shared" si="158"/>
        <v>31.976553910638962</v>
      </c>
      <c r="E1434" s="5">
        <f t="shared" si="160"/>
        <v>12.630451250000032</v>
      </c>
      <c r="F1434">
        <f t="shared" si="154"/>
        <v>12.650538937499997</v>
      </c>
      <c r="G1434" s="5">
        <f t="shared" si="155"/>
        <v>0.18520000000000003</v>
      </c>
      <c r="H1434" s="6">
        <f t="shared" si="156"/>
        <v>-1.6863189567700578</v>
      </c>
      <c r="I1434" s="7">
        <f t="shared" si="159"/>
        <v>1.9847257241890071</v>
      </c>
      <c r="J1434" s="5"/>
      <c r="K1434" s="6"/>
      <c r="L1434" s="6"/>
      <c r="M1434" s="6"/>
    </row>
    <row r="1435" spans="1:13" x14ac:dyDescent="0.25">
      <c r="A1435" s="20">
        <v>1024.5</v>
      </c>
      <c r="B1435" s="21">
        <v>12.839</v>
      </c>
      <c r="C1435">
        <f t="shared" si="157"/>
        <v>6.9319599676789547</v>
      </c>
      <c r="D1435">
        <f t="shared" si="158"/>
        <v>32.007811546558443</v>
      </c>
      <c r="E1435" s="5">
        <f t="shared" si="160"/>
        <v>12.637325000000009</v>
      </c>
      <c r="F1435">
        <f t="shared" si="154"/>
        <v>12.652362624999993</v>
      </c>
      <c r="G1435" s="5">
        <f t="shared" si="155"/>
        <v>0.1850000000000005</v>
      </c>
      <c r="H1435" s="6">
        <f t="shared" si="156"/>
        <v>-1.6873994539038095</v>
      </c>
      <c r="I1435" s="7">
        <f t="shared" si="159"/>
        <v>1.9829926593723965</v>
      </c>
      <c r="J1435" s="5"/>
      <c r="K1435" s="6"/>
      <c r="L1435" s="6"/>
      <c r="M1435" s="6"/>
    </row>
    <row r="1436" spans="1:13" x14ac:dyDescent="0.25">
      <c r="A1436" s="20">
        <v>1026.5</v>
      </c>
      <c r="B1436" s="21">
        <v>12.8391</v>
      </c>
      <c r="C1436">
        <f t="shared" si="157"/>
        <v>6.9339102364589884</v>
      </c>
      <c r="D1436">
        <f t="shared" si="158"/>
        <v>32.03903868720159</v>
      </c>
      <c r="E1436" s="5">
        <f t="shared" si="160"/>
        <v>12.666018749999967</v>
      </c>
      <c r="F1436">
        <f t="shared" si="154"/>
        <v>12.653394187499995</v>
      </c>
      <c r="G1436" s="5">
        <f t="shared" si="155"/>
        <v>0.18510000000000026</v>
      </c>
      <c r="H1436" s="6">
        <f t="shared" si="156"/>
        <v>-1.6868590594026838</v>
      </c>
      <c r="I1436" s="7">
        <f t="shared" si="159"/>
        <v>1.9780598379175471</v>
      </c>
      <c r="J1436" s="5"/>
      <c r="K1436" s="6"/>
      <c r="L1436" s="6"/>
      <c r="M1436" s="6"/>
    </row>
    <row r="1437" spans="1:13" x14ac:dyDescent="0.25">
      <c r="A1437" s="20">
        <v>1028.5</v>
      </c>
      <c r="B1437" s="21">
        <v>12.8384</v>
      </c>
      <c r="C1437">
        <f t="shared" si="157"/>
        <v>6.9358567090930121</v>
      </c>
      <c r="D1437">
        <f t="shared" si="158"/>
        <v>32.070235421649151</v>
      </c>
      <c r="E1437" s="5">
        <f t="shared" si="160"/>
        <v>12.631132500000012</v>
      </c>
      <c r="F1437">
        <f t="shared" si="154"/>
        <v>12.652053874999998</v>
      </c>
      <c r="G1437" s="5">
        <f t="shared" si="155"/>
        <v>0.18440000000000012</v>
      </c>
      <c r="H1437" s="6">
        <f t="shared" si="156"/>
        <v>-1.6906479678596429</v>
      </c>
      <c r="I1437" s="7">
        <f t="shared" si="159"/>
        <v>1.981707645616732</v>
      </c>
      <c r="J1437" s="5"/>
      <c r="K1437" s="6"/>
      <c r="L1437" s="6"/>
      <c r="M1437" s="6"/>
    </row>
    <row r="1438" spans="1:13" x14ac:dyDescent="0.25">
      <c r="A1438" s="20">
        <v>1030.5</v>
      </c>
      <c r="B1438" s="21">
        <v>12.8376</v>
      </c>
      <c r="C1438">
        <f t="shared" si="157"/>
        <v>6.9377994003305137</v>
      </c>
      <c r="D1438">
        <f t="shared" si="158"/>
        <v>32.101401838549044</v>
      </c>
      <c r="E1438" s="5">
        <f t="shared" si="160"/>
        <v>12.648741250000011</v>
      </c>
      <c r="F1438">
        <f t="shared" si="154"/>
        <v>12.652380374999996</v>
      </c>
      <c r="G1438" s="5">
        <f t="shared" si="155"/>
        <v>0.18360000000000021</v>
      </c>
      <c r="H1438" s="6">
        <f t="shared" si="156"/>
        <v>-1.6949958007957457</v>
      </c>
      <c r="I1438" s="7">
        <f t="shared" si="159"/>
        <v>1.986479669706307</v>
      </c>
      <c r="J1438" s="5"/>
      <c r="K1438" s="6"/>
      <c r="L1438" s="6"/>
      <c r="M1438" s="6"/>
    </row>
    <row r="1439" spans="1:13" x14ac:dyDescent="0.25">
      <c r="A1439" s="20">
        <v>1032.5</v>
      </c>
      <c r="B1439" s="21">
        <v>12.8369</v>
      </c>
      <c r="C1439">
        <f t="shared" si="157"/>
        <v>6.9397383248351874</v>
      </c>
      <c r="D1439">
        <f t="shared" si="158"/>
        <v>32.132538026119256</v>
      </c>
      <c r="E1439" s="5">
        <f t="shared" si="160"/>
        <v>12.642233749999969</v>
      </c>
      <c r="F1439">
        <f t="shared" si="154"/>
        <v>12.651670374999991</v>
      </c>
      <c r="G1439" s="5">
        <f t="shared" si="155"/>
        <v>0.18290000000000006</v>
      </c>
      <c r="H1439" s="6">
        <f t="shared" si="156"/>
        <v>-1.6988157235853167</v>
      </c>
      <c r="I1439" s="7">
        <f t="shared" si="159"/>
        <v>1.9902197509985062</v>
      </c>
      <c r="J1439" s="5"/>
      <c r="K1439" s="6"/>
      <c r="L1439" s="6"/>
      <c r="M1439" s="6"/>
    </row>
    <row r="1440" spans="1:13" x14ac:dyDescent="0.25">
      <c r="A1440" s="20">
        <v>1034.5</v>
      </c>
      <c r="B1440" s="21">
        <v>12.837999999999999</v>
      </c>
      <c r="C1440">
        <f t="shared" si="157"/>
        <v>6.9416734971855973</v>
      </c>
      <c r="D1440">
        <f t="shared" si="158"/>
        <v>32.163644072150781</v>
      </c>
      <c r="E1440" s="5">
        <f t="shared" si="160"/>
        <v>12.670662500000025</v>
      </c>
      <c r="F1440">
        <f t="shared" si="154"/>
        <v>12.653855437499995</v>
      </c>
      <c r="G1440" s="5">
        <f t="shared" si="155"/>
        <v>0.18399999999999928</v>
      </c>
      <c r="H1440" s="6">
        <f t="shared" si="156"/>
        <v>-1.6928195213731554</v>
      </c>
      <c r="I1440" s="7">
        <f t="shared" si="159"/>
        <v>1.9744970066010739</v>
      </c>
      <c r="J1440" s="5"/>
      <c r="K1440" s="6"/>
      <c r="L1440" s="6"/>
      <c r="M1440" s="6"/>
    </row>
    <row r="1441" spans="1:13" x14ac:dyDescent="0.25">
      <c r="A1441" s="20">
        <v>1036.5</v>
      </c>
      <c r="B1441" s="21">
        <v>12.836600000000001</v>
      </c>
      <c r="C1441">
        <f t="shared" si="157"/>
        <v>6.9436049318758339</v>
      </c>
      <c r="D1441">
        <f t="shared" si="158"/>
        <v>32.194720064010497</v>
      </c>
      <c r="E1441" s="5">
        <f t="shared" si="160"/>
        <v>12.61235499999998</v>
      </c>
      <c r="F1441">
        <f t="shared" ref="F1441:F1504" si="161">AVERAGE(E1441:E1460)</f>
        <v>12.653235437499994</v>
      </c>
      <c r="G1441" s="5">
        <f t="shared" si="155"/>
        <v>0.18260000000000076</v>
      </c>
      <c r="H1441" s="6">
        <f t="shared" si="156"/>
        <v>-1.7004573108212648</v>
      </c>
      <c r="I1441" s="7">
        <f t="shared" si="159"/>
        <v>1.9857963954885358</v>
      </c>
      <c r="J1441" s="5"/>
      <c r="K1441" s="6"/>
      <c r="L1441" s="6"/>
      <c r="M1441" s="6"/>
    </row>
    <row r="1442" spans="1:13" x14ac:dyDescent="0.25">
      <c r="A1442" s="20">
        <v>1038.5</v>
      </c>
      <c r="B1442" s="21">
        <v>12.8367</v>
      </c>
      <c r="C1442">
        <f t="shared" si="157"/>
        <v>6.9455326433161666</v>
      </c>
      <c r="D1442">
        <f t="shared" si="158"/>
        <v>32.225766088644036</v>
      </c>
      <c r="E1442" s="5">
        <f t="shared" si="160"/>
        <v>12.637447499999961</v>
      </c>
      <c r="F1442">
        <f t="shared" si="161"/>
        <v>12.655460312499995</v>
      </c>
      <c r="G1442" s="5">
        <f t="shared" si="155"/>
        <v>0.18270000000000053</v>
      </c>
      <c r="H1442" s="6">
        <f t="shared" si="156"/>
        <v>-1.6999098155981731</v>
      </c>
      <c r="I1442" s="7">
        <f t="shared" si="159"/>
        <v>1.9808872171400991</v>
      </c>
      <c r="J1442" s="5"/>
      <c r="K1442" s="6"/>
      <c r="L1442" s="6"/>
      <c r="M1442" s="6"/>
    </row>
    <row r="1443" spans="1:13" x14ac:dyDescent="0.25">
      <c r="A1443" s="20">
        <v>1040.5</v>
      </c>
      <c r="B1443" s="21">
        <v>12.8361</v>
      </c>
      <c r="C1443">
        <f t="shared" si="157"/>
        <v>6.9474566458336895</v>
      </c>
      <c r="D1443">
        <f t="shared" si="158"/>
        <v>32.256782232578622</v>
      </c>
      <c r="E1443" s="5">
        <f t="shared" si="160"/>
        <v>12.664139999999998</v>
      </c>
      <c r="F1443">
        <f t="shared" si="161"/>
        <v>12.658348937499998</v>
      </c>
      <c r="G1443" s="5">
        <f t="shared" si="155"/>
        <v>0.18210000000000015</v>
      </c>
      <c r="H1443" s="6">
        <f t="shared" si="156"/>
        <v>-1.7031992922485739</v>
      </c>
      <c r="I1443" s="7">
        <f t="shared" si="159"/>
        <v>1.9835939149376103</v>
      </c>
      <c r="J1443" s="5"/>
      <c r="K1443" s="6"/>
      <c r="L1443" s="6"/>
      <c r="M1443" s="6"/>
    </row>
    <row r="1444" spans="1:13" x14ac:dyDescent="0.25">
      <c r="A1444" s="20">
        <v>1042.5</v>
      </c>
      <c r="B1444" s="21">
        <v>12.8367</v>
      </c>
      <c r="C1444">
        <f t="shared" si="157"/>
        <v>6.9493769536729566</v>
      </c>
      <c r="D1444">
        <f t="shared" si="158"/>
        <v>32.287768581925882</v>
      </c>
      <c r="E1444" s="5">
        <f t="shared" si="160"/>
        <v>12.638908749999974</v>
      </c>
      <c r="F1444">
        <f t="shared" si="161"/>
        <v>12.657009874999996</v>
      </c>
      <c r="G1444" s="5">
        <f t="shared" si="155"/>
        <v>0.18270000000000053</v>
      </c>
      <c r="H1444" s="6">
        <f t="shared" si="156"/>
        <v>-1.6999098155981731</v>
      </c>
      <c r="I1444" s="7">
        <f t="shared" si="159"/>
        <v>1.9732866906474751</v>
      </c>
      <c r="J1444" s="5"/>
      <c r="K1444" s="6"/>
      <c r="L1444" s="6"/>
      <c r="M1444" s="6"/>
    </row>
    <row r="1445" spans="1:13" x14ac:dyDescent="0.25">
      <c r="A1445" s="20">
        <v>1044.5</v>
      </c>
      <c r="B1445" s="21">
        <v>12.8338</v>
      </c>
      <c r="C1445">
        <f t="shared" si="157"/>
        <v>6.9512935809966203</v>
      </c>
      <c r="D1445">
        <f t="shared" si="158"/>
        <v>32.318725222384622</v>
      </c>
      <c r="E1445" s="5">
        <f t="shared" si="160"/>
        <v>12.620199999999977</v>
      </c>
      <c r="F1445">
        <f t="shared" si="161"/>
        <v>12.657960624999998</v>
      </c>
      <c r="G1445" s="5">
        <f t="shared" si="155"/>
        <v>0.17980000000000018</v>
      </c>
      <c r="H1445" s="6">
        <f t="shared" si="156"/>
        <v>-1.7159101569446162</v>
      </c>
      <c r="I1445" s="7">
        <f t="shared" si="159"/>
        <v>2.0012745197578683</v>
      </c>
      <c r="J1445" s="5"/>
      <c r="K1445" s="6"/>
      <c r="L1445" s="6"/>
      <c r="M1445" s="6"/>
    </row>
    <row r="1446" spans="1:13" x14ac:dyDescent="0.25">
      <c r="A1446" s="20">
        <v>1046.5</v>
      </c>
      <c r="B1446" s="21">
        <v>12.8344</v>
      </c>
      <c r="C1446">
        <f t="shared" si="157"/>
        <v>6.953206541886054</v>
      </c>
      <c r="D1446">
        <f t="shared" si="158"/>
        <v>32.349652239243625</v>
      </c>
      <c r="E1446" s="5">
        <f t="shared" si="160"/>
        <v>12.700948750000043</v>
      </c>
      <c r="F1446">
        <f t="shared" si="161"/>
        <v>12.660528124999997</v>
      </c>
      <c r="G1446" s="5">
        <f t="shared" si="155"/>
        <v>0.18040000000000056</v>
      </c>
      <c r="H1446" s="6">
        <f t="shared" si="156"/>
        <v>-1.7125786713536106</v>
      </c>
      <c r="I1446" s="7">
        <f t="shared" si="159"/>
        <v>1.9908064163434585</v>
      </c>
      <c r="J1446" s="5"/>
      <c r="K1446" s="6"/>
      <c r="L1446" s="6"/>
      <c r="M1446" s="6"/>
    </row>
    <row r="1447" spans="1:13" x14ac:dyDescent="0.25">
      <c r="A1447" s="20">
        <v>1048.5</v>
      </c>
      <c r="B1447" s="21">
        <v>12.8332</v>
      </c>
      <c r="C1447">
        <f t="shared" si="157"/>
        <v>6.9551158503419748</v>
      </c>
      <c r="D1447">
        <f t="shared" si="158"/>
        <v>32.380549717384355</v>
      </c>
      <c r="E1447" s="5">
        <f t="shared" si="160"/>
        <v>12.660559999999986</v>
      </c>
      <c r="F1447">
        <f t="shared" si="161"/>
        <v>12.659475874999995</v>
      </c>
      <c r="G1447" s="5">
        <f t="shared" si="155"/>
        <v>0.1791999999999998</v>
      </c>
      <c r="H1447" s="6">
        <f t="shared" si="156"/>
        <v>-1.7192527784413081</v>
      </c>
      <c r="I1447" s="7">
        <f t="shared" si="159"/>
        <v>2.0003148429117501</v>
      </c>
      <c r="J1447" s="5"/>
      <c r="K1447" s="6"/>
      <c r="L1447" s="6"/>
      <c r="M1447" s="6"/>
    </row>
    <row r="1448" spans="1:13" x14ac:dyDescent="0.25">
      <c r="A1448" s="20">
        <v>1050.5</v>
      </c>
      <c r="B1448" s="21">
        <v>12.8337</v>
      </c>
      <c r="C1448">
        <f t="shared" si="157"/>
        <v>6.9570215202850552</v>
      </c>
      <c r="D1448">
        <f t="shared" si="158"/>
        <v>32.411417741283707</v>
      </c>
      <c r="E1448" s="5">
        <f t="shared" si="160"/>
        <v>12.699858750000022</v>
      </c>
      <c r="F1448">
        <f t="shared" si="161"/>
        <v>12.659680749999996</v>
      </c>
      <c r="G1448" s="5">
        <f t="shared" si="155"/>
        <v>0.17970000000000041</v>
      </c>
      <c r="H1448" s="6">
        <f t="shared" si="156"/>
        <v>-1.7164664851926215</v>
      </c>
      <c r="I1448" s="7">
        <f t="shared" si="159"/>
        <v>1.990951422885511</v>
      </c>
      <c r="J1448" s="5"/>
      <c r="K1448" s="6"/>
      <c r="L1448" s="6"/>
      <c r="M1448" s="6"/>
    </row>
    <row r="1449" spans="1:13" x14ac:dyDescent="0.25">
      <c r="A1449" s="20">
        <v>1052.5</v>
      </c>
      <c r="B1449" s="21">
        <v>12.835000000000001</v>
      </c>
      <c r="C1449">
        <f t="shared" si="157"/>
        <v>6.9589235655565362</v>
      </c>
      <c r="D1449">
        <f t="shared" si="158"/>
        <v>32.44225639501667</v>
      </c>
      <c r="E1449" s="5">
        <f t="shared" si="160"/>
        <v>12.661946250000028</v>
      </c>
      <c r="F1449">
        <f t="shared" si="161"/>
        <v>12.656369499999998</v>
      </c>
      <c r="G1449" s="5">
        <f t="shared" si="155"/>
        <v>0.18100000000000094</v>
      </c>
      <c r="H1449" s="6">
        <f t="shared" si="156"/>
        <v>-1.7092582477163061</v>
      </c>
      <c r="I1449" s="7">
        <f t="shared" si="159"/>
        <v>1.972895663902037</v>
      </c>
      <c r="J1449" s="5"/>
      <c r="K1449" s="6"/>
      <c r="L1449" s="6"/>
      <c r="M1449" s="6"/>
    </row>
    <row r="1450" spans="1:13" x14ac:dyDescent="0.25">
      <c r="A1450" s="20">
        <v>1054.5</v>
      </c>
      <c r="B1450" s="21">
        <v>12.834</v>
      </c>
      <c r="C1450">
        <f t="shared" si="157"/>
        <v>6.9608219999188297</v>
      </c>
      <c r="D1450">
        <f t="shared" si="158"/>
        <v>32.473065762259033</v>
      </c>
      <c r="E1450" s="5">
        <f t="shared" si="160"/>
        <v>12.616499999999951</v>
      </c>
      <c r="F1450">
        <f t="shared" si="161"/>
        <v>12.657293937499997</v>
      </c>
      <c r="G1450" s="5">
        <f t="shared" si="155"/>
        <v>0.17999999999999972</v>
      </c>
      <c r="H1450" s="6">
        <f t="shared" si="156"/>
        <v>-1.7147984280919282</v>
      </c>
      <c r="I1450" s="7">
        <f t="shared" si="159"/>
        <v>1.9800935472972991</v>
      </c>
      <c r="J1450" s="5"/>
      <c r="K1450" s="6"/>
      <c r="L1450" s="6"/>
      <c r="M1450" s="6"/>
    </row>
    <row r="1451" spans="1:13" x14ac:dyDescent="0.25">
      <c r="A1451" s="20">
        <v>1056.5</v>
      </c>
      <c r="B1451" s="21">
        <v>12.833500000000001</v>
      </c>
      <c r="C1451">
        <f t="shared" si="157"/>
        <v>6.962716837056111</v>
      </c>
      <c r="D1451">
        <f t="shared" si="158"/>
        <v>32.503845926290012</v>
      </c>
      <c r="E1451" s="5">
        <f t="shared" si="160"/>
        <v>12.636990000000015</v>
      </c>
      <c r="F1451">
        <f t="shared" si="161"/>
        <v>12.657768000000001</v>
      </c>
      <c r="G1451" s="5">
        <f t="shared" si="155"/>
        <v>0.17950000000000088</v>
      </c>
      <c r="H1451" s="6">
        <f t="shared" si="156"/>
        <v>-1.7175800710537985</v>
      </c>
      <c r="I1451" s="7">
        <f t="shared" si="159"/>
        <v>1.9818502846155865</v>
      </c>
      <c r="J1451" s="5"/>
      <c r="K1451" s="6"/>
      <c r="L1451" s="6"/>
      <c r="M1451" s="6"/>
    </row>
    <row r="1452" spans="1:13" x14ac:dyDescent="0.25">
      <c r="A1452" s="20">
        <v>1058.5</v>
      </c>
      <c r="B1452" s="21">
        <v>12.832800000000001</v>
      </c>
      <c r="C1452">
        <f t="shared" si="157"/>
        <v>6.9646080905749201</v>
      </c>
      <c r="D1452">
        <f t="shared" si="158"/>
        <v>32.53459696999488</v>
      </c>
      <c r="E1452" s="5">
        <f t="shared" si="160"/>
        <v>12.638871249999966</v>
      </c>
      <c r="F1452">
        <f t="shared" si="161"/>
        <v>12.659033374999998</v>
      </c>
      <c r="G1452" s="5">
        <f t="shared" si="155"/>
        <v>0.17880000000000074</v>
      </c>
      <c r="H1452" s="6">
        <f t="shared" si="156"/>
        <v>-1.7214874162427192</v>
      </c>
      <c r="I1452" s="7">
        <f t="shared" si="159"/>
        <v>1.9858499069136615</v>
      </c>
      <c r="J1452" s="5"/>
      <c r="K1452" s="6"/>
      <c r="L1452" s="6"/>
      <c r="M1452" s="6"/>
    </row>
    <row r="1453" spans="1:13" x14ac:dyDescent="0.25">
      <c r="A1453" s="20">
        <v>1060.5</v>
      </c>
      <c r="B1453" s="21">
        <v>12.832000000000001</v>
      </c>
      <c r="C1453">
        <f t="shared" si="157"/>
        <v>6.9664957740047369</v>
      </c>
      <c r="D1453">
        <f t="shared" si="158"/>
        <v>32.565318975867562</v>
      </c>
      <c r="E1453" s="5">
        <f t="shared" si="160"/>
        <v>12.69548749999999</v>
      </c>
      <c r="F1453">
        <f t="shared" si="161"/>
        <v>12.659744</v>
      </c>
      <c r="G1453" s="5">
        <f t="shared" si="155"/>
        <v>0.17800000000000082</v>
      </c>
      <c r="H1453" s="6">
        <f t="shared" si="156"/>
        <v>-1.7259717286900473</v>
      </c>
      <c r="I1453" s="7">
        <f t="shared" si="159"/>
        <v>1.9910131229836361</v>
      </c>
      <c r="J1453" s="5"/>
      <c r="K1453" s="6"/>
      <c r="L1453" s="6"/>
      <c r="M1453" s="6"/>
    </row>
    <row r="1454" spans="1:13" x14ac:dyDescent="0.25">
      <c r="A1454" s="20">
        <v>1062.5</v>
      </c>
      <c r="B1454" s="21">
        <v>12.8316</v>
      </c>
      <c r="C1454">
        <f t="shared" si="157"/>
        <v>6.9683799007985723</v>
      </c>
      <c r="D1454">
        <f t="shared" si="158"/>
        <v>32.596012026013241</v>
      </c>
      <c r="E1454" s="5">
        <f t="shared" si="160"/>
        <v>12.666924999999992</v>
      </c>
      <c r="F1454">
        <f t="shared" si="161"/>
        <v>12.65639775</v>
      </c>
      <c r="G1454" s="5">
        <f t="shared" si="155"/>
        <v>0.17759999999999998</v>
      </c>
      <c r="H1454" s="6">
        <f t="shared" si="156"/>
        <v>-1.7282214484240674</v>
      </c>
      <c r="I1454" s="7">
        <f t="shared" si="159"/>
        <v>1.9917411563990453</v>
      </c>
      <c r="J1454" s="5"/>
      <c r="K1454" s="6"/>
      <c r="L1454" s="6"/>
      <c r="M1454" s="6"/>
    </row>
    <row r="1455" spans="1:13" x14ac:dyDescent="0.25">
      <c r="A1455" s="20">
        <v>1064.5</v>
      </c>
      <c r="B1455" s="21">
        <v>12.8325</v>
      </c>
      <c r="C1455">
        <f t="shared" si="157"/>
        <v>6.9702604843335338</v>
      </c>
      <c r="D1455">
        <f t="shared" si="158"/>
        <v>32.626676202150904</v>
      </c>
      <c r="E1455" s="5">
        <f t="shared" si="160"/>
        <v>12.657956250000007</v>
      </c>
      <c r="F1455">
        <f t="shared" si="161"/>
        <v>12.6573659375</v>
      </c>
      <c r="G1455" s="5">
        <f t="shared" si="155"/>
        <v>0.17849999999999966</v>
      </c>
      <c r="H1455" s="6">
        <f t="shared" si="156"/>
        <v>-1.7231666777624453</v>
      </c>
      <c r="I1455" s="7">
        <f t="shared" si="159"/>
        <v>1.9779755159837562</v>
      </c>
      <c r="J1455" s="5"/>
      <c r="K1455" s="6"/>
      <c r="L1455" s="6"/>
      <c r="M1455" s="6"/>
    </row>
    <row r="1456" spans="1:13" x14ac:dyDescent="0.25">
      <c r="A1456" s="20">
        <v>1066.5</v>
      </c>
      <c r="B1456" s="21">
        <v>12.831300000000001</v>
      </c>
      <c r="C1456">
        <f t="shared" si="157"/>
        <v>6.9721375379114052</v>
      </c>
      <c r="D1456">
        <f t="shared" si="158"/>
        <v>32.657311585615865</v>
      </c>
      <c r="E1456" s="5">
        <f t="shared" si="160"/>
        <v>12.639212500000031</v>
      </c>
      <c r="F1456">
        <f t="shared" si="161"/>
        <v>12.657449999999999</v>
      </c>
      <c r="G1456" s="5">
        <f t="shared" si="155"/>
        <v>0.17730000000000068</v>
      </c>
      <c r="H1456" s="6">
        <f t="shared" si="156"/>
        <v>-1.7299120659019711</v>
      </c>
      <c r="I1456" s="7">
        <f t="shared" si="159"/>
        <v>1.9876284403178388</v>
      </c>
      <c r="J1456" s="5"/>
      <c r="K1456" s="6"/>
      <c r="L1456" s="6"/>
      <c r="M1456" s="6"/>
    </row>
    <row r="1457" spans="1:13" x14ac:dyDescent="0.25">
      <c r="A1457" s="20">
        <v>1068.5</v>
      </c>
      <c r="B1457" s="21">
        <v>12.831300000000001</v>
      </c>
      <c r="C1457">
        <f t="shared" si="157"/>
        <v>6.9740110747592023</v>
      </c>
      <c r="D1457">
        <f t="shared" si="158"/>
        <v>32.687918257362305</v>
      </c>
      <c r="E1457" s="5">
        <f t="shared" si="160"/>
        <v>12.637662499999943</v>
      </c>
      <c r="F1457">
        <f t="shared" si="161"/>
        <v>12.658180624999996</v>
      </c>
      <c r="G1457" s="5">
        <f t="shared" si="155"/>
        <v>0.17730000000000068</v>
      </c>
      <c r="H1457" s="6">
        <f t="shared" si="156"/>
        <v>-1.7299120659019711</v>
      </c>
      <c r="I1457" s="7">
        <f t="shared" si="159"/>
        <v>1.9839080314449933</v>
      </c>
      <c r="J1457" s="5"/>
      <c r="K1457" s="6"/>
      <c r="L1457" s="6"/>
      <c r="M1457" s="6"/>
    </row>
    <row r="1458" spans="1:13" x14ac:dyDescent="0.25">
      <c r="A1458" s="20">
        <v>1070.5</v>
      </c>
      <c r="B1458" s="21">
        <v>12.830299999999999</v>
      </c>
      <c r="C1458">
        <f t="shared" si="157"/>
        <v>6.9758811080297374</v>
      </c>
      <c r="D1458">
        <f t="shared" si="158"/>
        <v>32.718496297965771</v>
      </c>
      <c r="E1458" s="5">
        <f t="shared" si="160"/>
        <v>12.634541249999938</v>
      </c>
      <c r="F1458">
        <f t="shared" si="161"/>
        <v>12.660490187500001</v>
      </c>
      <c r="G1458" s="5">
        <f t="shared" si="155"/>
        <v>0.17629999999999946</v>
      </c>
      <c r="H1458" s="6">
        <f t="shared" si="156"/>
        <v>-1.7355681895783155</v>
      </c>
      <c r="I1458" s="7">
        <f t="shared" si="159"/>
        <v>1.9914335237163996</v>
      </c>
      <c r="J1458" s="5"/>
      <c r="K1458" s="6"/>
      <c r="L1458" s="6"/>
      <c r="M1458" s="6"/>
    </row>
    <row r="1459" spans="1:13" x14ac:dyDescent="0.25">
      <c r="A1459" s="20">
        <v>1072.5</v>
      </c>
      <c r="B1459" s="21">
        <v>12.8307</v>
      </c>
      <c r="C1459">
        <f t="shared" si="157"/>
        <v>6.9777476508021721</v>
      </c>
      <c r="D1459">
        <f t="shared" si="158"/>
        <v>32.749045787625633</v>
      </c>
      <c r="E1459" s="5">
        <f t="shared" si="160"/>
        <v>12.685935000000063</v>
      </c>
      <c r="F1459">
        <f t="shared" si="161"/>
        <v>12.662364312500006</v>
      </c>
      <c r="G1459" s="5">
        <f t="shared" si="155"/>
        <v>0.1767000000000003</v>
      </c>
      <c r="H1459" s="6">
        <f t="shared" si="156"/>
        <v>-1.7333018996564846</v>
      </c>
      <c r="I1459" s="7">
        <f t="shared" si="159"/>
        <v>1.9832202458831445</v>
      </c>
      <c r="J1459" s="5"/>
      <c r="K1459" s="6"/>
      <c r="L1459" s="6"/>
      <c r="M1459" s="6"/>
    </row>
    <row r="1460" spans="1:13" x14ac:dyDescent="0.25">
      <c r="A1460" s="20">
        <v>1074.5</v>
      </c>
      <c r="B1460" s="21">
        <v>12.829599999999999</v>
      </c>
      <c r="C1460">
        <f t="shared" si="157"/>
        <v>6.9796107160825649</v>
      </c>
      <c r="D1460">
        <f t="shared" si="158"/>
        <v>32.77956680616753</v>
      </c>
      <c r="E1460" s="5">
        <f t="shared" si="160"/>
        <v>12.658262500000001</v>
      </c>
      <c r="F1460">
        <f t="shared" si="161"/>
        <v>12.65997475</v>
      </c>
      <c r="G1460" s="5">
        <f t="shared" si="155"/>
        <v>0.17559999999999931</v>
      </c>
      <c r="H1460" s="6">
        <f t="shared" si="156"/>
        <v>-1.7395465977811246</v>
      </c>
      <c r="I1460" s="7">
        <f t="shared" si="159"/>
        <v>1.9919290543172661</v>
      </c>
      <c r="J1460" s="5"/>
      <c r="K1460" s="6"/>
      <c r="L1460" s="6"/>
      <c r="M1460" s="6"/>
    </row>
    <row r="1461" spans="1:13" x14ac:dyDescent="0.25">
      <c r="A1461" s="20">
        <v>1076.5</v>
      </c>
      <c r="B1461" s="21">
        <v>12.8292</v>
      </c>
      <c r="C1461">
        <f t="shared" si="157"/>
        <v>6.9814703168044181</v>
      </c>
      <c r="D1461">
        <f t="shared" si="158"/>
        <v>32.810059433045836</v>
      </c>
      <c r="E1461" s="5">
        <f t="shared" si="160"/>
        <v>12.656852500000014</v>
      </c>
      <c r="F1461">
        <f t="shared" si="161"/>
        <v>12.660795374999999</v>
      </c>
      <c r="G1461" s="5">
        <f t="shared" si="155"/>
        <v>0.17520000000000024</v>
      </c>
      <c r="H1461" s="6">
        <f t="shared" si="156"/>
        <v>-1.7418271004798447</v>
      </c>
      <c r="I1461" s="7">
        <f t="shared" si="159"/>
        <v>1.9927676376623213</v>
      </c>
      <c r="J1461" s="5"/>
      <c r="K1461" s="6"/>
      <c r="L1461" s="6"/>
      <c r="M1461" s="6"/>
    </row>
    <row r="1462" spans="1:13" x14ac:dyDescent="0.25">
      <c r="A1462" s="20">
        <v>1078.5</v>
      </c>
      <c r="B1462" s="21">
        <v>12.830299999999999</v>
      </c>
      <c r="C1462">
        <f t="shared" si="157"/>
        <v>6.9833264658292107</v>
      </c>
      <c r="D1462">
        <f t="shared" si="158"/>
        <v>32.840523747346055</v>
      </c>
      <c r="E1462" s="5">
        <f t="shared" si="160"/>
        <v>12.695220000000017</v>
      </c>
      <c r="F1462">
        <f t="shared" si="161"/>
        <v>12.661474187499998</v>
      </c>
      <c r="G1462" s="5">
        <f t="shared" si="155"/>
        <v>0.17629999999999946</v>
      </c>
      <c r="H1462" s="6">
        <f t="shared" si="156"/>
        <v>-1.7355681895783155</v>
      </c>
      <c r="I1462" s="7">
        <f t="shared" si="159"/>
        <v>1.9766616477871171</v>
      </c>
      <c r="J1462" s="5"/>
      <c r="K1462" s="6"/>
      <c r="L1462" s="6"/>
      <c r="M1462" s="6"/>
    </row>
    <row r="1463" spans="1:13" x14ac:dyDescent="0.25">
      <c r="A1463" s="20">
        <v>1080.5</v>
      </c>
      <c r="B1463" s="21">
        <v>12.828799999999999</v>
      </c>
      <c r="C1463">
        <f t="shared" si="157"/>
        <v>6.985179175946941</v>
      </c>
      <c r="D1463">
        <f t="shared" si="158"/>
        <v>32.870959827787203</v>
      </c>
      <c r="E1463" s="5">
        <f t="shared" si="160"/>
        <v>12.637358749999976</v>
      </c>
      <c r="F1463">
        <f t="shared" si="161"/>
        <v>12.657958374999998</v>
      </c>
      <c r="G1463" s="5">
        <f t="shared" si="155"/>
        <v>0.1747999999999994</v>
      </c>
      <c r="H1463" s="6">
        <f t="shared" si="156"/>
        <v>-1.7441128157607053</v>
      </c>
      <c r="I1463" s="7">
        <f t="shared" si="159"/>
        <v>1.9899336596885557</v>
      </c>
      <c r="J1463" s="5"/>
      <c r="K1463" s="6"/>
      <c r="L1463" s="6"/>
      <c r="M1463" s="6"/>
    </row>
    <row r="1464" spans="1:13" x14ac:dyDescent="0.25">
      <c r="A1464" s="20">
        <v>1082.5</v>
      </c>
      <c r="B1464" s="21">
        <v>12.8287</v>
      </c>
      <c r="C1464">
        <f t="shared" si="157"/>
        <v>6.9870284598766448</v>
      </c>
      <c r="D1464">
        <f t="shared" si="158"/>
        <v>32.901367752724205</v>
      </c>
      <c r="E1464" s="5">
        <f t="shared" si="160"/>
        <v>12.657923750000009</v>
      </c>
      <c r="F1464">
        <f t="shared" si="161"/>
        <v>12.6603094375</v>
      </c>
      <c r="G1464" s="5">
        <f t="shared" si="155"/>
        <v>0.17469999999999963</v>
      </c>
      <c r="H1464" s="6">
        <f t="shared" si="156"/>
        <v>-1.7446850618421283</v>
      </c>
      <c r="I1464" s="7">
        <f t="shared" si="159"/>
        <v>1.9873940610165128</v>
      </c>
      <c r="J1464" s="5"/>
      <c r="K1464" s="6"/>
      <c r="L1464" s="6"/>
      <c r="M1464" s="6"/>
    </row>
    <row r="1465" spans="1:13" x14ac:dyDescent="0.25">
      <c r="A1465" s="20">
        <v>1084.5</v>
      </c>
      <c r="B1465" s="21">
        <v>12.828900000000001</v>
      </c>
      <c r="C1465">
        <f t="shared" si="157"/>
        <v>6.9888743302669294</v>
      </c>
      <c r="D1465">
        <f t="shared" si="158"/>
        <v>32.931747600150224</v>
      </c>
      <c r="E1465" s="5">
        <f t="shared" si="160"/>
        <v>12.671549999999979</v>
      </c>
      <c r="F1465">
        <f t="shared" si="161"/>
        <v>12.659989562500002</v>
      </c>
      <c r="G1465" s="5">
        <f t="shared" si="155"/>
        <v>0.17490000000000094</v>
      </c>
      <c r="H1465" s="6">
        <f t="shared" si="156"/>
        <v>-1.7435408969575752</v>
      </c>
      <c r="I1465" s="7">
        <f t="shared" si="159"/>
        <v>1.9814605577816724</v>
      </c>
      <c r="J1465" s="5"/>
      <c r="K1465" s="6"/>
      <c r="L1465" s="6"/>
      <c r="M1465" s="6"/>
    </row>
    <row r="1466" spans="1:13" x14ac:dyDescent="0.25">
      <c r="A1466" s="20">
        <v>1086.5</v>
      </c>
      <c r="B1466" s="21">
        <v>12.827999999999999</v>
      </c>
      <c r="C1466">
        <f t="shared" si="157"/>
        <v>6.9907167996964841</v>
      </c>
      <c r="D1466">
        <f t="shared" si="158"/>
        <v>32.962099447699018</v>
      </c>
      <c r="E1466" s="5">
        <f t="shared" si="160"/>
        <v>12.679903749999994</v>
      </c>
      <c r="F1466">
        <f t="shared" si="161"/>
        <v>12.657395187500004</v>
      </c>
      <c r="G1466" s="5">
        <f t="shared" si="155"/>
        <v>0.17399999999999949</v>
      </c>
      <c r="H1466" s="6">
        <f t="shared" si="156"/>
        <v>-1.748699979767611</v>
      </c>
      <c r="I1466" s="7">
        <f t="shared" si="159"/>
        <v>1.9880432063966913</v>
      </c>
      <c r="J1466" s="5"/>
      <c r="K1466" s="6"/>
      <c r="L1466" s="6"/>
      <c r="M1466" s="6"/>
    </row>
    <row r="1467" spans="1:13" x14ac:dyDescent="0.25">
      <c r="A1467" s="20">
        <v>1088.5</v>
      </c>
      <c r="B1467" s="21">
        <v>12.8283</v>
      </c>
      <c r="C1467">
        <f t="shared" si="157"/>
        <v>6.992555880674602</v>
      </c>
      <c r="D1467">
        <f t="shared" si="158"/>
        <v>32.992423372647245</v>
      </c>
      <c r="E1467" s="5">
        <f t="shared" si="160"/>
        <v>12.664657500000022</v>
      </c>
      <c r="F1467">
        <f t="shared" si="161"/>
        <v>12.655118437500004</v>
      </c>
      <c r="G1467" s="5">
        <f t="shared" si="155"/>
        <v>0.17430000000000057</v>
      </c>
      <c r="H1467" s="6">
        <f t="shared" si="156"/>
        <v>-1.7469773264561586</v>
      </c>
      <c r="I1467" s="7">
        <f t="shared" si="159"/>
        <v>1.9809749198908557</v>
      </c>
      <c r="J1467" s="5"/>
      <c r="K1467" s="6"/>
      <c r="L1467" s="6"/>
      <c r="M1467" s="6"/>
    </row>
    <row r="1468" spans="1:13" x14ac:dyDescent="0.25">
      <c r="A1468" s="20">
        <v>1090.5</v>
      </c>
      <c r="B1468" s="21">
        <v>12.827400000000001</v>
      </c>
      <c r="C1468">
        <f t="shared" si="157"/>
        <v>6.9943915856416838</v>
      </c>
      <c r="D1468">
        <f t="shared" si="158"/>
        <v>33.022719451916736</v>
      </c>
      <c r="E1468" s="5">
        <f t="shared" si="160"/>
        <v>12.633633750000035</v>
      </c>
      <c r="F1468">
        <f t="shared" si="161"/>
        <v>12.653955187500003</v>
      </c>
      <c r="G1468" s="5">
        <f t="shared" si="155"/>
        <v>0.17340000000000089</v>
      </c>
      <c r="H1468" s="6">
        <f t="shared" si="156"/>
        <v>-1.7521542146356905</v>
      </c>
      <c r="I1468" s="7">
        <f t="shared" si="159"/>
        <v>1.9876047896745768</v>
      </c>
      <c r="J1468" s="5"/>
      <c r="K1468" s="6"/>
      <c r="L1468" s="6"/>
      <c r="M1468" s="6"/>
    </row>
    <row r="1469" spans="1:13" x14ac:dyDescent="0.25">
      <c r="A1469" s="20">
        <v>1092.5</v>
      </c>
      <c r="B1469" s="21">
        <v>12.827</v>
      </c>
      <c r="C1469">
        <f t="shared" si="157"/>
        <v>6.996223926969745</v>
      </c>
      <c r="D1469">
        <f t="shared" si="158"/>
        <v>33.052987762076818</v>
      </c>
      <c r="E1469" s="5">
        <f t="shared" si="160"/>
        <v>12.680434999999989</v>
      </c>
      <c r="F1469">
        <f t="shared" si="161"/>
        <v>12.656186437499999</v>
      </c>
      <c r="G1469" s="5">
        <f t="shared" si="155"/>
        <v>0.17300000000000004</v>
      </c>
      <c r="H1469" s="6">
        <f t="shared" si="156"/>
        <v>-1.754463684484358</v>
      </c>
      <c r="I1469" s="7">
        <f t="shared" si="159"/>
        <v>1.9885533588841402</v>
      </c>
      <c r="J1469" s="5"/>
      <c r="K1469" s="6"/>
      <c r="L1469" s="6"/>
      <c r="M1469" s="6"/>
    </row>
    <row r="1470" spans="1:13" x14ac:dyDescent="0.25">
      <c r="A1470" s="20">
        <v>1094.5</v>
      </c>
      <c r="B1470" s="21">
        <v>12.8268</v>
      </c>
      <c r="C1470">
        <f t="shared" si="157"/>
        <v>6.9980529169629175</v>
      </c>
      <c r="D1470">
        <f t="shared" si="158"/>
        <v>33.083228379346536</v>
      </c>
      <c r="E1470" s="5">
        <f t="shared" si="160"/>
        <v>12.625981250000041</v>
      </c>
      <c r="F1470">
        <f t="shared" si="161"/>
        <v>12.654495937499998</v>
      </c>
      <c r="G1470" s="5">
        <f t="shared" si="155"/>
        <v>0.17280000000000051</v>
      </c>
      <c r="H1470" s="6">
        <f t="shared" si="156"/>
        <v>-1.7556204226121788</v>
      </c>
      <c r="I1470" s="7">
        <f t="shared" si="159"/>
        <v>1.98721699941468</v>
      </c>
      <c r="J1470" s="5"/>
      <c r="K1470" s="6"/>
      <c r="L1470" s="6"/>
      <c r="M1470" s="6"/>
    </row>
    <row r="1471" spans="1:13" x14ac:dyDescent="0.25">
      <c r="A1471" s="20">
        <v>1096.5</v>
      </c>
      <c r="B1471" s="21">
        <v>12.8264</v>
      </c>
      <c r="C1471">
        <f t="shared" si="157"/>
        <v>6.9998785678579427</v>
      </c>
      <c r="D1471">
        <f t="shared" si="158"/>
        <v>33.1134413795969</v>
      </c>
      <c r="E1471" s="5">
        <f t="shared" si="160"/>
        <v>12.662297499999976</v>
      </c>
      <c r="F1471">
        <f t="shared" si="161"/>
        <v>12.657156874999995</v>
      </c>
      <c r="G1471" s="5">
        <f t="shared" si="155"/>
        <v>0.17239999999999966</v>
      </c>
      <c r="H1471" s="6">
        <f t="shared" si="156"/>
        <v>-1.7579379207525463</v>
      </c>
      <c r="I1471" s="7">
        <f t="shared" si="159"/>
        <v>1.9881946470286733</v>
      </c>
      <c r="J1471" s="5"/>
      <c r="K1471" s="6"/>
      <c r="L1471" s="6"/>
      <c r="M1471" s="6"/>
    </row>
    <row r="1472" spans="1:13" x14ac:dyDescent="0.25">
      <c r="A1472" s="20">
        <v>1098.5</v>
      </c>
      <c r="B1472" s="21">
        <v>12.8278</v>
      </c>
      <c r="C1472">
        <f t="shared" si="157"/>
        <v>7.0017008918246653</v>
      </c>
      <c r="D1472">
        <f t="shared" si="158"/>
        <v>33.1436268383531</v>
      </c>
      <c r="E1472" s="5">
        <f t="shared" si="160"/>
        <v>12.653083749999997</v>
      </c>
      <c r="F1472">
        <f t="shared" si="161"/>
        <v>12.657310937499995</v>
      </c>
      <c r="G1472" s="5">
        <f t="shared" si="155"/>
        <v>0.17379999999999995</v>
      </c>
      <c r="H1472" s="6">
        <f t="shared" si="156"/>
        <v>-1.7498500661508456</v>
      </c>
      <c r="I1472" s="7">
        <f t="shared" si="159"/>
        <v>1.9685885932564171</v>
      </c>
      <c r="J1472" s="5"/>
      <c r="K1472" s="6"/>
      <c r="L1472" s="6"/>
      <c r="M1472" s="6"/>
    </row>
    <row r="1473" spans="1:13" x14ac:dyDescent="0.25">
      <c r="A1473" s="20">
        <v>1100.5</v>
      </c>
      <c r="B1473" s="21">
        <v>12.826000000000001</v>
      </c>
      <c r="C1473">
        <f t="shared" si="157"/>
        <v>7.0035199009665163</v>
      </c>
      <c r="D1473">
        <f t="shared" si="158"/>
        <v>33.173784830796741</v>
      </c>
      <c r="E1473" s="5">
        <f t="shared" si="160"/>
        <v>12.628562499999997</v>
      </c>
      <c r="F1473">
        <f t="shared" si="161"/>
        <v>12.657142124999996</v>
      </c>
      <c r="G1473" s="5">
        <f t="shared" si="155"/>
        <v>0.1720000000000006</v>
      </c>
      <c r="H1473" s="6">
        <f t="shared" si="156"/>
        <v>-1.7602608021686805</v>
      </c>
      <c r="I1473" s="7">
        <f t="shared" si="159"/>
        <v>1.9855750357263531</v>
      </c>
      <c r="J1473" s="5"/>
      <c r="K1473" s="6"/>
      <c r="L1473" s="6"/>
      <c r="M1473" s="6"/>
    </row>
    <row r="1474" spans="1:13" x14ac:dyDescent="0.25">
      <c r="A1474" s="20">
        <v>1102.5</v>
      </c>
      <c r="B1474" s="21">
        <v>12.8253</v>
      </c>
      <c r="C1474">
        <f t="shared" si="157"/>
        <v>7.0053356073210011</v>
      </c>
      <c r="D1474">
        <f t="shared" si="158"/>
        <v>33.203915431767982</v>
      </c>
      <c r="E1474" s="5">
        <f t="shared" si="160"/>
        <v>12.686288749999949</v>
      </c>
      <c r="F1474">
        <f t="shared" si="161"/>
        <v>12.656736749999999</v>
      </c>
      <c r="G1474" s="5">
        <f t="shared" si="155"/>
        <v>0.17130000000000045</v>
      </c>
      <c r="H1474" s="6">
        <f t="shared" si="156"/>
        <v>-1.7643388736520602</v>
      </c>
      <c r="I1474" s="7">
        <f t="shared" si="159"/>
        <v>1.9900722166624905</v>
      </c>
      <c r="J1474" s="5"/>
      <c r="K1474" s="6"/>
      <c r="L1474" s="6"/>
      <c r="M1474" s="6"/>
    </row>
    <row r="1475" spans="1:13" x14ac:dyDescent="0.25">
      <c r="A1475" s="20">
        <v>1104.5</v>
      </c>
      <c r="B1475" s="21">
        <v>12.8255</v>
      </c>
      <c r="C1475">
        <f t="shared" si="157"/>
        <v>7.0071480228601715</v>
      </c>
      <c r="D1475">
        <f t="shared" si="158"/>
        <v>33.234018715767732</v>
      </c>
      <c r="E1475" s="5">
        <f t="shared" si="160"/>
        <v>12.659637499999963</v>
      </c>
      <c r="F1475">
        <f t="shared" si="161"/>
        <v>12.653000375000001</v>
      </c>
      <c r="G1475" s="5">
        <f t="shared" si="155"/>
        <v>0.17149999999999999</v>
      </c>
      <c r="H1475" s="6">
        <f t="shared" si="156"/>
        <v>-1.7631720123761425</v>
      </c>
      <c r="I1475" s="7">
        <f t="shared" si="159"/>
        <v>1.984152063912934</v>
      </c>
      <c r="J1475" s="5"/>
      <c r="K1475" s="6"/>
      <c r="L1475" s="6"/>
      <c r="M1475" s="6"/>
    </row>
    <row r="1476" spans="1:13" x14ac:dyDescent="0.25">
      <c r="A1476" s="20">
        <v>1106.5</v>
      </c>
      <c r="B1476" s="21">
        <v>12.824299999999999</v>
      </c>
      <c r="C1476">
        <f t="shared" si="157"/>
        <v>7.0089571594911044</v>
      </c>
      <c r="D1476">
        <f t="shared" si="158"/>
        <v>33.264094756959793</v>
      </c>
      <c r="E1476" s="5">
        <f t="shared" si="160"/>
        <v>12.653825000000007</v>
      </c>
      <c r="F1476">
        <f t="shared" si="161"/>
        <v>12.652568187500005</v>
      </c>
      <c r="G1476" s="5">
        <f t="shared" si="155"/>
        <v>0.17029999999999923</v>
      </c>
      <c r="H1476" s="6">
        <f t="shared" si="156"/>
        <v>-1.770193691313499</v>
      </c>
      <c r="I1476" s="7">
        <f t="shared" si="159"/>
        <v>1.9945215426831173</v>
      </c>
      <c r="J1476" s="5"/>
      <c r="K1476" s="6"/>
      <c r="L1476" s="6"/>
      <c r="M1476" s="6"/>
    </row>
    <row r="1477" spans="1:13" x14ac:dyDescent="0.25">
      <c r="A1477" s="20">
        <v>1108.5</v>
      </c>
      <c r="B1477" s="21">
        <v>12.824199999999999</v>
      </c>
      <c r="C1477">
        <f t="shared" si="157"/>
        <v>7.0107630290563661</v>
      </c>
      <c r="D1477">
        <f t="shared" si="158"/>
        <v>33.294143629172986</v>
      </c>
      <c r="E1477" s="5">
        <f t="shared" si="160"/>
        <v>12.683853750000026</v>
      </c>
      <c r="F1477">
        <f t="shared" si="161"/>
        <v>12.652560437500007</v>
      </c>
      <c r="G1477" s="5">
        <f t="shared" si="155"/>
        <v>0.17019999999999946</v>
      </c>
      <c r="H1477" s="6">
        <f t="shared" si="156"/>
        <v>-1.7707810628428664</v>
      </c>
      <c r="I1477" s="7">
        <f t="shared" si="159"/>
        <v>1.9920927021700223</v>
      </c>
      <c r="J1477" s="5"/>
      <c r="K1477" s="6"/>
      <c r="L1477" s="6"/>
      <c r="M1477" s="6"/>
    </row>
    <row r="1478" spans="1:13" x14ac:dyDescent="0.25">
      <c r="A1478" s="20">
        <v>1110.5</v>
      </c>
      <c r="B1478" s="21">
        <v>12.825100000000001</v>
      </c>
      <c r="C1478">
        <f t="shared" si="157"/>
        <v>7.0125656433344821</v>
      </c>
      <c r="D1478">
        <f t="shared" si="158"/>
        <v>33.324165405903265</v>
      </c>
      <c r="E1478" s="5">
        <f t="shared" si="160"/>
        <v>12.672023750000017</v>
      </c>
      <c r="F1478">
        <f t="shared" si="161"/>
        <v>12.649845750000006</v>
      </c>
      <c r="G1478" s="5">
        <f t="shared" si="155"/>
        <v>0.17110000000000092</v>
      </c>
      <c r="H1478" s="6">
        <f t="shared" si="156"/>
        <v>-1.765507098083984</v>
      </c>
      <c r="I1478" s="7">
        <f t="shared" si="159"/>
        <v>1.9780452632422292</v>
      </c>
      <c r="J1478" s="5"/>
      <c r="K1478" s="6"/>
      <c r="L1478" s="6"/>
      <c r="M1478" s="6"/>
    </row>
    <row r="1479" spans="1:13" x14ac:dyDescent="0.25">
      <c r="A1479" s="20">
        <v>1112.5</v>
      </c>
      <c r="B1479" s="21">
        <v>12.8245</v>
      </c>
      <c r="C1479">
        <f t="shared" si="157"/>
        <v>7.0143650140403953</v>
      </c>
      <c r="D1479">
        <f t="shared" si="158"/>
        <v>33.354160160315836</v>
      </c>
      <c r="E1479" s="5">
        <f t="shared" si="160"/>
        <v>12.638143749999973</v>
      </c>
      <c r="F1479">
        <f t="shared" si="161"/>
        <v>12.649018625000007</v>
      </c>
      <c r="G1479" s="5">
        <f t="shared" si="155"/>
        <v>0.17050000000000054</v>
      </c>
      <c r="H1479" s="6">
        <f t="shared" si="156"/>
        <v>-1.7690199822585624</v>
      </c>
      <c r="I1479" s="7">
        <f t="shared" si="159"/>
        <v>1.9814375759992018</v>
      </c>
      <c r="J1479" s="5"/>
      <c r="K1479" s="6"/>
      <c r="L1479" s="6"/>
      <c r="M1479" s="6"/>
    </row>
    <row r="1480" spans="1:13" x14ac:dyDescent="0.25">
      <c r="A1480" s="20">
        <v>1114.5</v>
      </c>
      <c r="B1480" s="21">
        <v>12.823399999999999</v>
      </c>
      <c r="C1480">
        <f t="shared" si="157"/>
        <v>7.0161611528259238</v>
      </c>
      <c r="D1480">
        <f t="shared" si="158"/>
        <v>33.384127965247195</v>
      </c>
      <c r="E1480" s="5">
        <f t="shared" si="160"/>
        <v>12.674674999999979</v>
      </c>
      <c r="F1480">
        <f t="shared" si="161"/>
        <v>12.650452000000005</v>
      </c>
      <c r="G1480" s="5">
        <f t="shared" si="155"/>
        <v>0.16939999999999955</v>
      </c>
      <c r="H1480" s="6">
        <f t="shared" si="156"/>
        <v>-1.7754924967641856</v>
      </c>
      <c r="I1480" s="7">
        <f t="shared" si="159"/>
        <v>1.990725221905836</v>
      </c>
      <c r="J1480" s="5"/>
      <c r="K1480" s="6"/>
      <c r="L1480" s="6"/>
      <c r="M1480" s="6"/>
    </row>
    <row r="1481" spans="1:13" x14ac:dyDescent="0.25">
      <c r="A1481" s="20">
        <v>1116.5</v>
      </c>
      <c r="B1481" s="21">
        <v>12.824400000000001</v>
      </c>
      <c r="C1481">
        <f t="shared" si="157"/>
        <v>7.0179540712802124</v>
      </c>
      <c r="D1481">
        <f t="shared" si="158"/>
        <v>33.414068893207244</v>
      </c>
      <c r="E1481" s="5">
        <f t="shared" si="160"/>
        <v>12.670428749999974</v>
      </c>
      <c r="F1481">
        <f t="shared" si="161"/>
        <v>12.648441375000008</v>
      </c>
      <c r="G1481" s="5">
        <f t="shared" si="155"/>
        <v>0.17040000000000077</v>
      </c>
      <c r="H1481" s="6">
        <f t="shared" si="156"/>
        <v>-1.7696066645869171</v>
      </c>
      <c r="I1481" s="7">
        <f t="shared" si="159"/>
        <v>1.9754974791933317</v>
      </c>
      <c r="J1481" s="5"/>
      <c r="K1481" s="6"/>
      <c r="L1481" s="6"/>
      <c r="M1481" s="6"/>
    </row>
    <row r="1482" spans="1:13" x14ac:dyDescent="0.25">
      <c r="A1482" s="20">
        <v>1118.5</v>
      </c>
      <c r="B1482" s="21">
        <v>12.823399999999999</v>
      </c>
      <c r="C1482">
        <f t="shared" si="157"/>
        <v>7.0197437809301846</v>
      </c>
      <c r="D1482">
        <f t="shared" si="158"/>
        <v>33.443983016381289</v>
      </c>
      <c r="E1482" s="5">
        <f t="shared" si="160"/>
        <v>12.624903750000021</v>
      </c>
      <c r="F1482">
        <f t="shared" si="161"/>
        <v>12.645821000000009</v>
      </c>
      <c r="G1482" s="5">
        <f t="shared" si="155"/>
        <v>0.16939999999999955</v>
      </c>
      <c r="H1482" s="6">
        <f t="shared" si="156"/>
        <v>-1.7754924967641856</v>
      </c>
      <c r="I1482" s="7">
        <f t="shared" si="159"/>
        <v>1.9836059542369728</v>
      </c>
      <c r="J1482" s="5"/>
      <c r="K1482" s="6"/>
      <c r="L1482" s="6"/>
      <c r="M1482" s="6"/>
    </row>
    <row r="1483" spans="1:13" x14ac:dyDescent="0.25">
      <c r="A1483" s="20">
        <v>1120.5</v>
      </c>
      <c r="B1483" s="21">
        <v>12.822699999999999</v>
      </c>
      <c r="C1483">
        <f t="shared" si="157"/>
        <v>7.021530293240982</v>
      </c>
      <c r="D1483">
        <f t="shared" si="158"/>
        <v>33.473870406632095</v>
      </c>
      <c r="E1483" s="5">
        <f t="shared" si="160"/>
        <v>12.68438000000001</v>
      </c>
      <c r="F1483">
        <f t="shared" si="161"/>
        <v>12.647374437500007</v>
      </c>
      <c r="G1483" s="5">
        <f t="shared" si="155"/>
        <v>0.16869999999999941</v>
      </c>
      <c r="H1483" s="6">
        <f t="shared" si="156"/>
        <v>-1.779633289430218</v>
      </c>
      <c r="I1483" s="7">
        <f t="shared" si="159"/>
        <v>1.9882814202869625</v>
      </c>
      <c r="J1483" s="5"/>
      <c r="K1483" s="6"/>
      <c r="L1483" s="6"/>
      <c r="M1483" s="6"/>
    </row>
    <row r="1484" spans="1:13" x14ac:dyDescent="0.25">
      <c r="A1484" s="20">
        <v>1122.5</v>
      </c>
      <c r="B1484" s="21">
        <v>12.8231</v>
      </c>
      <c r="C1484">
        <f t="shared" si="157"/>
        <v>7.0233136196164097</v>
      </c>
      <c r="D1484">
        <f t="shared" si="158"/>
        <v>33.503731135501909</v>
      </c>
      <c r="E1484" s="5">
        <f t="shared" si="160"/>
        <v>12.651526250000051</v>
      </c>
      <c r="F1484">
        <f t="shared" si="161"/>
        <v>12.643298937500004</v>
      </c>
      <c r="G1484" s="5">
        <f t="shared" si="155"/>
        <v>0.16910000000000025</v>
      </c>
      <c r="H1484" s="6">
        <f t="shared" si="156"/>
        <v>-1.777265023077601</v>
      </c>
      <c r="I1484" s="7">
        <f t="shared" si="159"/>
        <v>1.9800439966467265</v>
      </c>
      <c r="J1484" s="5"/>
      <c r="K1484" s="6"/>
      <c r="L1484" s="6"/>
      <c r="M1484" s="6"/>
    </row>
    <row r="1485" spans="1:13" x14ac:dyDescent="0.25">
      <c r="A1485" s="20">
        <v>1124.5</v>
      </c>
      <c r="B1485" s="21">
        <v>12.823600000000001</v>
      </c>
      <c r="C1485">
        <f t="shared" si="157"/>
        <v>7.0250937713993702</v>
      </c>
      <c r="D1485">
        <f t="shared" si="158"/>
        <v>33.533565274214432</v>
      </c>
      <c r="E1485" s="5">
        <f t="shared" si="160"/>
        <v>12.61966250000005</v>
      </c>
      <c r="F1485">
        <f t="shared" si="161"/>
        <v>12.643609312500001</v>
      </c>
      <c r="G1485" s="5">
        <f t="shared" si="155"/>
        <v>0.16960000000000086</v>
      </c>
      <c r="H1485" s="6">
        <f t="shared" si="156"/>
        <v>-1.7743125556243293</v>
      </c>
      <c r="I1485" s="7">
        <f t="shared" si="159"/>
        <v>1.9706953416009729</v>
      </c>
      <c r="J1485" s="5"/>
      <c r="K1485" s="6"/>
      <c r="L1485" s="6"/>
      <c r="M1485" s="6"/>
    </row>
    <row r="1486" spans="1:13" x14ac:dyDescent="0.25">
      <c r="A1486" s="20">
        <v>1126.5</v>
      </c>
      <c r="B1486" s="21">
        <v>12.8222</v>
      </c>
      <c r="C1486">
        <f t="shared" si="157"/>
        <v>7.026870759872299</v>
      </c>
      <c r="D1486">
        <f t="shared" si="158"/>
        <v>33.563372893676821</v>
      </c>
      <c r="E1486" s="5">
        <f t="shared" si="160"/>
        <v>12.634368749999975</v>
      </c>
      <c r="F1486">
        <f t="shared" si="161"/>
        <v>12.647118062499997</v>
      </c>
      <c r="G1486" s="5">
        <f t="shared" si="155"/>
        <v>0.16820000000000057</v>
      </c>
      <c r="H1486" s="6">
        <f t="shared" si="156"/>
        <v>-1.7826015314432859</v>
      </c>
      <c r="I1486" s="7">
        <f t="shared" si="159"/>
        <v>1.9835703602093679</v>
      </c>
      <c r="J1486" s="5"/>
      <c r="K1486" s="6"/>
      <c r="L1486" s="6"/>
      <c r="M1486" s="6"/>
    </row>
    <row r="1487" spans="1:13" x14ac:dyDescent="0.25">
      <c r="A1487" s="20">
        <v>1128.5</v>
      </c>
      <c r="B1487" s="21">
        <v>12.821400000000001</v>
      </c>
      <c r="C1487">
        <f t="shared" si="157"/>
        <v>7.0286445962575907</v>
      </c>
      <c r="D1487">
        <f t="shared" si="158"/>
        <v>33.593154064481652</v>
      </c>
      <c r="E1487" s="5">
        <f t="shared" si="160"/>
        <v>12.641392500000029</v>
      </c>
      <c r="F1487">
        <f t="shared" si="161"/>
        <v>12.647220874999999</v>
      </c>
      <c r="G1487" s="5">
        <f t="shared" si="155"/>
        <v>0.16740000000000066</v>
      </c>
      <c r="H1487" s="6">
        <f t="shared" si="156"/>
        <v>-1.7873691209267581</v>
      </c>
      <c r="I1487" s="7">
        <f t="shared" si="159"/>
        <v>1.9895175779295864</v>
      </c>
      <c r="J1487" s="5"/>
      <c r="K1487" s="6"/>
      <c r="L1487" s="6"/>
      <c r="M1487" s="6"/>
    </row>
    <row r="1488" spans="1:13" x14ac:dyDescent="0.25">
      <c r="A1488" s="20">
        <v>1130.5</v>
      </c>
      <c r="B1488" s="21">
        <v>12.8222</v>
      </c>
      <c r="C1488">
        <f t="shared" si="157"/>
        <v>7.0304152917180245</v>
      </c>
      <c r="D1488">
        <f t="shared" si="158"/>
        <v>33.622908856908857</v>
      </c>
      <c r="E1488" s="5">
        <f t="shared" si="160"/>
        <v>12.678258749999941</v>
      </c>
      <c r="F1488">
        <f t="shared" si="161"/>
        <v>12.647505749999992</v>
      </c>
      <c r="G1488" s="5">
        <f t="shared" si="155"/>
        <v>0.16820000000000057</v>
      </c>
      <c r="H1488" s="6">
        <f t="shared" si="156"/>
        <v>-1.7826015314432859</v>
      </c>
      <c r="I1488" s="7">
        <f t="shared" si="159"/>
        <v>1.976551977687619</v>
      </c>
      <c r="J1488" s="5"/>
      <c r="K1488" s="6"/>
      <c r="L1488" s="6"/>
      <c r="M1488" s="6"/>
    </row>
    <row r="1489" spans="1:13" x14ac:dyDescent="0.25">
      <c r="A1489" s="20">
        <v>1132.5</v>
      </c>
      <c r="B1489" s="21">
        <v>12.819900000000001</v>
      </c>
      <c r="C1489">
        <f t="shared" si="157"/>
        <v>7.0321828573571894</v>
      </c>
      <c r="D1489">
        <f t="shared" si="158"/>
        <v>33.652637340927683</v>
      </c>
      <c r="E1489" s="5">
        <f t="shared" si="160"/>
        <v>12.646624999999995</v>
      </c>
      <c r="F1489">
        <f t="shared" si="161"/>
        <v>12.646109374999996</v>
      </c>
      <c r="G1489" s="5">
        <f t="shared" si="155"/>
        <v>0.1659000000000006</v>
      </c>
      <c r="H1489" s="6">
        <f t="shared" si="156"/>
        <v>-1.7963700817857347</v>
      </c>
      <c r="I1489" s="7">
        <f t="shared" si="159"/>
        <v>2.0004154539357781</v>
      </c>
      <c r="J1489" s="5"/>
      <c r="K1489" s="6"/>
      <c r="L1489" s="6"/>
      <c r="M1489" s="6"/>
    </row>
    <row r="1490" spans="1:13" x14ac:dyDescent="0.25">
      <c r="A1490" s="20">
        <v>1134.5</v>
      </c>
      <c r="B1490" s="21">
        <v>12.821</v>
      </c>
      <c r="C1490">
        <f t="shared" si="157"/>
        <v>7.0339473042198968</v>
      </c>
      <c r="D1490">
        <f t="shared" si="158"/>
        <v>33.68233958619858</v>
      </c>
      <c r="E1490" s="5">
        <f t="shared" si="160"/>
        <v>12.679199999999947</v>
      </c>
      <c r="F1490">
        <f t="shared" si="161"/>
        <v>12.646568562499997</v>
      </c>
      <c r="G1490" s="5">
        <f t="shared" si="155"/>
        <v>0.16699999999999982</v>
      </c>
      <c r="H1490" s="6">
        <f t="shared" si="156"/>
        <v>-1.7897614665653832</v>
      </c>
      <c r="I1490" s="7">
        <f t="shared" si="159"/>
        <v>1.9837357785750678</v>
      </c>
      <c r="J1490" s="5"/>
      <c r="K1490" s="6"/>
      <c r="L1490" s="6"/>
      <c r="M1490" s="6"/>
    </row>
    <row r="1491" spans="1:13" x14ac:dyDescent="0.25">
      <c r="A1491" s="20">
        <v>1136.5</v>
      </c>
      <c r="B1491" s="21">
        <v>12.8203</v>
      </c>
      <c r="C1491">
        <f t="shared" si="157"/>
        <v>7.0357086432925975</v>
      </c>
      <c r="D1491">
        <f t="shared" si="158"/>
        <v>33.712015662075146</v>
      </c>
      <c r="E1491" s="5">
        <f t="shared" si="160"/>
        <v>12.665378749999991</v>
      </c>
      <c r="F1491">
        <f t="shared" si="161"/>
        <v>12.646694812500002</v>
      </c>
      <c r="G1491" s="5">
        <f t="shared" si="155"/>
        <v>0.16629999999999967</v>
      </c>
      <c r="H1491" s="6">
        <f t="shared" si="156"/>
        <v>-1.793961892783257</v>
      </c>
      <c r="I1491" s="7">
        <f t="shared" si="159"/>
        <v>1.9885801885794174</v>
      </c>
      <c r="J1491" s="5"/>
      <c r="K1491" s="6"/>
      <c r="L1491" s="6"/>
      <c r="M1491" s="6"/>
    </row>
    <row r="1492" spans="1:13" x14ac:dyDescent="0.25">
      <c r="A1492" s="20">
        <v>1138.5</v>
      </c>
      <c r="B1492" s="21">
        <v>12.8208</v>
      </c>
      <c r="C1492">
        <f t="shared" si="157"/>
        <v>7.0374668855037941</v>
      </c>
      <c r="D1492">
        <f t="shared" si="158"/>
        <v>33.741665637605976</v>
      </c>
      <c r="E1492" s="5">
        <f t="shared" si="160"/>
        <v>12.649707500000023</v>
      </c>
      <c r="F1492">
        <f t="shared" si="161"/>
        <v>12.644798500000004</v>
      </c>
      <c r="G1492" s="5">
        <f t="shared" si="155"/>
        <v>0.16680000000000028</v>
      </c>
      <c r="H1492" s="6">
        <f t="shared" si="156"/>
        <v>-1.7909597890574889</v>
      </c>
      <c r="I1492" s="7">
        <f t="shared" si="159"/>
        <v>1.9791363547501872</v>
      </c>
      <c r="J1492" s="5"/>
      <c r="K1492" s="6"/>
      <c r="L1492" s="6"/>
      <c r="M1492" s="6"/>
    </row>
    <row r="1493" spans="1:13" x14ac:dyDescent="0.25">
      <c r="A1493" s="20">
        <v>1140.5</v>
      </c>
      <c r="B1493" s="21">
        <v>12.821099999999999</v>
      </c>
      <c r="C1493">
        <f t="shared" si="157"/>
        <v>7.0392220417244431</v>
      </c>
      <c r="D1493">
        <f t="shared" si="158"/>
        <v>33.771289581536564</v>
      </c>
      <c r="E1493" s="5">
        <f t="shared" si="160"/>
        <v>12.620455000000039</v>
      </c>
      <c r="F1493">
        <f t="shared" si="161"/>
        <v>12.648020062499999</v>
      </c>
      <c r="G1493" s="5">
        <f t="shared" si="155"/>
        <v>0.16709999999999958</v>
      </c>
      <c r="H1493" s="6">
        <f t="shared" si="156"/>
        <v>-1.7891628433807916</v>
      </c>
      <c r="I1493" s="7">
        <f t="shared" si="159"/>
        <v>1.9721187317839941</v>
      </c>
      <c r="J1493" s="5"/>
      <c r="K1493" s="6"/>
      <c r="L1493" s="6"/>
      <c r="M1493" s="6"/>
    </row>
    <row r="1494" spans="1:13" x14ac:dyDescent="0.25">
      <c r="A1494" s="20">
        <v>1142.5</v>
      </c>
      <c r="B1494" s="21">
        <v>12.8195</v>
      </c>
      <c r="C1494">
        <f t="shared" si="157"/>
        <v>7.0409741227683593</v>
      </c>
      <c r="D1494">
        <f t="shared" si="158"/>
        <v>33.800887562311139</v>
      </c>
      <c r="E1494" s="5">
        <f t="shared" si="160"/>
        <v>12.611561250000022</v>
      </c>
      <c r="F1494">
        <f t="shared" si="161"/>
        <v>12.650386312499998</v>
      </c>
      <c r="G1494" s="5">
        <f t="shared" ref="G1494:G1557" si="162">B1494-$G$9</f>
        <v>0.16549999999999976</v>
      </c>
      <c r="H1494" s="6">
        <f t="shared" ref="H1494:H1557" si="163">LN(B1494-$G$9)</f>
        <v>-1.7987840841650209</v>
      </c>
      <c r="I1494" s="7">
        <f t="shared" si="159"/>
        <v>1.9876988700113063</v>
      </c>
      <c r="J1494" s="5"/>
      <c r="K1494" s="6"/>
      <c r="L1494" s="6"/>
      <c r="M1494" s="6"/>
    </row>
    <row r="1495" spans="1:13" x14ac:dyDescent="0.25">
      <c r="A1495" s="20">
        <v>1144.5</v>
      </c>
      <c r="B1495" s="21">
        <v>12.8195</v>
      </c>
      <c r="C1495">
        <f t="shared" ref="C1495:C1558" si="164">LN(A1495)</f>
        <v>7.0427231393926215</v>
      </c>
      <c r="D1495">
        <f t="shared" ref="D1495:D1558" si="165">SQRT(A1495)</f>
        <v>33.830459648074545</v>
      </c>
      <c r="E1495" s="5">
        <f t="shared" si="160"/>
        <v>12.650993750000044</v>
      </c>
      <c r="F1495">
        <f t="shared" si="161"/>
        <v>12.653185249999996</v>
      </c>
      <c r="G1495" s="5">
        <f t="shared" si="162"/>
        <v>0.16549999999999976</v>
      </c>
      <c r="H1495" s="6">
        <f t="shared" si="163"/>
        <v>-1.7987840841650209</v>
      </c>
      <c r="I1495" s="7">
        <f t="shared" ref="I1495:I1558" si="166">$C$16/4/PI()/A1495/G1495</f>
        <v>1.9842253901161355</v>
      </c>
      <c r="J1495" s="5"/>
      <c r="K1495" s="6"/>
      <c r="L1495" s="6"/>
      <c r="M1495" s="6"/>
    </row>
    <row r="1496" spans="1:13" x14ac:dyDescent="0.25">
      <c r="A1496" s="20">
        <v>1146.5</v>
      </c>
      <c r="B1496" s="21">
        <v>12.8194</v>
      </c>
      <c r="C1496">
        <f t="shared" si="164"/>
        <v>7.0444691022979589</v>
      </c>
      <c r="D1496">
        <f t="shared" si="165"/>
        <v>33.860005906674026</v>
      </c>
      <c r="E1496" s="5">
        <f t="shared" ref="E1496:E1559" si="167">(A1495*B1495-A1515*B1515)/(A1495-A1515)</f>
        <v>12.653670000000011</v>
      </c>
      <c r="F1496">
        <f t="shared" si="161"/>
        <v>12.654754624999994</v>
      </c>
      <c r="G1496" s="5">
        <f t="shared" si="162"/>
        <v>0.16539999999999999</v>
      </c>
      <c r="H1496" s="6">
        <f t="shared" si="163"/>
        <v>-1.7993884963925462</v>
      </c>
      <c r="I1496" s="7">
        <f t="shared" si="166"/>
        <v>1.981961588645005</v>
      </c>
      <c r="J1496" s="5"/>
      <c r="K1496" s="6"/>
      <c r="L1496" s="6"/>
      <c r="M1496" s="6"/>
    </row>
    <row r="1497" spans="1:13" x14ac:dyDescent="0.25">
      <c r="A1497" s="20">
        <v>1148.5</v>
      </c>
      <c r="B1497" s="21">
        <v>12.818899999999999</v>
      </c>
      <c r="C1497">
        <f t="shared" si="164"/>
        <v>7.0462120221291533</v>
      </c>
      <c r="D1497">
        <f t="shared" si="165"/>
        <v>33.889526405661087</v>
      </c>
      <c r="E1497" s="5">
        <f t="shared" si="167"/>
        <v>12.629559999999993</v>
      </c>
      <c r="F1497">
        <f t="shared" si="161"/>
        <v>12.654347687499993</v>
      </c>
      <c r="G1497" s="5">
        <f t="shared" si="162"/>
        <v>0.16489999999999938</v>
      </c>
      <c r="H1497" s="6">
        <f t="shared" si="163"/>
        <v>-1.8024160494165875</v>
      </c>
      <c r="I1497" s="7">
        <f t="shared" si="166"/>
        <v>1.9845093183874511</v>
      </c>
      <c r="J1497" s="5"/>
      <c r="K1497" s="6"/>
      <c r="L1497" s="6"/>
      <c r="M1497" s="6"/>
    </row>
    <row r="1498" spans="1:13" x14ac:dyDescent="0.25">
      <c r="A1498" s="20">
        <v>1150.5</v>
      </c>
      <c r="B1498" s="21">
        <v>12.8186</v>
      </c>
      <c r="C1498">
        <f t="shared" si="164"/>
        <v>7.0479519094754206</v>
      </c>
      <c r="D1498">
        <f t="shared" si="165"/>
        <v>33.919021212293259</v>
      </c>
      <c r="E1498" s="5">
        <f t="shared" si="167"/>
        <v>12.655481250000003</v>
      </c>
      <c r="F1498">
        <f t="shared" si="161"/>
        <v>12.657540499999993</v>
      </c>
      <c r="G1498" s="5">
        <f t="shared" si="162"/>
        <v>0.16460000000000008</v>
      </c>
      <c r="H1498" s="6">
        <f t="shared" si="163"/>
        <v>-1.8042369907391671</v>
      </c>
      <c r="I1498" s="7">
        <f t="shared" si="166"/>
        <v>1.9846701772777731</v>
      </c>
      <c r="J1498" s="5"/>
      <c r="K1498" s="6"/>
      <c r="L1498" s="6"/>
      <c r="M1498" s="6"/>
    </row>
    <row r="1499" spans="1:13" x14ac:dyDescent="0.25">
      <c r="A1499" s="20">
        <v>1152.5</v>
      </c>
      <c r="B1499" s="21">
        <v>12.8193</v>
      </c>
      <c r="C1499">
        <f t="shared" si="164"/>
        <v>7.0496887748708037</v>
      </c>
      <c r="D1499">
        <f t="shared" si="165"/>
        <v>33.948490393535913</v>
      </c>
      <c r="E1499" s="5">
        <f t="shared" si="167"/>
        <v>12.666811249999956</v>
      </c>
      <c r="F1499">
        <f t="shared" si="161"/>
        <v>12.656836937499994</v>
      </c>
      <c r="G1499" s="5">
        <f t="shared" si="162"/>
        <v>0.16530000000000022</v>
      </c>
      <c r="H1499" s="6">
        <f t="shared" si="163"/>
        <v>-1.7999932741551572</v>
      </c>
      <c r="I1499" s="7">
        <f t="shared" si="166"/>
        <v>1.9728361171366555</v>
      </c>
      <c r="J1499" s="5"/>
      <c r="K1499" s="6"/>
      <c r="L1499" s="6"/>
      <c r="M1499" s="6"/>
    </row>
    <row r="1500" spans="1:13" x14ac:dyDescent="0.25">
      <c r="A1500" s="20">
        <v>1154.5</v>
      </c>
      <c r="B1500" s="21">
        <v>12.818099999999999</v>
      </c>
      <c r="C1500">
        <f t="shared" si="164"/>
        <v>7.0514226287945503</v>
      </c>
      <c r="D1500">
        <f t="shared" si="165"/>
        <v>33.977934016064012</v>
      </c>
      <c r="E1500" s="5">
        <f t="shared" si="167"/>
        <v>12.634462500000017</v>
      </c>
      <c r="F1500">
        <f t="shared" si="161"/>
        <v>12.654788812499998</v>
      </c>
      <c r="G1500" s="5">
        <f t="shared" si="162"/>
        <v>0.16409999999999947</v>
      </c>
      <c r="H1500" s="6">
        <f t="shared" si="163"/>
        <v>-1.8072792808860951</v>
      </c>
      <c r="I1500" s="7">
        <f t="shared" si="166"/>
        <v>1.9838200687952687</v>
      </c>
      <c r="J1500" s="5"/>
      <c r="K1500" s="6"/>
      <c r="L1500" s="6"/>
      <c r="M1500" s="6"/>
    </row>
    <row r="1501" spans="1:13" x14ac:dyDescent="0.25">
      <c r="A1501" s="20">
        <v>1156.5</v>
      </c>
      <c r="B1501" s="21">
        <v>12.817500000000001</v>
      </c>
      <c r="C1501">
        <f t="shared" si="164"/>
        <v>7.0531534816714938</v>
      </c>
      <c r="D1501">
        <f t="shared" si="165"/>
        <v>34.007352146263905</v>
      </c>
      <c r="E1501" s="5">
        <f t="shared" si="167"/>
        <v>12.618021250000037</v>
      </c>
      <c r="F1501">
        <f t="shared" si="161"/>
        <v>12.654476937499997</v>
      </c>
      <c r="G1501" s="5">
        <f t="shared" si="162"/>
        <v>0.16350000000000087</v>
      </c>
      <c r="H1501" s="6">
        <f t="shared" si="163"/>
        <v>-1.8109422886448237</v>
      </c>
      <c r="I1501" s="7">
        <f t="shared" si="166"/>
        <v>1.9876568218327086</v>
      </c>
      <c r="J1501" s="5"/>
      <c r="K1501" s="6"/>
      <c r="L1501" s="6"/>
      <c r="M1501" s="6"/>
    </row>
    <row r="1502" spans="1:13" x14ac:dyDescent="0.25">
      <c r="A1502" s="20">
        <v>1158.5</v>
      </c>
      <c r="B1502" s="21">
        <v>12.8186</v>
      </c>
      <c r="C1502">
        <f t="shared" si="164"/>
        <v>7.0548813438724309</v>
      </c>
      <c r="D1502">
        <f t="shared" si="165"/>
        <v>34.036744850235017</v>
      </c>
      <c r="E1502" s="5">
        <f t="shared" si="167"/>
        <v>12.655972499999962</v>
      </c>
      <c r="F1502">
        <f t="shared" si="161"/>
        <v>12.657973374999994</v>
      </c>
      <c r="G1502" s="5">
        <f t="shared" si="162"/>
        <v>0.16460000000000008</v>
      </c>
      <c r="H1502" s="6">
        <f t="shared" si="163"/>
        <v>-1.8042369907391671</v>
      </c>
      <c r="I1502" s="7">
        <f t="shared" si="166"/>
        <v>1.9709650746293292</v>
      </c>
      <c r="J1502" s="5"/>
      <c r="K1502" s="6"/>
      <c r="L1502" s="6"/>
      <c r="M1502" s="6"/>
    </row>
    <row r="1503" spans="1:13" x14ac:dyDescent="0.25">
      <c r="A1503" s="20">
        <v>1160.5</v>
      </c>
      <c r="B1503" s="21">
        <v>12.816800000000001</v>
      </c>
      <c r="C1503">
        <f t="shared" si="164"/>
        <v>7.0566062257144919</v>
      </c>
      <c r="D1503">
        <f t="shared" si="165"/>
        <v>34.066112193791646</v>
      </c>
      <c r="E1503" s="5">
        <f t="shared" si="167"/>
        <v>12.60287000000003</v>
      </c>
      <c r="F1503">
        <f t="shared" si="161"/>
        <v>12.659133562499996</v>
      </c>
      <c r="G1503" s="5">
        <f t="shared" si="162"/>
        <v>0.16280000000000072</v>
      </c>
      <c r="H1503" s="6">
        <f t="shared" si="163"/>
        <v>-1.8152328254136927</v>
      </c>
      <c r="I1503" s="7">
        <f t="shared" si="166"/>
        <v>1.9893227640192481</v>
      </c>
      <c r="J1503" s="5"/>
      <c r="K1503" s="6"/>
      <c r="L1503" s="6"/>
      <c r="M1503" s="6"/>
    </row>
    <row r="1504" spans="1:13" x14ac:dyDescent="0.25">
      <c r="A1504" s="20">
        <v>1162.5</v>
      </c>
      <c r="B1504" s="21">
        <v>12.8161</v>
      </c>
      <c r="C1504">
        <f t="shared" si="164"/>
        <v>7.058328137461511</v>
      </c>
      <c r="D1504">
        <f t="shared" si="165"/>
        <v>34.095454242464641</v>
      </c>
      <c r="E1504" s="5">
        <f t="shared" si="167"/>
        <v>12.657733749999988</v>
      </c>
      <c r="F1504">
        <f t="shared" si="161"/>
        <v>12.663986812499996</v>
      </c>
      <c r="G1504" s="5">
        <f t="shared" si="162"/>
        <v>0.16210000000000058</v>
      </c>
      <c r="H1504" s="6">
        <f t="shared" si="163"/>
        <v>-1.819541850240503</v>
      </c>
      <c r="I1504" s="7">
        <f t="shared" si="166"/>
        <v>1.9944760301287454</v>
      </c>
      <c r="J1504" s="5"/>
      <c r="K1504" s="6"/>
      <c r="L1504" s="6"/>
      <c r="M1504" s="6"/>
    </row>
    <row r="1505" spans="1:13" x14ac:dyDescent="0.25">
      <c r="A1505" s="20">
        <v>1164.5</v>
      </c>
      <c r="B1505" s="21">
        <v>12.8171</v>
      </c>
      <c r="C1505">
        <f t="shared" si="164"/>
        <v>7.0600470893243958</v>
      </c>
      <c r="D1505">
        <f t="shared" si="165"/>
        <v>34.124771061503111</v>
      </c>
      <c r="E1505" s="5">
        <f t="shared" si="167"/>
        <v>12.689837499999976</v>
      </c>
      <c r="F1505">
        <f t="shared" ref="F1505:F1568" si="168">AVERAGE(E1505:E1524)</f>
        <v>12.662836562499994</v>
      </c>
      <c r="G1505" s="5">
        <f t="shared" si="162"/>
        <v>0.16310000000000002</v>
      </c>
      <c r="H1505" s="6">
        <f t="shared" si="163"/>
        <v>-1.8133917693551687</v>
      </c>
      <c r="I1505" s="7">
        <f t="shared" si="166"/>
        <v>1.9788430219272932</v>
      </c>
      <c r="J1505" s="5"/>
      <c r="K1505" s="6"/>
      <c r="L1505" s="6"/>
      <c r="M1505" s="6"/>
    </row>
    <row r="1506" spans="1:13" x14ac:dyDescent="0.25">
      <c r="A1506" s="20">
        <v>1166.5</v>
      </c>
      <c r="B1506" s="21">
        <v>12.816000000000001</v>
      </c>
      <c r="C1506">
        <f t="shared" si="164"/>
        <v>7.0617630914614846</v>
      </c>
      <c r="D1506">
        <f t="shared" si="165"/>
        <v>34.15406271587613</v>
      </c>
      <c r="E1506" s="5">
        <f t="shared" si="167"/>
        <v>12.636424999999964</v>
      </c>
      <c r="F1506">
        <f t="shared" si="168"/>
        <v>12.661018749999993</v>
      </c>
      <c r="G1506" s="5">
        <f t="shared" si="162"/>
        <v>0.16200000000000081</v>
      </c>
      <c r="H1506" s="6">
        <f t="shared" si="163"/>
        <v>-1.8201589437497481</v>
      </c>
      <c r="I1506" s="7">
        <f t="shared" si="166"/>
        <v>1.9888637858979741</v>
      </c>
      <c r="J1506" s="5"/>
      <c r="K1506" s="6"/>
      <c r="L1506" s="6"/>
      <c r="M1506" s="6"/>
    </row>
    <row r="1507" spans="1:13" x14ac:dyDescent="0.25">
      <c r="A1507" s="20">
        <v>1168.5</v>
      </c>
      <c r="B1507" s="21">
        <v>12.8165</v>
      </c>
      <c r="C1507">
        <f t="shared" si="164"/>
        <v>7.0634761539789128</v>
      </c>
      <c r="D1507">
        <f t="shared" si="165"/>
        <v>34.18332927027442</v>
      </c>
      <c r="E1507" s="5">
        <f t="shared" si="167"/>
        <v>12.647089999999935</v>
      </c>
      <c r="F1507">
        <f t="shared" si="168"/>
        <v>12.662907749999999</v>
      </c>
      <c r="G1507" s="5">
        <f t="shared" si="162"/>
        <v>0.16249999999999964</v>
      </c>
      <c r="H1507" s="6">
        <f t="shared" si="163"/>
        <v>-1.8170772772123471</v>
      </c>
      <c r="I1507" s="7">
        <f t="shared" si="166"/>
        <v>1.9793505478424047</v>
      </c>
      <c r="J1507" s="5"/>
      <c r="K1507" s="6"/>
      <c r="L1507" s="6"/>
      <c r="M1507" s="6"/>
    </row>
    <row r="1508" spans="1:13" x14ac:dyDescent="0.25">
      <c r="A1508" s="20">
        <v>1170.5</v>
      </c>
      <c r="B1508" s="21">
        <v>12.8162</v>
      </c>
      <c r="C1508">
        <f t="shared" si="164"/>
        <v>7.0651862869309658</v>
      </c>
      <c r="D1508">
        <f t="shared" si="165"/>
        <v>34.212570789112007</v>
      </c>
      <c r="E1508" s="5">
        <f t="shared" si="167"/>
        <v>12.650331249999999</v>
      </c>
      <c r="F1508">
        <f t="shared" si="168"/>
        <v>12.665152375000002</v>
      </c>
      <c r="G1508" s="5">
        <f t="shared" si="162"/>
        <v>0.16220000000000034</v>
      </c>
      <c r="H1508" s="6">
        <f t="shared" si="163"/>
        <v>-1.8189251373008224</v>
      </c>
      <c r="I1508" s="7">
        <f t="shared" si="166"/>
        <v>1.9796231768991142</v>
      </c>
      <c r="J1508" s="5"/>
      <c r="K1508" s="6"/>
      <c r="L1508" s="6"/>
      <c r="M1508" s="6"/>
    </row>
    <row r="1509" spans="1:13" x14ac:dyDescent="0.25">
      <c r="A1509" s="20">
        <v>1172.5</v>
      </c>
      <c r="B1509" s="21">
        <v>12.815099999999999</v>
      </c>
      <c r="C1509">
        <f t="shared" si="164"/>
        <v>7.0668935003204343</v>
      </c>
      <c r="D1509">
        <f t="shared" si="165"/>
        <v>34.241787336527864</v>
      </c>
      <c r="E1509" s="5">
        <f t="shared" si="167"/>
        <v>12.655808750000006</v>
      </c>
      <c r="F1509">
        <f t="shared" si="168"/>
        <v>12.665226625000001</v>
      </c>
      <c r="G1509" s="5">
        <f t="shared" si="162"/>
        <v>0.16109999999999935</v>
      </c>
      <c r="H1509" s="6">
        <f t="shared" si="163"/>
        <v>-1.8257299887992124</v>
      </c>
      <c r="I1509" s="7">
        <f t="shared" si="166"/>
        <v>1.9897403443675545</v>
      </c>
      <c r="J1509" s="5"/>
      <c r="K1509" s="6"/>
      <c r="L1509" s="6"/>
      <c r="M1509" s="6"/>
    </row>
    <row r="1510" spans="1:13" x14ac:dyDescent="0.25">
      <c r="A1510" s="20">
        <v>1174.5</v>
      </c>
      <c r="B1510" s="21">
        <v>12.8157</v>
      </c>
      <c r="C1510">
        <f t="shared" si="164"/>
        <v>7.0685978040989674</v>
      </c>
      <c r="D1510">
        <f t="shared" si="165"/>
        <v>34.270978976387589</v>
      </c>
      <c r="E1510" s="5">
        <f t="shared" si="167"/>
        <v>12.681725000000052</v>
      </c>
      <c r="F1510">
        <f t="shared" si="168"/>
        <v>12.665634500000001</v>
      </c>
      <c r="G1510" s="5">
        <f t="shared" si="162"/>
        <v>0.16169999999999973</v>
      </c>
      <c r="H1510" s="6">
        <f t="shared" si="163"/>
        <v>-1.8220125123990776</v>
      </c>
      <c r="I1510" s="7">
        <f t="shared" si="166"/>
        <v>1.9789816017316038</v>
      </c>
      <c r="J1510" s="5"/>
      <c r="K1510" s="6"/>
      <c r="L1510" s="6"/>
      <c r="M1510" s="6"/>
    </row>
    <row r="1511" spans="1:13" x14ac:dyDescent="0.25">
      <c r="A1511" s="20">
        <v>1176.5</v>
      </c>
      <c r="B1511" s="21">
        <v>12.814500000000001</v>
      </c>
      <c r="C1511">
        <f t="shared" si="164"/>
        <v>7.070299208167417</v>
      </c>
      <c r="D1511">
        <f t="shared" si="165"/>
        <v>34.300145772284992</v>
      </c>
      <c r="E1511" s="5">
        <f t="shared" si="167"/>
        <v>12.627452500000027</v>
      </c>
      <c r="F1511">
        <f t="shared" si="168"/>
        <v>12.6637854375</v>
      </c>
      <c r="G1511" s="5">
        <f t="shared" si="162"/>
        <v>0.16050000000000075</v>
      </c>
      <c r="H1511" s="6">
        <f t="shared" si="163"/>
        <v>-1.8294613364120618</v>
      </c>
      <c r="I1511" s="7">
        <f t="shared" si="166"/>
        <v>1.9903883884561659</v>
      </c>
      <c r="J1511" s="5"/>
      <c r="K1511" s="6"/>
      <c r="L1511" s="6"/>
      <c r="M1511" s="6"/>
    </row>
    <row r="1512" spans="1:13" x14ac:dyDescent="0.25">
      <c r="A1512" s="20">
        <v>1178.5</v>
      </c>
      <c r="B1512" s="21">
        <v>12.814</v>
      </c>
      <c r="C1512">
        <f t="shared" si="164"/>
        <v>7.0719977223761861</v>
      </c>
      <c r="D1512">
        <f t="shared" si="165"/>
        <v>34.329287787543741</v>
      </c>
      <c r="E1512" s="5">
        <f t="shared" si="167"/>
        <v>12.714138749999938</v>
      </c>
      <c r="F1512">
        <f t="shared" si="168"/>
        <v>12.667085749999996</v>
      </c>
      <c r="G1512" s="5">
        <f t="shared" si="162"/>
        <v>0.16000000000000014</v>
      </c>
      <c r="H1512" s="6">
        <f t="shared" si="163"/>
        <v>-1.8325814637483093</v>
      </c>
      <c r="I1512" s="7">
        <f t="shared" si="166"/>
        <v>1.9932199629428267</v>
      </c>
      <c r="J1512" s="5"/>
      <c r="K1512" s="6"/>
      <c r="L1512" s="6"/>
      <c r="M1512" s="6"/>
    </row>
    <row r="1513" spans="1:13" x14ac:dyDescent="0.25">
      <c r="A1513" s="20">
        <v>1180.5</v>
      </c>
      <c r="B1513" s="21">
        <v>12.814</v>
      </c>
      <c r="C1513">
        <f t="shared" si="164"/>
        <v>7.0736933565255677</v>
      </c>
      <c r="D1513">
        <f t="shared" si="165"/>
        <v>34.358405085218962</v>
      </c>
      <c r="E1513" s="5">
        <f t="shared" si="167"/>
        <v>12.667779999999993</v>
      </c>
      <c r="F1513">
        <f t="shared" si="168"/>
        <v>12.662358000000001</v>
      </c>
      <c r="G1513" s="5">
        <f t="shared" si="162"/>
        <v>0.16000000000000014</v>
      </c>
      <c r="H1513" s="6">
        <f t="shared" si="163"/>
        <v>-1.8325814637483093</v>
      </c>
      <c r="I1513" s="7">
        <f t="shared" si="166"/>
        <v>1.9898430549158164</v>
      </c>
      <c r="J1513" s="5"/>
      <c r="K1513" s="6"/>
      <c r="L1513" s="6"/>
      <c r="M1513" s="6"/>
    </row>
    <row r="1514" spans="1:13" x14ac:dyDescent="0.25">
      <c r="A1514" s="20">
        <v>1182.5</v>
      </c>
      <c r="B1514" s="21">
        <v>12.813800000000001</v>
      </c>
      <c r="C1514">
        <f t="shared" si="164"/>
        <v>7.0753861203660877</v>
      </c>
      <c r="D1514">
        <f t="shared" si="165"/>
        <v>34.387497728098801</v>
      </c>
      <c r="E1514" s="5">
        <f t="shared" si="167"/>
        <v>12.667540000000008</v>
      </c>
      <c r="F1514">
        <f t="shared" si="168"/>
        <v>12.663136500000002</v>
      </c>
      <c r="G1514" s="5">
        <f t="shared" si="162"/>
        <v>0.15980000000000061</v>
      </c>
      <c r="H1514" s="6">
        <f t="shared" si="163"/>
        <v>-1.8338322456499589</v>
      </c>
      <c r="I1514" s="7">
        <f t="shared" si="166"/>
        <v>1.9889637745516902</v>
      </c>
      <c r="J1514" s="5"/>
      <c r="K1514" s="6"/>
      <c r="L1514" s="6"/>
      <c r="M1514" s="6"/>
    </row>
    <row r="1515" spans="1:13" x14ac:dyDescent="0.25">
      <c r="A1515" s="20">
        <v>1184.5</v>
      </c>
      <c r="B1515" s="21">
        <v>12.8139</v>
      </c>
      <c r="C1515">
        <f t="shared" si="164"/>
        <v>7.0770760235988401</v>
      </c>
      <c r="D1515">
        <f t="shared" si="165"/>
        <v>34.416565778706044</v>
      </c>
      <c r="E1515" s="5">
        <f t="shared" si="167"/>
        <v>12.682381249999981</v>
      </c>
      <c r="F1515">
        <f t="shared" si="168"/>
        <v>12.661868687500002</v>
      </c>
      <c r="G1515" s="5">
        <f t="shared" si="162"/>
        <v>0.15990000000000038</v>
      </c>
      <c r="H1515" s="6">
        <f t="shared" si="163"/>
        <v>-1.8332066591422262</v>
      </c>
      <c r="I1515" s="7">
        <f t="shared" si="166"/>
        <v>1.9843636771319924</v>
      </c>
      <c r="J1515" s="5"/>
      <c r="K1515" s="6"/>
      <c r="L1515" s="6"/>
      <c r="M1515" s="6"/>
    </row>
    <row r="1516" spans="1:13" x14ac:dyDescent="0.25">
      <c r="A1516" s="20">
        <v>1186.5</v>
      </c>
      <c r="B1516" s="21">
        <v>12.813000000000001</v>
      </c>
      <c r="C1516">
        <f t="shared" si="164"/>
        <v>7.078763075875818</v>
      </c>
      <c r="D1516">
        <f t="shared" si="165"/>
        <v>34.445609299299669</v>
      </c>
      <c r="E1516" s="5">
        <f t="shared" si="167"/>
        <v>12.645531249999976</v>
      </c>
      <c r="F1516">
        <f t="shared" si="168"/>
        <v>12.659702750000005</v>
      </c>
      <c r="G1516" s="5">
        <f t="shared" si="162"/>
        <v>0.1590000000000007</v>
      </c>
      <c r="H1516" s="6">
        <f t="shared" si="163"/>
        <v>-1.8388510767619011</v>
      </c>
      <c r="I1516" s="7">
        <f t="shared" si="166"/>
        <v>1.9922320879946469</v>
      </c>
      <c r="J1516" s="5"/>
      <c r="K1516" s="6"/>
      <c r="L1516" s="6"/>
      <c r="M1516" s="6"/>
    </row>
    <row r="1517" spans="1:13" x14ac:dyDescent="0.25">
      <c r="A1517" s="20">
        <v>1188.5</v>
      </c>
      <c r="B1517" s="21">
        <v>12.8134</v>
      </c>
      <c r="C1517">
        <f t="shared" si="164"/>
        <v>7.0804472868002488</v>
      </c>
      <c r="D1517">
        <f t="shared" si="165"/>
        <v>34.474628351876397</v>
      </c>
      <c r="E1517" s="5">
        <f t="shared" si="167"/>
        <v>12.693416250000018</v>
      </c>
      <c r="F1517">
        <f t="shared" si="168"/>
        <v>12.660101125000002</v>
      </c>
      <c r="G1517" s="5">
        <f t="shared" si="162"/>
        <v>0.15939999999999976</v>
      </c>
      <c r="H1517" s="6">
        <f t="shared" si="163"/>
        <v>-1.8363385126260239</v>
      </c>
      <c r="I1517" s="7">
        <f t="shared" si="166"/>
        <v>1.9838886580487745</v>
      </c>
      <c r="J1517" s="5"/>
      <c r="K1517" s="6"/>
      <c r="L1517" s="6"/>
      <c r="M1517" s="6"/>
    </row>
    <row r="1518" spans="1:13" x14ac:dyDescent="0.25">
      <c r="A1518" s="20">
        <v>1190.5</v>
      </c>
      <c r="B1518" s="21">
        <v>12.813499999999999</v>
      </c>
      <c r="C1518">
        <f t="shared" si="164"/>
        <v>7.0821286659269171</v>
      </c>
      <c r="D1518">
        <f t="shared" si="165"/>
        <v>34.503622998172233</v>
      </c>
      <c r="E1518" s="5">
        <f t="shared" si="167"/>
        <v>12.641410000000041</v>
      </c>
      <c r="F1518">
        <f t="shared" si="168"/>
        <v>12.655595000000002</v>
      </c>
      <c r="G1518" s="5">
        <f t="shared" si="162"/>
        <v>0.15949999999999953</v>
      </c>
      <c r="H1518" s="6">
        <f t="shared" si="163"/>
        <v>-1.8357113567572407</v>
      </c>
      <c r="I1518" s="7">
        <f t="shared" si="166"/>
        <v>1.9793140639914522</v>
      </c>
      <c r="J1518" s="5"/>
      <c r="K1518" s="6"/>
      <c r="L1518" s="6"/>
      <c r="M1518" s="6"/>
    </row>
    <row r="1519" spans="1:13" x14ac:dyDescent="0.25">
      <c r="A1519" s="20">
        <v>1192.5</v>
      </c>
      <c r="B1519" s="21">
        <v>12.8131</v>
      </c>
      <c r="C1519">
        <f t="shared" si="164"/>
        <v>7.0838072227624966</v>
      </c>
      <c r="D1519">
        <f t="shared" si="165"/>
        <v>34.532593299664015</v>
      </c>
      <c r="E1519" s="5">
        <f t="shared" si="167"/>
        <v>12.625848750000022</v>
      </c>
      <c r="F1519">
        <f t="shared" si="168"/>
        <v>12.658523374999996</v>
      </c>
      <c r="G1519" s="5">
        <f t="shared" si="162"/>
        <v>0.15910000000000046</v>
      </c>
      <c r="H1519" s="6">
        <f t="shared" si="163"/>
        <v>-1.8382223436383929</v>
      </c>
      <c r="I1519" s="7">
        <f t="shared" si="166"/>
        <v>1.9809623904509968</v>
      </c>
      <c r="J1519" s="5"/>
      <c r="K1519" s="6"/>
      <c r="L1519" s="6"/>
      <c r="M1519" s="6"/>
    </row>
    <row r="1520" spans="1:13" x14ac:dyDescent="0.25">
      <c r="A1520" s="20">
        <v>1194.5</v>
      </c>
      <c r="B1520" s="21">
        <v>12.811400000000001</v>
      </c>
      <c r="C1520">
        <f t="shared" si="164"/>
        <v>7.0854829667658645</v>
      </c>
      <c r="D1520">
        <f t="shared" si="165"/>
        <v>34.561539317570912</v>
      </c>
      <c r="E1520" s="5">
        <f t="shared" si="167"/>
        <v>12.62822500000002</v>
      </c>
      <c r="F1520">
        <f t="shared" si="168"/>
        <v>12.662042499999995</v>
      </c>
      <c r="G1520" s="5">
        <f t="shared" si="162"/>
        <v>0.15740000000000087</v>
      </c>
      <c r="H1520" s="6">
        <f t="shared" si="163"/>
        <v>-1.8489649429988286</v>
      </c>
      <c r="I1520" s="7">
        <f t="shared" si="166"/>
        <v>1.9990051619078852</v>
      </c>
      <c r="J1520" s="5"/>
      <c r="K1520" s="6"/>
      <c r="L1520" s="6"/>
      <c r="M1520" s="6"/>
    </row>
    <row r="1521" spans="1:13" x14ac:dyDescent="0.25">
      <c r="A1521" s="20">
        <v>1196.5</v>
      </c>
      <c r="B1521" s="21">
        <v>12.812099999999999</v>
      </c>
      <c r="C1521">
        <f t="shared" si="164"/>
        <v>7.0871559073484276</v>
      </c>
      <c r="D1521">
        <f t="shared" si="165"/>
        <v>34.590461112855955</v>
      </c>
      <c r="E1521" s="5">
        <f t="shared" si="167"/>
        <v>12.687949999999955</v>
      </c>
      <c r="F1521">
        <f t="shared" si="168"/>
        <v>12.665419062499994</v>
      </c>
      <c r="G1521" s="5">
        <f t="shared" si="162"/>
        <v>0.15809999999999924</v>
      </c>
      <c r="H1521" s="6">
        <f t="shared" si="163"/>
        <v>-1.8445275347667156</v>
      </c>
      <c r="I1521" s="7">
        <f t="shared" si="166"/>
        <v>1.986827784984835</v>
      </c>
      <c r="J1521" s="5"/>
      <c r="K1521" s="6"/>
      <c r="L1521" s="6"/>
      <c r="M1521" s="6"/>
    </row>
    <row r="1522" spans="1:13" x14ac:dyDescent="0.25">
      <c r="A1522" s="20">
        <v>1198.5</v>
      </c>
      <c r="B1522" s="21">
        <v>12.811400000000001</v>
      </c>
      <c r="C1522">
        <f t="shared" si="164"/>
        <v>7.0888260538744392</v>
      </c>
      <c r="D1522">
        <f t="shared" si="165"/>
        <v>34.619358746227519</v>
      </c>
      <c r="E1522" s="5">
        <f t="shared" si="167"/>
        <v>12.679176250000001</v>
      </c>
      <c r="F1522">
        <f t="shared" si="168"/>
        <v>12.6643818125</v>
      </c>
      <c r="G1522" s="5">
        <f t="shared" si="162"/>
        <v>0.15740000000000087</v>
      </c>
      <c r="H1522" s="6">
        <f t="shared" si="163"/>
        <v>-1.8489649429988286</v>
      </c>
      <c r="I1522" s="7">
        <f t="shared" si="166"/>
        <v>1.9923334717555017</v>
      </c>
      <c r="J1522" s="5"/>
      <c r="K1522" s="6"/>
      <c r="L1522" s="6"/>
      <c r="M1522" s="6"/>
    </row>
    <row r="1523" spans="1:13" x14ac:dyDescent="0.25">
      <c r="A1523" s="20">
        <v>1200.5</v>
      </c>
      <c r="B1523" s="21">
        <v>12.811500000000001</v>
      </c>
      <c r="C1523">
        <f t="shared" si="164"/>
        <v>7.0904934156613075</v>
      </c>
      <c r="D1523">
        <f t="shared" si="165"/>
        <v>34.648232278140831</v>
      </c>
      <c r="E1523" s="5">
        <f t="shared" si="167"/>
        <v>12.699935000000005</v>
      </c>
      <c r="F1523">
        <f t="shared" si="168"/>
        <v>12.661239250000001</v>
      </c>
      <c r="G1523" s="5">
        <f t="shared" si="162"/>
        <v>0.15750000000000064</v>
      </c>
      <c r="H1523" s="6">
        <f t="shared" si="163"/>
        <v>-1.8483298207164451</v>
      </c>
      <c r="I1523" s="7">
        <f t="shared" si="166"/>
        <v>1.9877514327363508</v>
      </c>
      <c r="J1523" s="5"/>
      <c r="K1523" s="6"/>
      <c r="L1523" s="6"/>
      <c r="M1523" s="6"/>
    </row>
    <row r="1524" spans="1:13" x14ac:dyDescent="0.25">
      <c r="A1524" s="20">
        <v>1202.5</v>
      </c>
      <c r="B1524" s="21">
        <v>12.8119</v>
      </c>
      <c r="C1524">
        <f t="shared" si="164"/>
        <v>7.0921580019799162</v>
      </c>
      <c r="D1524">
        <f t="shared" si="165"/>
        <v>34.677081768799404</v>
      </c>
      <c r="E1524" s="5">
        <f t="shared" si="167"/>
        <v>12.634728749999976</v>
      </c>
      <c r="F1524">
        <f t="shared" si="168"/>
        <v>12.6589615</v>
      </c>
      <c r="G1524" s="5">
        <f t="shared" si="162"/>
        <v>0.15789999999999971</v>
      </c>
      <c r="H1524" s="6">
        <f t="shared" si="163"/>
        <v>-1.8457933577205425</v>
      </c>
      <c r="I1524" s="7">
        <f t="shared" si="166"/>
        <v>1.9794183071340474</v>
      </c>
      <c r="J1524" s="5"/>
      <c r="K1524" s="6"/>
      <c r="L1524" s="6"/>
      <c r="M1524" s="6"/>
    </row>
    <row r="1525" spans="1:13" x14ac:dyDescent="0.25">
      <c r="A1525" s="20">
        <v>1204.5</v>
      </c>
      <c r="B1525" s="21">
        <v>12.8111</v>
      </c>
      <c r="C1525">
        <f t="shared" si="164"/>
        <v>7.0938198220549262</v>
      </c>
      <c r="D1525">
        <f t="shared" si="165"/>
        <v>34.705907278156552</v>
      </c>
      <c r="E1525" s="5">
        <f t="shared" si="167"/>
        <v>12.653481250000004</v>
      </c>
      <c r="F1525">
        <f t="shared" si="168"/>
        <v>12.662072937500003</v>
      </c>
      <c r="G1525" s="5">
        <f t="shared" si="162"/>
        <v>0.1570999999999998</v>
      </c>
      <c r="H1525" s="6">
        <f t="shared" si="163"/>
        <v>-1.8508727337205628</v>
      </c>
      <c r="I1525" s="7">
        <f t="shared" si="166"/>
        <v>1.9861946525719527</v>
      </c>
      <c r="J1525" s="5"/>
      <c r="K1525" s="6"/>
      <c r="L1525" s="6"/>
      <c r="M1525" s="6"/>
    </row>
    <row r="1526" spans="1:13" x14ac:dyDescent="0.25">
      <c r="A1526" s="20">
        <v>1206.5</v>
      </c>
      <c r="B1526" s="21">
        <v>12.8104</v>
      </c>
      <c r="C1526">
        <f t="shared" si="164"/>
        <v>7.0954788850650861</v>
      </c>
      <c r="D1526">
        <f t="shared" si="165"/>
        <v>34.734708865916815</v>
      </c>
      <c r="E1526" s="5">
        <f t="shared" si="167"/>
        <v>12.674205000000029</v>
      </c>
      <c r="F1526">
        <f t="shared" si="168"/>
        <v>12.661242312500002</v>
      </c>
      <c r="G1526" s="5">
        <f t="shared" si="162"/>
        <v>0.15639999999999965</v>
      </c>
      <c r="H1526" s="6">
        <f t="shared" si="163"/>
        <v>-1.8553384508709285</v>
      </c>
      <c r="I1526" s="7">
        <f t="shared" si="166"/>
        <v>1.991777044273721</v>
      </c>
      <c r="J1526" s="5"/>
      <c r="K1526" s="6"/>
      <c r="L1526" s="6"/>
      <c r="M1526" s="6"/>
    </row>
    <row r="1527" spans="1:13" x14ac:dyDescent="0.25">
      <c r="A1527" s="20">
        <v>1208.5</v>
      </c>
      <c r="B1527" s="21">
        <v>12.811</v>
      </c>
      <c r="C1527">
        <f t="shared" si="164"/>
        <v>7.0971352001435379</v>
      </c>
      <c r="D1527">
        <f t="shared" si="165"/>
        <v>34.763486591537394</v>
      </c>
      <c r="E1527" s="5">
        <f t="shared" si="167"/>
        <v>12.691982499999995</v>
      </c>
      <c r="F1527">
        <f t="shared" si="168"/>
        <v>12.658715000000001</v>
      </c>
      <c r="G1527" s="5">
        <f t="shared" si="162"/>
        <v>0.15700000000000003</v>
      </c>
      <c r="H1527" s="6">
        <f t="shared" si="163"/>
        <v>-1.8515094736338289</v>
      </c>
      <c r="I1527" s="7">
        <f t="shared" si="166"/>
        <v>1.980881474968968</v>
      </c>
      <c r="J1527" s="5"/>
      <c r="K1527" s="6"/>
      <c r="L1527" s="6"/>
      <c r="M1527" s="6"/>
    </row>
    <row r="1528" spans="1:13" x14ac:dyDescent="0.25">
      <c r="A1528" s="20">
        <v>1210.5</v>
      </c>
      <c r="B1528" s="21">
        <v>12.8109</v>
      </c>
      <c r="C1528">
        <f t="shared" si="164"/>
        <v>7.0987887763781128</v>
      </c>
      <c r="D1528">
        <f t="shared" si="165"/>
        <v>34.792240514229604</v>
      </c>
      <c r="E1528" s="5">
        <f t="shared" si="167"/>
        <v>12.651816250000001</v>
      </c>
      <c r="F1528">
        <f t="shared" si="168"/>
        <v>12.6581741875</v>
      </c>
      <c r="G1528" s="5">
        <f t="shared" si="162"/>
        <v>0.15690000000000026</v>
      </c>
      <c r="H1528" s="6">
        <f t="shared" si="163"/>
        <v>-1.8521466192431484</v>
      </c>
      <c r="I1528" s="7">
        <f t="shared" si="166"/>
        <v>1.9788690692814499</v>
      </c>
      <c r="J1528" s="5"/>
      <c r="K1528" s="6"/>
      <c r="L1528" s="6"/>
      <c r="M1528" s="6"/>
    </row>
    <row r="1529" spans="1:13" x14ac:dyDescent="0.25">
      <c r="A1529" s="20">
        <v>1212.5</v>
      </c>
      <c r="B1529" s="21">
        <v>12.810700000000001</v>
      </c>
      <c r="C1529">
        <f t="shared" si="164"/>
        <v>7.1004396228116384</v>
      </c>
      <c r="D1529">
        <f t="shared" si="165"/>
        <v>34.820970692960302</v>
      </c>
      <c r="E1529" s="5">
        <f t="shared" si="167"/>
        <v>12.663966250000021</v>
      </c>
      <c r="F1529">
        <f t="shared" si="168"/>
        <v>12.659113750000003</v>
      </c>
      <c r="G1529" s="5">
        <f t="shared" si="162"/>
        <v>0.15670000000000073</v>
      </c>
      <c r="H1529" s="6">
        <f t="shared" si="163"/>
        <v>-1.8534221296201572</v>
      </c>
      <c r="I1529" s="7">
        <f t="shared" si="166"/>
        <v>1.9781264677399089</v>
      </c>
      <c r="J1529" s="5"/>
      <c r="K1529" s="6"/>
      <c r="L1529" s="6"/>
      <c r="M1529" s="6"/>
    </row>
    <row r="1530" spans="1:13" x14ac:dyDescent="0.25">
      <c r="A1530" s="20">
        <v>1214.5</v>
      </c>
      <c r="B1530" s="21">
        <v>12.8095</v>
      </c>
      <c r="C1530">
        <f t="shared" si="164"/>
        <v>7.1020877484422273</v>
      </c>
      <c r="D1530">
        <f t="shared" si="165"/>
        <v>34.849677186453249</v>
      </c>
      <c r="E1530" s="5">
        <f t="shared" si="167"/>
        <v>12.644743749999998</v>
      </c>
      <c r="F1530">
        <f t="shared" si="168"/>
        <v>12.656062749999997</v>
      </c>
      <c r="G1530" s="5">
        <f t="shared" si="162"/>
        <v>0.15549999999999997</v>
      </c>
      <c r="H1530" s="6">
        <f t="shared" si="163"/>
        <v>-1.8611095473628485</v>
      </c>
      <c r="I1530" s="7">
        <f t="shared" si="166"/>
        <v>1.9901090981958349</v>
      </c>
      <c r="J1530" s="5"/>
      <c r="K1530" s="6"/>
      <c r="L1530" s="6"/>
      <c r="M1530" s="6"/>
    </row>
    <row r="1531" spans="1:13" x14ac:dyDescent="0.25">
      <c r="A1531" s="20">
        <v>1216.5</v>
      </c>
      <c r="B1531" s="21">
        <v>12.811199999999999</v>
      </c>
      <c r="C1531">
        <f t="shared" si="164"/>
        <v>7.1037331622235769</v>
      </c>
      <c r="D1531">
        <f t="shared" si="165"/>
        <v>34.878360053190576</v>
      </c>
      <c r="E1531" s="5">
        <f t="shared" si="167"/>
        <v>12.693458749999991</v>
      </c>
      <c r="F1531">
        <f t="shared" si="168"/>
        <v>12.655371187499997</v>
      </c>
      <c r="G1531" s="5">
        <f t="shared" si="162"/>
        <v>0.15719999999999956</v>
      </c>
      <c r="H1531" s="6">
        <f t="shared" si="163"/>
        <v>-1.8502363989870336</v>
      </c>
      <c r="I1531" s="7">
        <f t="shared" si="166"/>
        <v>1.9653510844448041</v>
      </c>
      <c r="J1531" s="5"/>
      <c r="K1531" s="6"/>
      <c r="L1531" s="6"/>
      <c r="M1531" s="6"/>
    </row>
    <row r="1532" spans="1:13" x14ac:dyDescent="0.25">
      <c r="A1532" s="20">
        <v>1218.5</v>
      </c>
      <c r="B1532" s="21">
        <v>12.809200000000001</v>
      </c>
      <c r="C1532">
        <f t="shared" si="164"/>
        <v>7.1053758730652605</v>
      </c>
      <c r="D1532">
        <f t="shared" si="165"/>
        <v>34.907019351414121</v>
      </c>
      <c r="E1532" s="5">
        <f t="shared" si="167"/>
        <v>12.619583750000038</v>
      </c>
      <c r="F1532">
        <f t="shared" si="168"/>
        <v>12.651279499999992</v>
      </c>
      <c r="G1532" s="5">
        <f t="shared" si="162"/>
        <v>0.15520000000000067</v>
      </c>
      <c r="H1532" s="6">
        <f t="shared" si="163"/>
        <v>-1.8630406712330143</v>
      </c>
      <c r="I1532" s="7">
        <f t="shared" si="166"/>
        <v>1.9874103501669818</v>
      </c>
      <c r="J1532" s="5"/>
      <c r="K1532" s="6"/>
      <c r="L1532" s="6"/>
      <c r="M1532" s="6"/>
    </row>
    <row r="1533" spans="1:13" x14ac:dyDescent="0.25">
      <c r="A1533" s="20">
        <v>1220.5</v>
      </c>
      <c r="B1533" s="21">
        <v>12.809200000000001</v>
      </c>
      <c r="C1533">
        <f t="shared" si="164"/>
        <v>7.1070158898330149</v>
      </c>
      <c r="D1533">
        <f t="shared" si="165"/>
        <v>34.935655139126844</v>
      </c>
      <c r="E1533" s="5">
        <f t="shared" si="167"/>
        <v>12.683349999999972</v>
      </c>
      <c r="F1533">
        <f t="shared" si="168"/>
        <v>12.652776312499991</v>
      </c>
      <c r="G1533" s="5">
        <f t="shared" si="162"/>
        <v>0.15520000000000067</v>
      </c>
      <c r="H1533" s="6">
        <f t="shared" si="163"/>
        <v>-1.8630406712330143</v>
      </c>
      <c r="I1533" s="7">
        <f t="shared" si="166"/>
        <v>1.9841536351318867</v>
      </c>
      <c r="J1533" s="5"/>
      <c r="K1533" s="6"/>
      <c r="L1533" s="6"/>
      <c r="M1533" s="6"/>
    </row>
    <row r="1534" spans="1:13" x14ac:dyDescent="0.25">
      <c r="A1534" s="20">
        <v>1222.5</v>
      </c>
      <c r="B1534" s="21">
        <v>12.8095</v>
      </c>
      <c r="C1534">
        <f t="shared" si="164"/>
        <v>7.1086532213490274</v>
      </c>
      <c r="D1534">
        <f t="shared" si="165"/>
        <v>34.964267474094179</v>
      </c>
      <c r="E1534" s="5">
        <f t="shared" si="167"/>
        <v>12.642183750000004</v>
      </c>
      <c r="F1534">
        <f t="shared" si="168"/>
        <v>12.649130062499994</v>
      </c>
      <c r="G1534" s="5">
        <f t="shared" si="162"/>
        <v>0.15549999999999997</v>
      </c>
      <c r="H1534" s="6">
        <f t="shared" si="163"/>
        <v>-1.8611095473628485</v>
      </c>
      <c r="I1534" s="7">
        <f t="shared" si="166"/>
        <v>1.9770858893732854</v>
      </c>
      <c r="J1534" s="5"/>
      <c r="K1534" s="6"/>
      <c r="L1534" s="6"/>
      <c r="M1534" s="6"/>
    </row>
    <row r="1535" spans="1:13" x14ac:dyDescent="0.25">
      <c r="A1535" s="20">
        <v>1224.5</v>
      </c>
      <c r="B1535" s="21">
        <v>12.808400000000001</v>
      </c>
      <c r="C1535">
        <f t="shared" si="164"/>
        <v>7.1102878763922224</v>
      </c>
      <c r="D1535">
        <f t="shared" si="165"/>
        <v>34.992856413845381</v>
      </c>
      <c r="E1535" s="5">
        <f t="shared" si="167"/>
        <v>12.6390625</v>
      </c>
      <c r="F1535">
        <f t="shared" si="168"/>
        <v>12.651038499999995</v>
      </c>
      <c r="G1535" s="5">
        <f t="shared" si="162"/>
        <v>0.15440000000000076</v>
      </c>
      <c r="H1535" s="6">
        <f t="shared" si="163"/>
        <v>-1.8682086413914563</v>
      </c>
      <c r="I1535" s="7">
        <f t="shared" si="166"/>
        <v>1.9879191264093092</v>
      </c>
      <c r="J1535" s="5"/>
      <c r="K1535" s="6"/>
      <c r="L1535" s="6"/>
      <c r="M1535" s="6"/>
    </row>
    <row r="1536" spans="1:13" x14ac:dyDescent="0.25">
      <c r="A1536" s="20">
        <v>1226.5</v>
      </c>
      <c r="B1536" s="21">
        <v>12.809100000000001</v>
      </c>
      <c r="C1536">
        <f t="shared" si="164"/>
        <v>7.1119198636985441</v>
      </c>
      <c r="D1536">
        <f t="shared" si="165"/>
        <v>35.021422015674922</v>
      </c>
      <c r="E1536" s="5">
        <f t="shared" si="167"/>
        <v>12.653498749999972</v>
      </c>
      <c r="F1536">
        <f t="shared" si="168"/>
        <v>12.651638187499994</v>
      </c>
      <c r="G1536" s="5">
        <f t="shared" si="162"/>
        <v>0.1551000000000009</v>
      </c>
      <c r="H1536" s="6">
        <f t="shared" si="163"/>
        <v>-1.8636852087996381</v>
      </c>
      <c r="I1536" s="7">
        <f t="shared" si="166"/>
        <v>1.9757202326366119</v>
      </c>
      <c r="J1536" s="5"/>
      <c r="K1536" s="6"/>
      <c r="L1536" s="6"/>
      <c r="M1536" s="6"/>
    </row>
    <row r="1537" spans="1:13" x14ac:dyDescent="0.25">
      <c r="A1537" s="20">
        <v>1228.5</v>
      </c>
      <c r="B1537" s="21">
        <v>12.8078</v>
      </c>
      <c r="C1537">
        <f t="shared" si="164"/>
        <v>7.1135491919612335</v>
      </c>
      <c r="D1537">
        <f t="shared" si="165"/>
        <v>35.049964336643768</v>
      </c>
      <c r="E1537" s="5">
        <f t="shared" si="167"/>
        <v>12.603293749999967</v>
      </c>
      <c r="F1537">
        <f t="shared" si="168"/>
        <v>12.653431062500001</v>
      </c>
      <c r="G1537" s="5">
        <f t="shared" si="162"/>
        <v>0.15380000000000038</v>
      </c>
      <c r="H1537" s="6">
        <f t="shared" si="163"/>
        <v>-1.8721022219105909</v>
      </c>
      <c r="I1537" s="7">
        <f t="shared" si="166"/>
        <v>1.9891764154246212</v>
      </c>
      <c r="J1537" s="5"/>
      <c r="K1537" s="6"/>
      <c r="L1537" s="6"/>
      <c r="M1537" s="6"/>
    </row>
    <row r="1538" spans="1:13" x14ac:dyDescent="0.25">
      <c r="A1538" s="20">
        <v>1230.5</v>
      </c>
      <c r="B1538" s="21">
        <v>12.807399999999999</v>
      </c>
      <c r="C1538">
        <f t="shared" si="164"/>
        <v>7.1151758698311109</v>
      </c>
      <c r="D1538">
        <f t="shared" si="165"/>
        <v>35.078483433580764</v>
      </c>
      <c r="E1538" s="5">
        <f t="shared" si="167"/>
        <v>12.699977499999932</v>
      </c>
      <c r="F1538">
        <f t="shared" si="168"/>
        <v>12.658170375000006</v>
      </c>
      <c r="G1538" s="5">
        <f t="shared" si="162"/>
        <v>0.15339999999999954</v>
      </c>
      <c r="H1538" s="6">
        <f t="shared" si="163"/>
        <v>-1.8747063900489842</v>
      </c>
      <c r="I1538" s="7">
        <f t="shared" si="166"/>
        <v>1.9911217666391055</v>
      </c>
      <c r="J1538" s="5"/>
      <c r="K1538" s="6"/>
      <c r="L1538" s="6"/>
      <c r="M1538" s="6"/>
    </row>
    <row r="1539" spans="1:13" x14ac:dyDescent="0.25">
      <c r="A1539" s="20">
        <v>1232.5</v>
      </c>
      <c r="B1539" s="21">
        <v>12.8071</v>
      </c>
      <c r="C1539">
        <f t="shared" si="164"/>
        <v>7.116799905916845</v>
      </c>
      <c r="D1539">
        <f t="shared" si="165"/>
        <v>35.106979363083916</v>
      </c>
      <c r="E1539" s="5">
        <f t="shared" si="167"/>
        <v>12.696231250000029</v>
      </c>
      <c r="F1539">
        <f t="shared" si="168"/>
        <v>12.654886250000015</v>
      </c>
      <c r="G1539" s="5">
        <f t="shared" si="162"/>
        <v>0.15310000000000024</v>
      </c>
      <c r="H1539" s="6">
        <f t="shared" si="163"/>
        <v>-1.8766639763184974</v>
      </c>
      <c r="I1539" s="7">
        <f t="shared" si="166"/>
        <v>1.991786016444457</v>
      </c>
      <c r="J1539" s="5"/>
      <c r="K1539" s="6"/>
      <c r="L1539" s="6"/>
      <c r="M1539" s="6"/>
    </row>
    <row r="1540" spans="1:13" x14ac:dyDescent="0.25">
      <c r="A1540" s="20">
        <v>1234.5</v>
      </c>
      <c r="B1540" s="21">
        <v>12.807399999999999</v>
      </c>
      <c r="C1540">
        <f t="shared" si="164"/>
        <v>7.1184213087852344</v>
      </c>
      <c r="D1540">
        <f t="shared" si="165"/>
        <v>35.135452181521728</v>
      </c>
      <c r="E1540" s="5">
        <f t="shared" si="167"/>
        <v>12.695756249999977</v>
      </c>
      <c r="F1540">
        <f t="shared" si="168"/>
        <v>12.651260000000015</v>
      </c>
      <c r="G1540" s="5">
        <f t="shared" si="162"/>
        <v>0.15339999999999954</v>
      </c>
      <c r="H1540" s="6">
        <f t="shared" si="163"/>
        <v>-1.8747063900489842</v>
      </c>
      <c r="I1540" s="7">
        <f t="shared" si="166"/>
        <v>1.9846701772777799</v>
      </c>
      <c r="J1540" s="5"/>
      <c r="K1540" s="6"/>
      <c r="L1540" s="6"/>
      <c r="M1540" s="6"/>
    </row>
    <row r="1541" spans="1:13" x14ac:dyDescent="0.25">
      <c r="A1541" s="20">
        <v>1236.5</v>
      </c>
      <c r="B1541" s="21">
        <v>12.8078</v>
      </c>
      <c r="C1541">
        <f t="shared" si="164"/>
        <v>7.1200400869614713</v>
      </c>
      <c r="D1541">
        <f t="shared" si="165"/>
        <v>35.163901945034482</v>
      </c>
      <c r="E1541" s="5">
        <f t="shared" si="167"/>
        <v>12.667205000000058</v>
      </c>
      <c r="F1541">
        <f t="shared" si="168"/>
        <v>12.648613125000017</v>
      </c>
      <c r="G1541" s="5">
        <f t="shared" si="162"/>
        <v>0.15380000000000038</v>
      </c>
      <c r="H1541" s="6">
        <f t="shared" si="163"/>
        <v>-1.8721022219105909</v>
      </c>
      <c r="I1541" s="7">
        <f t="shared" si="166"/>
        <v>1.9763066933676887</v>
      </c>
      <c r="J1541" s="5"/>
      <c r="K1541" s="6"/>
      <c r="L1541" s="6"/>
      <c r="M1541" s="6"/>
    </row>
    <row r="1542" spans="1:13" x14ac:dyDescent="0.25">
      <c r="A1542" s="20">
        <v>1238.5</v>
      </c>
      <c r="B1542" s="21">
        <v>12.8078</v>
      </c>
      <c r="C1542">
        <f t="shared" si="164"/>
        <v>7.1216562489294146</v>
      </c>
      <c r="D1542">
        <f t="shared" si="165"/>
        <v>35.192328709535552</v>
      </c>
      <c r="E1542" s="5">
        <f t="shared" si="167"/>
        <v>12.616325000000007</v>
      </c>
      <c r="F1542">
        <f t="shared" si="168"/>
        <v>12.647022937500015</v>
      </c>
      <c r="G1542" s="5">
        <f t="shared" si="162"/>
        <v>0.15380000000000038</v>
      </c>
      <c r="H1542" s="6">
        <f t="shared" si="163"/>
        <v>-1.8721022219105909</v>
      </c>
      <c r="I1542" s="7">
        <f t="shared" si="166"/>
        <v>1.973115241299271</v>
      </c>
      <c r="J1542" s="5"/>
      <c r="K1542" s="6"/>
      <c r="L1542" s="6"/>
      <c r="M1542" s="6"/>
    </row>
    <row r="1543" spans="1:13" x14ac:dyDescent="0.25">
      <c r="A1543" s="20">
        <v>1240.5</v>
      </c>
      <c r="B1543" s="21">
        <v>12.8058</v>
      </c>
      <c r="C1543">
        <f t="shared" si="164"/>
        <v>7.1232698031318558</v>
      </c>
      <c r="D1543">
        <f t="shared" si="165"/>
        <v>35.220732530712645</v>
      </c>
      <c r="E1543" s="5">
        <f t="shared" si="167"/>
        <v>12.654379999999993</v>
      </c>
      <c r="F1543">
        <f t="shared" si="168"/>
        <v>12.649878750000015</v>
      </c>
      <c r="G1543" s="5">
        <f t="shared" si="162"/>
        <v>0.15179999999999971</v>
      </c>
      <c r="H1543" s="6">
        <f t="shared" si="163"/>
        <v>-1.8851914140206094</v>
      </c>
      <c r="I1543" s="7">
        <f t="shared" si="166"/>
        <v>1.9958884157940293</v>
      </c>
      <c r="J1543" s="5"/>
      <c r="K1543" s="6"/>
      <c r="L1543" s="6"/>
      <c r="M1543" s="6"/>
    </row>
    <row r="1544" spans="1:13" x14ac:dyDescent="0.25">
      <c r="A1544" s="20">
        <v>1242.5</v>
      </c>
      <c r="B1544" s="21">
        <v>12.806800000000001</v>
      </c>
      <c r="C1544">
        <f t="shared" si="164"/>
        <v>7.124880757970784</v>
      </c>
      <c r="D1544">
        <f t="shared" si="165"/>
        <v>35.249113464029136</v>
      </c>
      <c r="E1544" s="5">
        <f t="shared" si="167"/>
        <v>12.696957500000007</v>
      </c>
      <c r="F1544">
        <f t="shared" si="168"/>
        <v>12.650058000000014</v>
      </c>
      <c r="G1544" s="5">
        <f t="shared" si="162"/>
        <v>0.15280000000000094</v>
      </c>
      <c r="H1544" s="6">
        <f t="shared" si="163"/>
        <v>-1.8786254022497109</v>
      </c>
      <c r="I1544" s="7">
        <f t="shared" si="166"/>
        <v>1.9796346466890216</v>
      </c>
      <c r="J1544" s="5"/>
      <c r="K1544" s="6"/>
      <c r="L1544" s="6"/>
      <c r="M1544" s="6"/>
    </row>
    <row r="1545" spans="1:13" x14ac:dyDescent="0.25">
      <c r="A1545" s="20">
        <v>1244.5</v>
      </c>
      <c r="B1545" s="21">
        <v>12.806699999999999</v>
      </c>
      <c r="C1545">
        <f t="shared" si="164"/>
        <v>7.1264891218076469</v>
      </c>
      <c r="D1545">
        <f t="shared" si="165"/>
        <v>35.277471564725268</v>
      </c>
      <c r="E1545" s="5">
        <f t="shared" si="167"/>
        <v>12.63686875000003</v>
      </c>
      <c r="F1545">
        <f t="shared" si="168"/>
        <v>12.646746875000016</v>
      </c>
      <c r="G1545" s="5">
        <f t="shared" si="162"/>
        <v>0.15269999999999939</v>
      </c>
      <c r="H1545" s="6">
        <f t="shared" si="163"/>
        <v>-1.8792800667575542</v>
      </c>
      <c r="I1545" s="7">
        <f t="shared" si="166"/>
        <v>1.9777475704494736</v>
      </c>
      <c r="J1545" s="5"/>
      <c r="K1545" s="6"/>
      <c r="L1545" s="6"/>
      <c r="M1545" s="6"/>
    </row>
    <row r="1546" spans="1:13" x14ac:dyDescent="0.25">
      <c r="A1546" s="20">
        <v>1246.5</v>
      </c>
      <c r="B1546" s="21">
        <v>12.8066</v>
      </c>
      <c r="C1546">
        <f t="shared" si="164"/>
        <v>7.1280949029636123</v>
      </c>
      <c r="D1546">
        <f t="shared" si="165"/>
        <v>35.305806887819458</v>
      </c>
      <c r="E1546" s="5">
        <f t="shared" si="167"/>
        <v>12.623658750000004</v>
      </c>
      <c r="F1546">
        <f t="shared" si="168"/>
        <v>12.648531250000008</v>
      </c>
      <c r="G1546" s="5">
        <f t="shared" si="162"/>
        <v>0.15259999999999962</v>
      </c>
      <c r="H1546" s="6">
        <f t="shared" si="163"/>
        <v>-1.8799351601317829</v>
      </c>
      <c r="I1546" s="7">
        <f t="shared" si="166"/>
        <v>1.9758682434670325</v>
      </c>
      <c r="J1546" s="5"/>
      <c r="K1546" s="6"/>
      <c r="L1546" s="6"/>
      <c r="M1546" s="6"/>
    </row>
    <row r="1547" spans="1:13" x14ac:dyDescent="0.25">
      <c r="A1547" s="20">
        <v>1248.5</v>
      </c>
      <c r="B1547" s="21">
        <v>12.805899999999999</v>
      </c>
      <c r="C1547">
        <f t="shared" si="164"/>
        <v>7.1296981097198282</v>
      </c>
      <c r="D1547">
        <f t="shared" si="165"/>
        <v>35.334119488109508</v>
      </c>
      <c r="E1547" s="5">
        <f t="shared" si="167"/>
        <v>12.681166250000024</v>
      </c>
      <c r="F1547">
        <f t="shared" si="168"/>
        <v>12.650941375000007</v>
      </c>
      <c r="G1547" s="5">
        <f t="shared" si="162"/>
        <v>0.15189999999999948</v>
      </c>
      <c r="H1547" s="6">
        <f t="shared" si="163"/>
        <v>-1.8845328693804133</v>
      </c>
      <c r="I1547" s="7">
        <f t="shared" si="166"/>
        <v>1.9817938535459196</v>
      </c>
      <c r="J1547" s="5"/>
      <c r="K1547" s="6"/>
      <c r="L1547" s="6"/>
      <c r="M1547" s="6"/>
    </row>
    <row r="1548" spans="1:13" x14ac:dyDescent="0.25">
      <c r="A1548" s="20">
        <v>1250.5</v>
      </c>
      <c r="B1548" s="21">
        <v>12.8062</v>
      </c>
      <c r="C1548">
        <f t="shared" si="164"/>
        <v>7.1312987503176739</v>
      </c>
      <c r="D1548">
        <f t="shared" si="165"/>
        <v>35.362409420173847</v>
      </c>
      <c r="E1548" s="5">
        <f t="shared" si="167"/>
        <v>12.670607500000051</v>
      </c>
      <c r="F1548">
        <f t="shared" si="168"/>
        <v>12.648230000000009</v>
      </c>
      <c r="G1548" s="5">
        <f t="shared" si="162"/>
        <v>0.15220000000000056</v>
      </c>
      <c r="H1548" s="6">
        <f t="shared" si="163"/>
        <v>-1.8825598335545479</v>
      </c>
      <c r="I1548" s="7">
        <f t="shared" si="166"/>
        <v>1.9747242034198065</v>
      </c>
      <c r="J1548" s="5"/>
      <c r="K1548" s="6"/>
      <c r="L1548" s="6"/>
      <c r="M1548" s="6"/>
    </row>
    <row r="1549" spans="1:13" x14ac:dyDescent="0.25">
      <c r="A1549" s="20">
        <v>1252.5</v>
      </c>
      <c r="B1549" s="21">
        <v>12.805400000000001</v>
      </c>
      <c r="C1549">
        <f t="shared" si="164"/>
        <v>7.1328968329590197</v>
      </c>
      <c r="D1549">
        <f t="shared" si="165"/>
        <v>35.390676738372775</v>
      </c>
      <c r="E1549" s="5">
        <f t="shared" si="167"/>
        <v>12.602946249999922</v>
      </c>
      <c r="F1549">
        <f t="shared" si="168"/>
        <v>12.648640312500003</v>
      </c>
      <c r="G1549" s="5">
        <f t="shared" si="162"/>
        <v>0.15140000000000065</v>
      </c>
      <c r="H1549" s="6">
        <f t="shared" si="163"/>
        <v>-1.8878299379787844</v>
      </c>
      <c r="I1549" s="7">
        <f t="shared" si="166"/>
        <v>1.9819887633583464</v>
      </c>
      <c r="J1549" s="5"/>
      <c r="K1549" s="6"/>
      <c r="L1549" s="6"/>
      <c r="M1549" s="6"/>
    </row>
    <row r="1550" spans="1:13" x14ac:dyDescent="0.25">
      <c r="A1550" s="20">
        <v>1254.5</v>
      </c>
      <c r="B1550" s="21">
        <v>12.8058</v>
      </c>
      <c r="C1550">
        <f t="shared" si="164"/>
        <v>7.1344923658064774</v>
      </c>
      <c r="D1550">
        <f t="shared" si="165"/>
        <v>35.418921496849677</v>
      </c>
      <c r="E1550" s="5">
        <f t="shared" si="167"/>
        <v>12.630912499999976</v>
      </c>
      <c r="F1550">
        <f t="shared" si="168"/>
        <v>12.654496500000009</v>
      </c>
      <c r="G1550" s="5">
        <f t="shared" si="162"/>
        <v>0.15179999999999971</v>
      </c>
      <c r="H1550" s="6">
        <f t="shared" si="163"/>
        <v>-1.8851914140206094</v>
      </c>
      <c r="I1550" s="7">
        <f t="shared" si="166"/>
        <v>1.9736146510900703</v>
      </c>
      <c r="J1550" s="5"/>
      <c r="K1550" s="6"/>
      <c r="L1550" s="6"/>
      <c r="M1550" s="6"/>
    </row>
    <row r="1551" spans="1:13" x14ac:dyDescent="0.25">
      <c r="A1551" s="20">
        <v>1256.5</v>
      </c>
      <c r="B1551" s="21">
        <v>12.805099999999999</v>
      </c>
      <c r="C1551">
        <f t="shared" si="164"/>
        <v>7.1360853569836467</v>
      </c>
      <c r="D1551">
        <f t="shared" si="165"/>
        <v>35.447143749532202</v>
      </c>
      <c r="E1551" s="5">
        <f t="shared" si="167"/>
        <v>12.611624999999957</v>
      </c>
      <c r="F1551">
        <f t="shared" si="168"/>
        <v>12.656788062500015</v>
      </c>
      <c r="G1551" s="5">
        <f t="shared" si="162"/>
        <v>0.15109999999999957</v>
      </c>
      <c r="H1551" s="6">
        <f t="shared" si="163"/>
        <v>-1.889813409703446</v>
      </c>
      <c r="I1551" s="7">
        <f t="shared" si="166"/>
        <v>1.9796018017362043</v>
      </c>
      <c r="J1551" s="5"/>
      <c r="K1551" s="6"/>
      <c r="L1551" s="6"/>
      <c r="M1551" s="6"/>
    </row>
    <row r="1552" spans="1:13" x14ac:dyDescent="0.25">
      <c r="A1552" s="20">
        <v>1258.5</v>
      </c>
      <c r="B1552" s="21">
        <v>12.805199999999999</v>
      </c>
      <c r="C1552">
        <f t="shared" si="164"/>
        <v>7.1376758145753705</v>
      </c>
      <c r="D1552">
        <f t="shared" si="165"/>
        <v>35.475343550133523</v>
      </c>
      <c r="E1552" s="5">
        <f t="shared" si="167"/>
        <v>12.649520000000029</v>
      </c>
      <c r="F1552">
        <f t="shared" si="168"/>
        <v>12.661692875000019</v>
      </c>
      <c r="G1552" s="5">
        <f t="shared" si="162"/>
        <v>0.15119999999999933</v>
      </c>
      <c r="H1552" s="6">
        <f t="shared" si="163"/>
        <v>-1.8891518152367088</v>
      </c>
      <c r="I1552" s="7">
        <f t="shared" si="166"/>
        <v>1.9751486516686605</v>
      </c>
      <c r="J1552" s="5"/>
      <c r="K1552" s="6"/>
      <c r="L1552" s="6"/>
      <c r="M1552" s="6"/>
    </row>
    <row r="1553" spans="1:13" x14ac:dyDescent="0.25">
      <c r="A1553" s="20">
        <v>1260.5</v>
      </c>
      <c r="B1553" s="21">
        <v>12.803900000000001</v>
      </c>
      <c r="C1553">
        <f t="shared" si="164"/>
        <v>7.1392637466279742</v>
      </c>
      <c r="D1553">
        <f t="shared" si="165"/>
        <v>35.503520952153465</v>
      </c>
      <c r="E1553" s="5">
        <f t="shared" si="167"/>
        <v>12.610425000000031</v>
      </c>
      <c r="F1553">
        <f t="shared" si="168"/>
        <v>12.663050562500015</v>
      </c>
      <c r="G1553" s="5">
        <f t="shared" si="162"/>
        <v>0.14990000000000059</v>
      </c>
      <c r="H1553" s="6">
        <f t="shared" si="163"/>
        <v>-1.897786873873581</v>
      </c>
      <c r="I1553" s="7">
        <f t="shared" si="166"/>
        <v>1.9891169345608868</v>
      </c>
      <c r="J1553" s="5"/>
      <c r="K1553" s="6"/>
      <c r="L1553" s="6"/>
      <c r="M1553" s="6"/>
    </row>
    <row r="1554" spans="1:13" x14ac:dyDescent="0.25">
      <c r="A1554" s="20">
        <v>1262.5</v>
      </c>
      <c r="B1554" s="21">
        <v>12.8041</v>
      </c>
      <c r="C1554">
        <f t="shared" si="164"/>
        <v>7.1408491611495153</v>
      </c>
      <c r="D1554">
        <f t="shared" si="165"/>
        <v>35.531676008879735</v>
      </c>
      <c r="E1554" s="5">
        <f t="shared" si="167"/>
        <v>12.680352500000026</v>
      </c>
      <c r="F1554">
        <f t="shared" si="168"/>
        <v>12.668473812500007</v>
      </c>
      <c r="G1554" s="5">
        <f t="shared" si="162"/>
        <v>0.15010000000000012</v>
      </c>
      <c r="H1554" s="6">
        <f t="shared" si="163"/>
        <v>-1.8964535403427201</v>
      </c>
      <c r="I1554" s="7">
        <f t="shared" si="166"/>
        <v>1.9833196678781775</v>
      </c>
      <c r="J1554" s="5"/>
      <c r="K1554" s="6"/>
      <c r="L1554" s="6"/>
      <c r="M1554" s="6"/>
    </row>
    <row r="1555" spans="1:13" x14ac:dyDescent="0.25">
      <c r="A1555" s="20">
        <v>1264.5</v>
      </c>
      <c r="B1555" s="21">
        <v>12.8035</v>
      </c>
      <c r="C1555">
        <f t="shared" si="164"/>
        <v>7.14243206611002</v>
      </c>
      <c r="D1555">
        <f t="shared" si="165"/>
        <v>35.559808773389094</v>
      </c>
      <c r="E1555" s="5">
        <f t="shared" si="167"/>
        <v>12.651056249999964</v>
      </c>
      <c r="F1555">
        <f t="shared" si="168"/>
        <v>12.667088437500004</v>
      </c>
      <c r="G1555" s="5">
        <f t="shared" si="162"/>
        <v>0.14949999999999974</v>
      </c>
      <c r="H1555" s="6">
        <f t="shared" si="163"/>
        <v>-1.9004588861513976</v>
      </c>
      <c r="I1555" s="7">
        <f t="shared" si="166"/>
        <v>1.9881299664361656</v>
      </c>
      <c r="J1555" s="5"/>
      <c r="K1555" s="6"/>
      <c r="L1555" s="6"/>
      <c r="M1555" s="6"/>
    </row>
    <row r="1556" spans="1:13" x14ac:dyDescent="0.25">
      <c r="A1556" s="20">
        <v>1266.5</v>
      </c>
      <c r="B1556" s="21">
        <v>12.8026</v>
      </c>
      <c r="C1556">
        <f t="shared" si="164"/>
        <v>7.14401246944173</v>
      </c>
      <c r="D1556">
        <f t="shared" si="165"/>
        <v>35.587919298548492</v>
      </c>
      <c r="E1556" s="5">
        <f t="shared" si="167"/>
        <v>12.689356250000083</v>
      </c>
      <c r="F1556">
        <f t="shared" si="168"/>
        <v>12.669303437500011</v>
      </c>
      <c r="G1556" s="5">
        <f t="shared" si="162"/>
        <v>0.14860000000000007</v>
      </c>
      <c r="H1556" s="6">
        <f t="shared" si="163"/>
        <v>-1.9064971466984779</v>
      </c>
      <c r="I1556" s="7">
        <f t="shared" si="166"/>
        <v>1.9970125498865823</v>
      </c>
      <c r="J1556" s="5"/>
      <c r="K1556" s="6"/>
      <c r="L1556" s="6"/>
      <c r="M1556" s="6"/>
    </row>
    <row r="1557" spans="1:13" x14ac:dyDescent="0.25">
      <c r="A1557" s="20">
        <v>1268.5</v>
      </c>
      <c r="B1557" s="21">
        <v>12.804399999999999</v>
      </c>
      <c r="C1557">
        <f t="shared" si="164"/>
        <v>7.1455903790393362</v>
      </c>
      <c r="D1557">
        <f t="shared" si="165"/>
        <v>35.616007637016253</v>
      </c>
      <c r="E1557" s="5">
        <f t="shared" si="167"/>
        <v>12.698080000000072</v>
      </c>
      <c r="F1557">
        <f t="shared" si="168"/>
        <v>12.667608937500002</v>
      </c>
      <c r="G1557" s="5">
        <f t="shared" si="162"/>
        <v>0.15039999999999942</v>
      </c>
      <c r="H1557" s="6">
        <f t="shared" si="163"/>
        <v>-1.8944568674664015</v>
      </c>
      <c r="I1557" s="7">
        <f t="shared" si="166"/>
        <v>1.970001196192632</v>
      </c>
      <c r="J1557" s="5"/>
      <c r="K1557" s="6"/>
      <c r="L1557" s="6"/>
      <c r="M1557" s="6"/>
    </row>
    <row r="1558" spans="1:13" x14ac:dyDescent="0.25">
      <c r="A1558" s="20">
        <v>1270.5</v>
      </c>
      <c r="B1558" s="21">
        <v>12.803900000000001</v>
      </c>
      <c r="C1558">
        <f t="shared" si="164"/>
        <v>7.1471658027602185</v>
      </c>
      <c r="D1558">
        <f t="shared" si="165"/>
        <v>35.644073841243234</v>
      </c>
      <c r="E1558" s="5">
        <f t="shared" si="167"/>
        <v>12.634295000000112</v>
      </c>
      <c r="F1558">
        <f t="shared" si="168"/>
        <v>12.6645959375</v>
      </c>
      <c r="G1558" s="5">
        <f t="shared" ref="G1558:G1623" si="169">B1558-$G$9</f>
        <v>0.14990000000000059</v>
      </c>
      <c r="H1558" s="6">
        <f t="shared" ref="H1558:H1623" si="170">LN(B1558-$G$9)</f>
        <v>-1.897786873873581</v>
      </c>
      <c r="I1558" s="7">
        <f t="shared" si="166"/>
        <v>1.9734607603415961</v>
      </c>
      <c r="J1558" s="5"/>
      <c r="K1558" s="6"/>
      <c r="L1558" s="6"/>
      <c r="M1558" s="6"/>
    </row>
    <row r="1559" spans="1:13" x14ac:dyDescent="0.25">
      <c r="A1559" s="20">
        <v>1272.5</v>
      </c>
      <c r="B1559" s="21">
        <v>12.803599999999999</v>
      </c>
      <c r="C1559">
        <f t="shared" ref="C1559:C1622" si="171">LN(A1559)</f>
        <v>7.1487387484246776</v>
      </c>
      <c r="D1559">
        <f t="shared" ref="D1559:D1622" si="172">SQRT(A1559)</f>
        <v>35.672117963473937</v>
      </c>
      <c r="E1559" s="5">
        <f t="shared" si="167"/>
        <v>12.623706250000032</v>
      </c>
      <c r="F1559">
        <f t="shared" si="168"/>
        <v>12.664750187499994</v>
      </c>
      <c r="G1559" s="5">
        <f t="shared" si="169"/>
        <v>0.14959999999999951</v>
      </c>
      <c r="H1559" s="6">
        <f t="shared" si="170"/>
        <v>-1.8997902134417635</v>
      </c>
      <c r="I1559" s="7">
        <f t="shared" ref="I1559:I1623" si="173">$C$16/4/PI()/A1559/G1559</f>
        <v>1.974310308629172</v>
      </c>
      <c r="J1559" s="5"/>
      <c r="K1559" s="6"/>
      <c r="L1559" s="6"/>
      <c r="M1559" s="6"/>
    </row>
    <row r="1560" spans="1:13" x14ac:dyDescent="0.25">
      <c r="A1560" s="20">
        <v>1274.5</v>
      </c>
      <c r="B1560" s="21">
        <v>12.803000000000001</v>
      </c>
      <c r="C1560">
        <f t="shared" si="171"/>
        <v>7.1503092238161701</v>
      </c>
      <c r="D1560">
        <f t="shared" si="172"/>
        <v>35.700140055747681</v>
      </c>
      <c r="E1560" s="5">
        <f t="shared" ref="E1560:E1623" si="174">(A1559*B1559-A1579*B1579)/(A1559-A1579)</f>
        <v>12.642818750000014</v>
      </c>
      <c r="F1560">
        <f t="shared" si="168"/>
        <v>12.66723881249999</v>
      </c>
      <c r="G1560" s="5">
        <f t="shared" si="169"/>
        <v>0.14900000000000091</v>
      </c>
      <c r="H1560" s="6">
        <f t="shared" si="170"/>
        <v>-1.9038089730366718</v>
      </c>
      <c r="I1560" s="7">
        <f t="shared" si="173"/>
        <v>1.979149903304612</v>
      </c>
      <c r="J1560" s="5"/>
      <c r="K1560" s="6"/>
      <c r="L1560" s="6"/>
      <c r="M1560" s="6"/>
    </row>
    <row r="1561" spans="1:13" x14ac:dyDescent="0.25">
      <c r="A1561" s="20">
        <v>1276.5</v>
      </c>
      <c r="B1561" s="21">
        <v>12.8018</v>
      </c>
      <c r="C1561">
        <f t="shared" si="171"/>
        <v>7.1518772366815382</v>
      </c>
      <c r="D1561">
        <f t="shared" si="172"/>
        <v>35.728140169899689</v>
      </c>
      <c r="E1561" s="5">
        <f t="shared" si="174"/>
        <v>12.635401249999996</v>
      </c>
      <c r="F1561">
        <f t="shared" si="168"/>
        <v>12.667255999999989</v>
      </c>
      <c r="G1561" s="5">
        <f t="shared" si="169"/>
        <v>0.14780000000000015</v>
      </c>
      <c r="H1561" s="6">
        <f t="shared" si="170"/>
        <v>-1.9118952704680345</v>
      </c>
      <c r="I1561" s="7">
        <f t="shared" si="173"/>
        <v>1.9920927021700139</v>
      </c>
      <c r="J1561" s="5"/>
      <c r="K1561" s="6"/>
      <c r="L1561" s="6"/>
      <c r="M1561" s="6"/>
    </row>
    <row r="1562" spans="1:13" x14ac:dyDescent="0.25">
      <c r="A1562" s="20">
        <v>1278.5</v>
      </c>
      <c r="B1562" s="21">
        <v>12.803000000000001</v>
      </c>
      <c r="C1562">
        <f t="shared" si="171"/>
        <v>7.1534427947312409</v>
      </c>
      <c r="D1562">
        <f t="shared" si="172"/>
        <v>35.756118357562251</v>
      </c>
      <c r="E1562" s="5">
        <f t="shared" si="174"/>
        <v>12.673441249999996</v>
      </c>
      <c r="F1562">
        <f t="shared" si="168"/>
        <v>12.670470874999989</v>
      </c>
      <c r="G1562" s="5">
        <f t="shared" si="169"/>
        <v>0.14900000000000091</v>
      </c>
      <c r="H1562" s="6">
        <f t="shared" si="170"/>
        <v>-1.9038089730366718</v>
      </c>
      <c r="I1562" s="7">
        <f t="shared" si="173"/>
        <v>1.9729578034898145</v>
      </c>
      <c r="J1562" s="5"/>
      <c r="K1562" s="6"/>
      <c r="L1562" s="6"/>
      <c r="M1562" s="6"/>
    </row>
    <row r="1563" spans="1:13" x14ac:dyDescent="0.25">
      <c r="A1563" s="20">
        <v>1280.5</v>
      </c>
      <c r="B1563" s="21">
        <v>12.8024</v>
      </c>
      <c r="C1563">
        <f t="shared" si="171"/>
        <v>7.1550059056395803</v>
      </c>
      <c r="D1563">
        <f t="shared" si="172"/>
        <v>35.784074670165779</v>
      </c>
      <c r="E1563" s="5">
        <f t="shared" si="174"/>
        <v>12.657964999999967</v>
      </c>
      <c r="F1563">
        <f t="shared" si="168"/>
        <v>12.669741749999988</v>
      </c>
      <c r="G1563" s="5">
        <f t="shared" si="169"/>
        <v>0.14840000000000053</v>
      </c>
      <c r="H1563" s="6">
        <f t="shared" si="170"/>
        <v>-1.9078439482488534</v>
      </c>
      <c r="I1563" s="7">
        <f t="shared" si="173"/>
        <v>1.9778407199244021</v>
      </c>
      <c r="J1563" s="5"/>
      <c r="K1563" s="6"/>
      <c r="L1563" s="6"/>
      <c r="M1563" s="6"/>
    </row>
    <row r="1564" spans="1:13" x14ac:dyDescent="0.25">
      <c r="A1564" s="20">
        <v>1282.5</v>
      </c>
      <c r="B1564" s="21">
        <v>12.801500000000001</v>
      </c>
      <c r="C1564">
        <f t="shared" si="171"/>
        <v>7.1565665770449245</v>
      </c>
      <c r="D1564">
        <f t="shared" si="172"/>
        <v>35.812009158939965</v>
      </c>
      <c r="E1564" s="5">
        <f t="shared" si="174"/>
        <v>12.630735000000005</v>
      </c>
      <c r="F1564">
        <f t="shared" si="168"/>
        <v>12.668792312499992</v>
      </c>
      <c r="G1564" s="5">
        <f t="shared" si="169"/>
        <v>0.14750000000000085</v>
      </c>
      <c r="H1564" s="6">
        <f t="shared" si="170"/>
        <v>-1.9139271032022567</v>
      </c>
      <c r="I1564" s="7">
        <f t="shared" si="173"/>
        <v>1.9868057288135466</v>
      </c>
      <c r="J1564" s="5"/>
      <c r="K1564" s="6"/>
      <c r="L1564" s="6"/>
      <c r="M1564" s="6"/>
    </row>
    <row r="1565" spans="1:13" x14ac:dyDescent="0.25">
      <c r="A1565" s="20">
        <v>1284.5</v>
      </c>
      <c r="B1565" s="21">
        <v>12.801</v>
      </c>
      <c r="C1565">
        <f t="shared" si="171"/>
        <v>7.1581248165499387</v>
      </c>
      <c r="D1565">
        <f t="shared" si="172"/>
        <v>35.83992187491485</v>
      </c>
      <c r="E1565" s="5">
        <f t="shared" si="174"/>
        <v>12.672556249999889</v>
      </c>
      <c r="F1565">
        <f t="shared" si="168"/>
        <v>12.672013687499991</v>
      </c>
      <c r="G1565" s="5">
        <f t="shared" si="169"/>
        <v>0.14700000000000024</v>
      </c>
      <c r="H1565" s="6">
        <f t="shared" si="170"/>
        <v>-1.917322692203399</v>
      </c>
      <c r="I1565" s="7">
        <f t="shared" si="173"/>
        <v>1.9904595409553423</v>
      </c>
      <c r="J1565" s="5"/>
      <c r="K1565" s="6"/>
      <c r="L1565" s="6"/>
      <c r="M1565" s="6"/>
    </row>
    <row r="1566" spans="1:13" x14ac:dyDescent="0.25">
      <c r="A1566" s="20">
        <v>1286.5</v>
      </c>
      <c r="B1566" s="21">
        <v>12.8027</v>
      </c>
      <c r="C1566">
        <f t="shared" si="171"/>
        <v>7.1596806317217991</v>
      </c>
      <c r="D1566">
        <f t="shared" si="172"/>
        <v>35.867812868921909</v>
      </c>
      <c r="E1566" s="5">
        <f t="shared" si="174"/>
        <v>12.671861249999983</v>
      </c>
      <c r="F1566">
        <f t="shared" si="168"/>
        <v>12.671623687499999</v>
      </c>
      <c r="G1566" s="5">
        <f t="shared" si="169"/>
        <v>0.14869999999999983</v>
      </c>
      <c r="H1566" s="6">
        <f t="shared" si="170"/>
        <v>-1.9058244255160288</v>
      </c>
      <c r="I1566" s="7">
        <f t="shared" si="173"/>
        <v>1.9646447797611697</v>
      </c>
      <c r="J1566" s="5"/>
      <c r="K1566" s="6"/>
      <c r="L1566" s="6"/>
      <c r="M1566" s="6"/>
    </row>
    <row r="1567" spans="1:13" x14ac:dyDescent="0.25">
      <c r="A1567" s="20">
        <v>1288.5</v>
      </c>
      <c r="B1567" s="21">
        <v>12.8017</v>
      </c>
      <c r="C1567">
        <f t="shared" si="171"/>
        <v>7.1612340300924195</v>
      </c>
      <c r="D1567">
        <f t="shared" si="172"/>
        <v>35.895682191595135</v>
      </c>
      <c r="E1567" s="5">
        <f t="shared" si="174"/>
        <v>12.626938750000045</v>
      </c>
      <c r="F1567">
        <f t="shared" si="168"/>
        <v>12.6725981875</v>
      </c>
      <c r="G1567" s="5">
        <f t="shared" si="169"/>
        <v>0.14770000000000039</v>
      </c>
      <c r="H1567" s="6">
        <f t="shared" si="170"/>
        <v>-1.9125720894448004</v>
      </c>
      <c r="I1567" s="7">
        <f t="shared" si="173"/>
        <v>1.9748762158687709</v>
      </c>
      <c r="J1567" s="5"/>
      <c r="K1567" s="6"/>
      <c r="L1567" s="6"/>
      <c r="M1567" s="6"/>
    </row>
    <row r="1568" spans="1:13" x14ac:dyDescent="0.25">
      <c r="A1568" s="20">
        <v>1290.5</v>
      </c>
      <c r="B1568" s="21">
        <v>12.799899999999999</v>
      </c>
      <c r="C1568">
        <f t="shared" si="171"/>
        <v>7.1627850191586688</v>
      </c>
      <c r="D1568">
        <f t="shared" si="172"/>
        <v>35.923529893372113</v>
      </c>
      <c r="E1568" s="5">
        <f t="shared" si="174"/>
        <v>12.678813749999971</v>
      </c>
      <c r="F1568">
        <f t="shared" si="168"/>
        <v>12.673434687499995</v>
      </c>
      <c r="G1568" s="5">
        <f t="shared" si="169"/>
        <v>0.14589999999999925</v>
      </c>
      <c r="H1568" s="6">
        <f t="shared" si="170"/>
        <v>-1.9248338234534021</v>
      </c>
      <c r="I1568" s="7">
        <f t="shared" si="173"/>
        <v>1.996142295785178</v>
      </c>
      <c r="J1568" s="5"/>
      <c r="K1568" s="6"/>
      <c r="L1568" s="6"/>
      <c r="M1568" s="6"/>
    </row>
    <row r="1569" spans="1:13" x14ac:dyDescent="0.25">
      <c r="A1569" s="20">
        <v>1292.5</v>
      </c>
      <c r="B1569" s="21">
        <v>12.8</v>
      </c>
      <c r="C1569">
        <f t="shared" si="171"/>
        <v>7.1643336063825842</v>
      </c>
      <c r="D1569">
        <f t="shared" si="172"/>
        <v>35.951356024495098</v>
      </c>
      <c r="E1569" s="5">
        <f t="shared" si="174"/>
        <v>12.720070000000032</v>
      </c>
      <c r="F1569">
        <f t="shared" ref="F1569:F1623" si="175">AVERAGE(E1569:E1588)</f>
        <v>12.673577874999999</v>
      </c>
      <c r="G1569" s="5">
        <f t="shared" si="169"/>
        <v>0.1460000000000008</v>
      </c>
      <c r="H1569" s="6">
        <f t="shared" si="170"/>
        <v>-1.9241486572737951</v>
      </c>
      <c r="I1569" s="7">
        <f t="shared" si="173"/>
        <v>1.9916883824620319</v>
      </c>
      <c r="J1569" s="5"/>
      <c r="K1569" s="6"/>
      <c r="L1569" s="6"/>
      <c r="M1569" s="6"/>
    </row>
    <row r="1570" spans="1:13" x14ac:dyDescent="0.25">
      <c r="A1570" s="20">
        <v>1294.5</v>
      </c>
      <c r="B1570" s="21">
        <v>12.799799999999999</v>
      </c>
      <c r="C1570">
        <f t="shared" si="171"/>
        <v>7.1658797991915923</v>
      </c>
      <c r="D1570">
        <f t="shared" si="172"/>
        <v>35.979160635012043</v>
      </c>
      <c r="E1570" s="5">
        <f t="shared" si="174"/>
        <v>12.67674375000006</v>
      </c>
      <c r="F1570">
        <f t="shared" si="175"/>
        <v>12.668883749999997</v>
      </c>
      <c r="G1570" s="5">
        <f t="shared" si="169"/>
        <v>0.14579999999999949</v>
      </c>
      <c r="H1570" s="6">
        <f t="shared" si="170"/>
        <v>-1.9255194594075828</v>
      </c>
      <c r="I1570" s="7">
        <f t="shared" si="173"/>
        <v>1.9913390895240606</v>
      </c>
      <c r="J1570" s="5"/>
      <c r="K1570" s="6"/>
      <c r="L1570" s="6"/>
      <c r="M1570" s="6"/>
    </row>
    <row r="1571" spans="1:13" x14ac:dyDescent="0.25">
      <c r="A1571" s="20">
        <v>1296.5</v>
      </c>
      <c r="B1571" s="21">
        <v>12.8003</v>
      </c>
      <c r="C1571">
        <f t="shared" si="171"/>
        <v>7.167423604978719</v>
      </c>
      <c r="D1571">
        <f t="shared" si="172"/>
        <v>36.006943774777667</v>
      </c>
      <c r="E1571" s="5">
        <f t="shared" si="174"/>
        <v>12.709721250000076</v>
      </c>
      <c r="F1571">
        <f t="shared" si="175"/>
        <v>12.667827499999991</v>
      </c>
      <c r="G1571" s="5">
        <f t="shared" si="169"/>
        <v>0.1463000000000001</v>
      </c>
      <c r="H1571" s="6">
        <f t="shared" si="170"/>
        <v>-1.9220959709560577</v>
      </c>
      <c r="I1571" s="7">
        <f t="shared" si="173"/>
        <v>1.981472048872837</v>
      </c>
      <c r="J1571" s="5"/>
      <c r="K1571" s="6"/>
      <c r="L1571" s="6"/>
      <c r="M1571" s="6"/>
    </row>
    <row r="1572" spans="1:13" x14ac:dyDescent="0.25">
      <c r="A1572" s="20">
        <v>1298.5</v>
      </c>
      <c r="B1572" s="21">
        <v>12.799200000000001</v>
      </c>
      <c r="C1572">
        <f t="shared" si="171"/>
        <v>7.168965031102803</v>
      </c>
      <c r="D1572">
        <f t="shared" si="172"/>
        <v>36.034705493454503</v>
      </c>
      <c r="E1572" s="5">
        <f t="shared" si="174"/>
        <v>12.676673749999917</v>
      </c>
      <c r="F1572">
        <f t="shared" si="175"/>
        <v>12.66274674999999</v>
      </c>
      <c r="G1572" s="5">
        <f t="shared" si="169"/>
        <v>0.14520000000000088</v>
      </c>
      <c r="H1572" s="6">
        <f t="shared" si="170"/>
        <v>-1.9296431765914352</v>
      </c>
      <c r="I1572" s="7">
        <f t="shared" si="173"/>
        <v>1.9934081399946402</v>
      </c>
      <c r="J1572" s="5"/>
      <c r="K1572" s="6"/>
      <c r="L1572" s="6"/>
      <c r="M1572" s="6"/>
    </row>
    <row r="1573" spans="1:13" x14ac:dyDescent="0.25">
      <c r="A1573" s="20">
        <v>1300.5</v>
      </c>
      <c r="B1573" s="21">
        <v>12.8001</v>
      </c>
      <c r="C1573">
        <f t="shared" si="171"/>
        <v>7.1705040848887061</v>
      </c>
      <c r="D1573">
        <f t="shared" si="172"/>
        <v>36.062445840513924</v>
      </c>
      <c r="E1573" s="5">
        <f t="shared" si="174"/>
        <v>12.71888999999992</v>
      </c>
      <c r="F1573">
        <f t="shared" si="175"/>
        <v>12.660656124999999</v>
      </c>
      <c r="G1573" s="5">
        <f t="shared" si="169"/>
        <v>0.14610000000000056</v>
      </c>
      <c r="H1573" s="6">
        <f t="shared" si="170"/>
        <v>-1.9234639602254795</v>
      </c>
      <c r="I1573" s="7">
        <f t="shared" si="173"/>
        <v>1.9780817003332225</v>
      </c>
      <c r="J1573" s="5"/>
      <c r="K1573" s="6"/>
      <c r="L1573" s="6"/>
      <c r="M1573" s="6"/>
    </row>
    <row r="1574" spans="1:13" x14ac:dyDescent="0.25">
      <c r="A1574" s="20">
        <v>1302.5</v>
      </c>
      <c r="B1574" s="21">
        <v>12.7994</v>
      </c>
      <c r="C1574">
        <f t="shared" si="171"/>
        <v>7.172040773627522</v>
      </c>
      <c r="D1574">
        <f t="shared" si="172"/>
        <v>36.090164865237178</v>
      </c>
      <c r="E1574" s="5">
        <f t="shared" si="174"/>
        <v>12.652644999999939</v>
      </c>
      <c r="F1574">
        <f t="shared" si="175"/>
        <v>12.656280625000006</v>
      </c>
      <c r="G1574" s="5">
        <f t="shared" si="169"/>
        <v>0.14540000000000042</v>
      </c>
      <c r="H1574" s="6">
        <f t="shared" si="170"/>
        <v>-1.9282667138827152</v>
      </c>
      <c r="I1574" s="7">
        <f t="shared" si="173"/>
        <v>1.984552805352624</v>
      </c>
      <c r="J1574" s="5"/>
      <c r="K1574" s="6"/>
      <c r="L1574" s="6"/>
      <c r="M1574" s="6"/>
    </row>
    <row r="1575" spans="1:13" x14ac:dyDescent="0.25">
      <c r="A1575" s="20">
        <v>1304.5</v>
      </c>
      <c r="B1575" s="21">
        <v>12.8</v>
      </c>
      <c r="C1575">
        <f t="shared" si="171"/>
        <v>7.1735751045767833</v>
      </c>
      <c r="D1575">
        <f t="shared" si="172"/>
        <v>36.117862616716401</v>
      </c>
      <c r="E1575" s="5">
        <f t="shared" si="174"/>
        <v>12.695356250000078</v>
      </c>
      <c r="F1575">
        <f t="shared" si="175"/>
        <v>12.657221125000012</v>
      </c>
      <c r="G1575" s="5">
        <f t="shared" si="169"/>
        <v>0.1460000000000008</v>
      </c>
      <c r="H1575" s="6">
        <f t="shared" si="170"/>
        <v>-1.9241486572737951</v>
      </c>
      <c r="I1575" s="7">
        <f t="shared" si="173"/>
        <v>1.9733669868395374</v>
      </c>
      <c r="J1575" s="5"/>
      <c r="K1575" s="6"/>
      <c r="L1575" s="6"/>
      <c r="M1575" s="6"/>
    </row>
    <row r="1576" spans="1:13" x14ac:dyDescent="0.25">
      <c r="A1576" s="20">
        <v>1306.5</v>
      </c>
      <c r="B1576" s="21">
        <v>12.7994</v>
      </c>
      <c r="C1576">
        <f t="shared" si="171"/>
        <v>7.1751070849606675</v>
      </c>
      <c r="D1576">
        <f t="shared" si="172"/>
        <v>36.145539143855636</v>
      </c>
      <c r="E1576" s="5">
        <f t="shared" si="174"/>
        <v>12.655466249999971</v>
      </c>
      <c r="F1576">
        <f t="shared" si="175"/>
        <v>12.654664562500004</v>
      </c>
      <c r="G1576" s="5">
        <f t="shared" si="169"/>
        <v>0.14540000000000042</v>
      </c>
      <c r="H1576" s="6">
        <f t="shared" si="170"/>
        <v>-1.9282667138827152</v>
      </c>
      <c r="I1576" s="7">
        <f t="shared" si="173"/>
        <v>1.9784768687116669</v>
      </c>
      <c r="J1576" s="5"/>
      <c r="K1576" s="6"/>
      <c r="L1576" s="6"/>
      <c r="M1576" s="6"/>
    </row>
    <row r="1577" spans="1:13" x14ac:dyDescent="0.25">
      <c r="A1577" s="20">
        <v>1308.5</v>
      </c>
      <c r="B1577" s="21">
        <v>12.799200000000001</v>
      </c>
      <c r="C1577">
        <f t="shared" si="171"/>
        <v>7.1766367219702003</v>
      </c>
      <c r="D1577">
        <f t="shared" si="172"/>
        <v>36.173194495371845</v>
      </c>
      <c r="E1577" s="5">
        <f t="shared" si="174"/>
        <v>12.63782000000001</v>
      </c>
      <c r="F1577">
        <f t="shared" si="175"/>
        <v>12.654753750000008</v>
      </c>
      <c r="G1577" s="5">
        <f t="shared" si="169"/>
        <v>0.14520000000000088</v>
      </c>
      <c r="H1577" s="6">
        <f t="shared" si="170"/>
        <v>-1.9296431765914352</v>
      </c>
      <c r="I1577" s="7">
        <f t="shared" si="173"/>
        <v>1.9781738401093163</v>
      </c>
      <c r="J1577" s="5"/>
      <c r="K1577" s="6"/>
      <c r="L1577" s="6"/>
      <c r="M1577" s="6"/>
    </row>
    <row r="1578" spans="1:13" x14ac:dyDescent="0.25">
      <c r="A1578" s="20">
        <v>1310.5</v>
      </c>
      <c r="B1578" s="21">
        <v>12.798400000000001</v>
      </c>
      <c r="C1578">
        <f t="shared" si="171"/>
        <v>7.1781640227634611</v>
      </c>
      <c r="D1578">
        <f t="shared" si="172"/>
        <v>36.200828719795908</v>
      </c>
      <c r="E1578" s="5">
        <f t="shared" si="174"/>
        <v>12.63737999999994</v>
      </c>
      <c r="F1578">
        <f t="shared" si="175"/>
        <v>12.656700125000004</v>
      </c>
      <c r="G1578" s="5">
        <f t="shared" si="169"/>
        <v>0.14440000000000097</v>
      </c>
      <c r="H1578" s="6">
        <f t="shared" si="170"/>
        <v>-1.9351680525234045</v>
      </c>
      <c r="I1578" s="7">
        <f t="shared" si="173"/>
        <v>1.9860975659651654</v>
      </c>
      <c r="J1578" s="5"/>
      <c r="K1578" s="6"/>
      <c r="L1578" s="6"/>
      <c r="M1578" s="6"/>
    </row>
    <row r="1579" spans="1:13" x14ac:dyDescent="0.25">
      <c r="A1579" s="20">
        <v>1312.5</v>
      </c>
      <c r="B1579" s="21">
        <v>12.7987</v>
      </c>
      <c r="C1579">
        <f t="shared" si="171"/>
        <v>7.1796889944657787</v>
      </c>
      <c r="D1579">
        <f t="shared" si="172"/>
        <v>36.228441865473599</v>
      </c>
      <c r="E1579" s="5">
        <f t="shared" si="174"/>
        <v>12.673478749999958</v>
      </c>
      <c r="F1579">
        <f t="shared" si="175"/>
        <v>12.659344250000006</v>
      </c>
      <c r="G1579" s="5">
        <f t="shared" si="169"/>
        <v>0.14470000000000027</v>
      </c>
      <c r="H1579" s="6">
        <f t="shared" si="170"/>
        <v>-1.933092645344697</v>
      </c>
      <c r="I1579" s="7">
        <f t="shared" si="173"/>
        <v>1.9789597194194837</v>
      </c>
      <c r="J1579" s="5"/>
      <c r="K1579" s="6"/>
      <c r="L1579" s="6"/>
      <c r="M1579" s="6"/>
    </row>
    <row r="1580" spans="1:13" x14ac:dyDescent="0.25">
      <c r="A1580" s="20">
        <v>1314.5</v>
      </c>
      <c r="B1580" s="21">
        <v>12.7979</v>
      </c>
      <c r="C1580">
        <f t="shared" si="171"/>
        <v>7.1812116441699363</v>
      </c>
      <c r="D1580">
        <f t="shared" si="172"/>
        <v>36.256033980566599</v>
      </c>
      <c r="E1580" s="5">
        <f t="shared" si="174"/>
        <v>12.643162500000017</v>
      </c>
      <c r="F1580">
        <f t="shared" si="175"/>
        <v>12.659843312500003</v>
      </c>
      <c r="G1580" s="5">
        <f t="shared" si="169"/>
        <v>0.14390000000000036</v>
      </c>
      <c r="H1580" s="6">
        <f t="shared" si="170"/>
        <v>-1.9386366650888125</v>
      </c>
      <c r="I1580" s="7">
        <f t="shared" si="173"/>
        <v>1.9869338715074834</v>
      </c>
      <c r="J1580" s="5"/>
      <c r="K1580" s="6"/>
      <c r="L1580" s="6"/>
      <c r="M1580" s="6"/>
    </row>
    <row r="1581" spans="1:13" x14ac:dyDescent="0.25">
      <c r="A1581" s="20">
        <v>1316.5</v>
      </c>
      <c r="B1581" s="21">
        <v>12.7979</v>
      </c>
      <c r="C1581">
        <f t="shared" si="171"/>
        <v>7.1827319789363644</v>
      </c>
      <c r="D1581">
        <f t="shared" si="172"/>
        <v>36.283605113053468</v>
      </c>
      <c r="E1581" s="5">
        <f t="shared" si="174"/>
        <v>12.699698749999971</v>
      </c>
      <c r="F1581">
        <f t="shared" si="175"/>
        <v>12.661472062499998</v>
      </c>
      <c r="G1581" s="5">
        <f t="shared" si="169"/>
        <v>0.14390000000000036</v>
      </c>
      <c r="H1581" s="6">
        <f t="shared" si="170"/>
        <v>-1.9386366650888125</v>
      </c>
      <c r="I1581" s="7">
        <f t="shared" si="173"/>
        <v>1.9839153620179162</v>
      </c>
      <c r="J1581" s="5"/>
      <c r="K1581" s="6"/>
      <c r="L1581" s="6"/>
      <c r="M1581" s="6"/>
    </row>
    <row r="1582" spans="1:13" x14ac:dyDescent="0.25">
      <c r="A1582" s="20">
        <v>1318.5</v>
      </c>
      <c r="B1582" s="21">
        <v>12.7986</v>
      </c>
      <c r="C1582">
        <f t="shared" si="171"/>
        <v>7.1842500057933414</v>
      </c>
      <c r="D1582">
        <f t="shared" si="172"/>
        <v>36.311155310730612</v>
      </c>
      <c r="E1582" s="5">
        <f t="shared" si="174"/>
        <v>12.658858749999945</v>
      </c>
      <c r="F1582">
        <f t="shared" si="175"/>
        <v>12.658916000000001</v>
      </c>
      <c r="G1582" s="5">
        <f t="shared" si="169"/>
        <v>0.14460000000000051</v>
      </c>
      <c r="H1582" s="6">
        <f t="shared" si="170"/>
        <v>-1.9337839692574692</v>
      </c>
      <c r="I1582" s="7">
        <f t="shared" si="173"/>
        <v>1.9713165617520771</v>
      </c>
      <c r="J1582" s="5"/>
      <c r="K1582" s="6"/>
      <c r="L1582" s="6"/>
      <c r="M1582" s="6"/>
    </row>
    <row r="1583" spans="1:13" x14ac:dyDescent="0.25">
      <c r="A1583" s="20">
        <v>1320.5</v>
      </c>
      <c r="B1583" s="21">
        <v>12.7972</v>
      </c>
      <c r="C1583">
        <f t="shared" si="171"/>
        <v>7.1857657317371872</v>
      </c>
      <c r="D1583">
        <f t="shared" si="172"/>
        <v>36.338684621213247</v>
      </c>
      <c r="E1583" s="5">
        <f t="shared" si="174"/>
        <v>12.638976250000088</v>
      </c>
      <c r="F1583">
        <f t="shared" si="175"/>
        <v>12.662520937500004</v>
      </c>
      <c r="G1583" s="5">
        <f t="shared" si="169"/>
        <v>0.14320000000000022</v>
      </c>
      <c r="H1583" s="6">
        <f t="shared" si="170"/>
        <v>-1.9435130244555903</v>
      </c>
      <c r="I1583" s="7">
        <f t="shared" si="173"/>
        <v>1.9875743074534744</v>
      </c>
      <c r="J1583" s="5"/>
      <c r="K1583" s="6"/>
      <c r="L1583" s="6"/>
      <c r="M1583" s="6"/>
    </row>
    <row r="1584" spans="1:13" x14ac:dyDescent="0.25">
      <c r="A1584" s="20">
        <v>1322.5</v>
      </c>
      <c r="B1584" s="21">
        <v>12.797599999999999</v>
      </c>
      <c r="C1584">
        <f t="shared" si="171"/>
        <v>7.1872791637324545</v>
      </c>
      <c r="D1584">
        <f t="shared" si="172"/>
        <v>36.36619309193636</v>
      </c>
      <c r="E1584" s="5">
        <f t="shared" si="174"/>
        <v>12.69516249999997</v>
      </c>
      <c r="F1584">
        <f t="shared" si="175"/>
        <v>12.664847937499999</v>
      </c>
      <c r="G1584" s="5">
        <f t="shared" si="169"/>
        <v>0.14359999999999928</v>
      </c>
      <c r="H1584" s="6">
        <f t="shared" si="170"/>
        <v>-1.9407236223680182</v>
      </c>
      <c r="I1584" s="7">
        <f t="shared" si="173"/>
        <v>1.9790404779739017</v>
      </c>
      <c r="J1584" s="5"/>
      <c r="K1584" s="6"/>
      <c r="L1584" s="6"/>
      <c r="M1584" s="6"/>
    </row>
    <row r="1585" spans="1:13" x14ac:dyDescent="0.25">
      <c r="A1585" s="20">
        <v>1324.5</v>
      </c>
      <c r="B1585" s="21">
        <v>12.7971</v>
      </c>
      <c r="C1585">
        <f t="shared" si="171"/>
        <v>7.1887903087121243</v>
      </c>
      <c r="D1585">
        <f t="shared" si="172"/>
        <v>36.39368077015569</v>
      </c>
      <c r="E1585" s="5">
        <f t="shared" si="174"/>
        <v>12.664756250000028</v>
      </c>
      <c r="F1585">
        <f t="shared" si="175"/>
        <v>12.662097062500001</v>
      </c>
      <c r="G1585" s="5">
        <f t="shared" si="169"/>
        <v>0.14310000000000045</v>
      </c>
      <c r="H1585" s="6">
        <f t="shared" si="170"/>
        <v>-1.9442115924197287</v>
      </c>
      <c r="I1585" s="7">
        <f t="shared" si="173"/>
        <v>1.9829565642428182</v>
      </c>
      <c r="J1585" s="5"/>
      <c r="K1585" s="6"/>
      <c r="L1585" s="6"/>
      <c r="M1585" s="6"/>
    </row>
    <row r="1586" spans="1:13" x14ac:dyDescent="0.25">
      <c r="A1586" s="20">
        <v>1326.5</v>
      </c>
      <c r="B1586" s="21">
        <v>12.7974</v>
      </c>
      <c r="C1586">
        <f t="shared" si="171"/>
        <v>7.1902991735777944</v>
      </c>
      <c r="D1586">
        <f t="shared" si="172"/>
        <v>36.421147702948623</v>
      </c>
      <c r="E1586" s="5">
        <f t="shared" si="174"/>
        <v>12.691351250000025</v>
      </c>
      <c r="F1586">
        <f t="shared" si="175"/>
        <v>12.66854425</v>
      </c>
      <c r="G1586" s="5">
        <f t="shared" si="169"/>
        <v>0.14339999999999975</v>
      </c>
      <c r="H1586" s="6">
        <f t="shared" si="170"/>
        <v>-1.9421173508166187</v>
      </c>
      <c r="I1586" s="7">
        <f t="shared" si="173"/>
        <v>1.9758246169174574</v>
      </c>
      <c r="J1586" s="5"/>
      <c r="K1586" s="6"/>
      <c r="L1586" s="6"/>
      <c r="M1586" s="6"/>
    </row>
    <row r="1587" spans="1:13" x14ac:dyDescent="0.25">
      <c r="A1587" s="20">
        <v>1328.5</v>
      </c>
      <c r="B1587" s="21">
        <v>12.798</v>
      </c>
      <c r="C1587">
        <f t="shared" si="171"/>
        <v>7.1918057651998684</v>
      </c>
      <c r="D1587">
        <f t="shared" si="172"/>
        <v>36.448593937215193</v>
      </c>
      <c r="E1587" s="5">
        <f t="shared" si="174"/>
        <v>12.643668749999961</v>
      </c>
      <c r="F1587">
        <f t="shared" si="175"/>
        <v>12.673676687499999</v>
      </c>
      <c r="G1587" s="5">
        <f t="shared" si="169"/>
        <v>0.14400000000000013</v>
      </c>
      <c r="H1587" s="6">
        <f t="shared" si="170"/>
        <v>-1.9379419794061354</v>
      </c>
      <c r="I1587" s="7">
        <f t="shared" si="173"/>
        <v>1.9646298886196809</v>
      </c>
      <c r="J1587" s="5"/>
      <c r="K1587" s="6"/>
      <c r="L1587" s="6"/>
      <c r="M1587" s="6"/>
    </row>
    <row r="1588" spans="1:13" x14ac:dyDescent="0.25">
      <c r="A1588" s="20">
        <v>1330.5</v>
      </c>
      <c r="B1588" s="21">
        <v>12.797499999999999</v>
      </c>
      <c r="C1588">
        <f t="shared" si="171"/>
        <v>7.1933100904177438</v>
      </c>
      <c r="D1588">
        <f t="shared" si="172"/>
        <v>36.47601951967895</v>
      </c>
      <c r="E1588" s="5">
        <f t="shared" si="174"/>
        <v>12.681677500000024</v>
      </c>
      <c r="F1588">
        <f t="shared" si="175"/>
        <v>12.68113825</v>
      </c>
      <c r="G1588" s="5">
        <f t="shared" si="169"/>
        <v>0.14349999999999952</v>
      </c>
      <c r="H1588" s="6">
        <f t="shared" si="170"/>
        <v>-1.9414202437824646</v>
      </c>
      <c r="I1588" s="7">
        <f t="shared" si="173"/>
        <v>1.9685117785354911</v>
      </c>
      <c r="J1588" s="5"/>
      <c r="K1588" s="6"/>
      <c r="L1588" s="6"/>
      <c r="M1588" s="6"/>
    </row>
    <row r="1589" spans="1:13" x14ac:dyDescent="0.25">
      <c r="A1589" s="20">
        <v>1332.5</v>
      </c>
      <c r="B1589" s="21">
        <v>12.7963</v>
      </c>
      <c r="C1589">
        <f t="shared" si="171"/>
        <v>7.1948121560399994</v>
      </c>
      <c r="D1589">
        <f t="shared" si="172"/>
        <v>36.503424496887959</v>
      </c>
      <c r="E1589" s="5">
        <f t="shared" si="174"/>
        <v>12.626187500000015</v>
      </c>
      <c r="F1589">
        <f t="shared" si="175"/>
        <v>12.686784375</v>
      </c>
      <c r="G1589" s="5">
        <f t="shared" si="169"/>
        <v>0.14230000000000054</v>
      </c>
      <c r="H1589" s="6">
        <f t="shared" si="170"/>
        <v>-1.9498177738863265</v>
      </c>
      <c r="I1589" s="7">
        <f t="shared" si="173"/>
        <v>1.982132488176676</v>
      </c>
      <c r="J1589" s="5"/>
      <c r="K1589" s="6"/>
      <c r="L1589" s="6"/>
      <c r="M1589" s="6"/>
    </row>
    <row r="1590" spans="1:13" x14ac:dyDescent="0.25">
      <c r="A1590" s="20">
        <v>1334.5</v>
      </c>
      <c r="B1590" s="21">
        <v>12.7971</v>
      </c>
      <c r="C1590">
        <f t="shared" si="171"/>
        <v>7.1963119688445785</v>
      </c>
      <c r="D1590">
        <f t="shared" si="172"/>
        <v>36.530808915215658</v>
      </c>
      <c r="E1590" s="5">
        <f t="shared" si="174"/>
        <v>12.65561874999994</v>
      </c>
      <c r="F1590">
        <f t="shared" si="175"/>
        <v>12.6951</v>
      </c>
      <c r="G1590" s="5">
        <f t="shared" si="169"/>
        <v>0.14310000000000045</v>
      </c>
      <c r="H1590" s="6">
        <f t="shared" si="170"/>
        <v>-1.9442115924197287</v>
      </c>
      <c r="I1590" s="7">
        <f t="shared" si="173"/>
        <v>1.9680973917868958</v>
      </c>
      <c r="J1590" s="5"/>
      <c r="K1590" s="6"/>
      <c r="L1590" s="6"/>
      <c r="M1590" s="6"/>
    </row>
    <row r="1591" spans="1:13" x14ac:dyDescent="0.25">
      <c r="A1591" s="20">
        <v>1336.5</v>
      </c>
      <c r="B1591" s="21">
        <v>12.7966</v>
      </c>
      <c r="C1591">
        <f t="shared" si="171"/>
        <v>7.1978095355789735</v>
      </c>
      <c r="D1591">
        <f t="shared" si="172"/>
        <v>36.55817282086182</v>
      </c>
      <c r="E1591" s="5">
        <f t="shared" si="174"/>
        <v>12.608106250000038</v>
      </c>
      <c r="F1591">
        <f t="shared" si="175"/>
        <v>12.701929062500003</v>
      </c>
      <c r="G1591" s="5">
        <f t="shared" si="169"/>
        <v>0.14259999999999984</v>
      </c>
      <c r="H1591" s="6">
        <f t="shared" si="170"/>
        <v>-1.9477117710019427</v>
      </c>
      <c r="I1591" s="7">
        <f t="shared" si="173"/>
        <v>1.9720426760593321</v>
      </c>
      <c r="J1591" s="5"/>
      <c r="K1591" s="6"/>
      <c r="L1591" s="6"/>
      <c r="M1591" s="6"/>
    </row>
    <row r="1592" spans="1:13" x14ac:dyDescent="0.25">
      <c r="A1592" s="20">
        <v>1338.5</v>
      </c>
      <c r="B1592" s="21">
        <v>12.796799999999999</v>
      </c>
      <c r="C1592">
        <f t="shared" si="171"/>
        <v>7.1993048629604068</v>
      </c>
      <c r="D1592">
        <f t="shared" si="172"/>
        <v>36.585516259853435</v>
      </c>
      <c r="E1592" s="5">
        <f t="shared" si="174"/>
        <v>12.634861250000085</v>
      </c>
      <c r="F1592">
        <f t="shared" si="175"/>
        <v>12.711103750000001</v>
      </c>
      <c r="G1592" s="5">
        <f t="shared" si="169"/>
        <v>0.14279999999999937</v>
      </c>
      <c r="H1592" s="6">
        <f t="shared" si="170"/>
        <v>-1.9463102290766574</v>
      </c>
      <c r="I1592" s="7">
        <f t="shared" si="173"/>
        <v>1.9663381927201289</v>
      </c>
      <c r="J1592" s="5"/>
      <c r="K1592" s="6"/>
      <c r="L1592" s="6"/>
      <c r="M1592" s="6"/>
    </row>
    <row r="1593" spans="1:13" x14ac:dyDescent="0.25">
      <c r="A1593" s="20">
        <v>1340.5</v>
      </c>
      <c r="B1593" s="21">
        <v>12.7957</v>
      </c>
      <c r="C1593">
        <f t="shared" si="171"/>
        <v>7.2007979576760137</v>
      </c>
      <c r="D1593">
        <f t="shared" si="172"/>
        <v>36.61283927804562</v>
      </c>
      <c r="E1593" s="5">
        <f t="shared" si="174"/>
        <v>12.631380000000082</v>
      </c>
      <c r="F1593">
        <f t="shared" si="175"/>
        <v>12.718955687499996</v>
      </c>
      <c r="G1593" s="5">
        <f t="shared" si="169"/>
        <v>0.14170000000000016</v>
      </c>
      <c r="H1593" s="6">
        <f t="shared" si="170"/>
        <v>-1.9540431322855012</v>
      </c>
      <c r="I1593" s="7">
        <f t="shared" si="173"/>
        <v>1.9786461261150008</v>
      </c>
      <c r="J1593" s="5"/>
      <c r="K1593" s="6"/>
      <c r="L1593" s="6"/>
      <c r="M1593" s="6"/>
    </row>
    <row r="1594" spans="1:13" x14ac:dyDescent="0.25">
      <c r="A1594" s="20">
        <v>1342.5</v>
      </c>
      <c r="B1594" s="21">
        <v>12.7963</v>
      </c>
      <c r="C1594">
        <f t="shared" si="171"/>
        <v>7.20228882638302</v>
      </c>
      <c r="D1594">
        <f t="shared" si="172"/>
        <v>36.64014192112252</v>
      </c>
      <c r="E1594" s="5">
        <f t="shared" si="174"/>
        <v>12.67145500000006</v>
      </c>
      <c r="F1594">
        <f t="shared" si="175"/>
        <v>12.726986687499995</v>
      </c>
      <c r="G1594" s="5">
        <f t="shared" si="169"/>
        <v>0.14230000000000054</v>
      </c>
      <c r="H1594" s="6">
        <f t="shared" si="170"/>
        <v>-1.9498177738863265</v>
      </c>
      <c r="I1594" s="7">
        <f t="shared" si="173"/>
        <v>1.9673680003690286</v>
      </c>
      <c r="J1594" s="5"/>
      <c r="K1594" s="6"/>
      <c r="L1594" s="6"/>
      <c r="M1594" s="6"/>
    </row>
    <row r="1595" spans="1:13" x14ac:dyDescent="0.25">
      <c r="A1595" s="20">
        <v>1344.5</v>
      </c>
      <c r="B1595" s="21">
        <v>12.7957</v>
      </c>
      <c r="C1595">
        <f t="shared" si="171"/>
        <v>7.203777475708919</v>
      </c>
      <c r="D1595">
        <f t="shared" si="172"/>
        <v>36.667424234598208</v>
      </c>
      <c r="E1595" s="5">
        <f t="shared" si="174"/>
        <v>12.644224999999915</v>
      </c>
      <c r="F1595">
        <f t="shared" si="175"/>
        <v>12.73301893749999</v>
      </c>
      <c r="G1595" s="5">
        <f t="shared" si="169"/>
        <v>0.14170000000000016</v>
      </c>
      <c r="H1595" s="6">
        <f t="shared" si="170"/>
        <v>-1.9540431322855012</v>
      </c>
      <c r="I1595" s="7">
        <f t="shared" si="173"/>
        <v>1.9727594883281208</v>
      </c>
      <c r="J1595" s="5"/>
      <c r="K1595" s="6"/>
      <c r="L1595" s="6"/>
      <c r="M1595" s="6"/>
    </row>
    <row r="1596" spans="1:13" x14ac:dyDescent="0.25">
      <c r="A1596" s="20">
        <v>1346.5</v>
      </c>
      <c r="B1596" s="21">
        <v>12.794600000000001</v>
      </c>
      <c r="C1596">
        <f t="shared" si="171"/>
        <v>7.2052639122516533</v>
      </c>
      <c r="D1596">
        <f t="shared" si="172"/>
        <v>36.694686263817545</v>
      </c>
      <c r="E1596" s="5">
        <f t="shared" si="174"/>
        <v>12.657250000000023</v>
      </c>
      <c r="F1596">
        <f t="shared" si="175"/>
        <v>12.740402687499996</v>
      </c>
      <c r="G1596" s="5">
        <f t="shared" si="169"/>
        <v>0.14060000000000095</v>
      </c>
      <c r="H1596" s="6">
        <f t="shared" si="170"/>
        <v>-1.9618362996055658</v>
      </c>
      <c r="I1596" s="7">
        <f t="shared" si="173"/>
        <v>1.9852404670266108</v>
      </c>
      <c r="J1596" s="5"/>
      <c r="K1596" s="6"/>
      <c r="L1596" s="6"/>
      <c r="M1596" s="6"/>
    </row>
    <row r="1597" spans="1:13" x14ac:dyDescent="0.25">
      <c r="A1597" s="20">
        <v>1348.5</v>
      </c>
      <c r="B1597" s="21">
        <v>12.7944</v>
      </c>
      <c r="C1597">
        <f t="shared" si="171"/>
        <v>7.2067481425797846</v>
      </c>
      <c r="D1597">
        <f t="shared" si="172"/>
        <v>36.721928053957079</v>
      </c>
      <c r="E1597" s="5">
        <f t="shared" si="174"/>
        <v>12.676747499999966</v>
      </c>
      <c r="F1597">
        <f t="shared" si="175"/>
        <v>12.747125187499993</v>
      </c>
      <c r="G1597" s="5">
        <f t="shared" si="169"/>
        <v>0.14039999999999964</v>
      </c>
      <c r="H1597" s="6">
        <f t="shared" si="170"/>
        <v>-1.9632597873904289</v>
      </c>
      <c r="I1597" s="7">
        <f t="shared" si="173"/>
        <v>1.985119882133999</v>
      </c>
      <c r="J1597" s="5"/>
      <c r="K1597" s="6"/>
      <c r="L1597" s="6"/>
      <c r="M1597" s="6"/>
    </row>
    <row r="1598" spans="1:13" x14ac:dyDescent="0.25">
      <c r="A1598" s="20">
        <v>1350.5</v>
      </c>
      <c r="B1598" s="21">
        <v>12.794700000000001</v>
      </c>
      <c r="C1598">
        <f t="shared" si="171"/>
        <v>7.2082301732326703</v>
      </c>
      <c r="D1598">
        <f t="shared" si="172"/>
        <v>36.74914965002592</v>
      </c>
      <c r="E1598" s="5">
        <f t="shared" si="174"/>
        <v>12.690262499999971</v>
      </c>
      <c r="F1598">
        <f t="shared" si="175"/>
        <v>12.752847812499995</v>
      </c>
      <c r="G1598" s="5">
        <f t="shared" si="169"/>
        <v>0.14070000000000071</v>
      </c>
      <c r="H1598" s="6">
        <f t="shared" si="170"/>
        <v>-1.9611253148617886</v>
      </c>
      <c r="I1598" s="7">
        <f t="shared" si="173"/>
        <v>1.9779536559151556</v>
      </c>
      <c r="J1598" s="5"/>
      <c r="K1598" s="6"/>
      <c r="L1598" s="6"/>
      <c r="M1598" s="6"/>
    </row>
    <row r="1599" spans="1:13" x14ac:dyDescent="0.25">
      <c r="A1599" s="20">
        <v>1352.5</v>
      </c>
      <c r="B1599" s="21">
        <v>12.7941</v>
      </c>
      <c r="C1599">
        <f t="shared" si="171"/>
        <v>7.2097100107206362</v>
      </c>
      <c r="D1599">
        <f t="shared" si="172"/>
        <v>36.776351096866584</v>
      </c>
      <c r="E1599" s="5">
        <f t="shared" si="174"/>
        <v>12.683459999999922</v>
      </c>
      <c r="F1599">
        <f t="shared" si="175"/>
        <v>12.757904687499998</v>
      </c>
      <c r="G1599" s="5">
        <f t="shared" si="169"/>
        <v>0.14010000000000034</v>
      </c>
      <c r="H1599" s="6">
        <f t="shared" si="170"/>
        <v>-1.9653988256391732</v>
      </c>
      <c r="I1599" s="7">
        <f t="shared" si="173"/>
        <v>1.9834871379830294</v>
      </c>
      <c r="J1599" s="5"/>
      <c r="K1599" s="6"/>
      <c r="L1599" s="6"/>
      <c r="M1599" s="6"/>
    </row>
    <row r="1600" spans="1:13" x14ac:dyDescent="0.25">
      <c r="A1600" s="20">
        <v>1354.5</v>
      </c>
      <c r="B1600" s="21">
        <v>12.795</v>
      </c>
      <c r="C1600">
        <f t="shared" si="171"/>
        <v>7.21118766152515</v>
      </c>
      <c r="D1600">
        <f t="shared" si="172"/>
        <v>36.803532439155894</v>
      </c>
      <c r="E1600" s="5">
        <f t="shared" si="174"/>
        <v>12.675737499999922</v>
      </c>
      <c r="F1600">
        <f t="shared" si="175"/>
        <v>12.763306687499998</v>
      </c>
      <c r="G1600" s="5">
        <f t="shared" si="169"/>
        <v>0.14100000000000001</v>
      </c>
      <c r="H1600" s="6">
        <f t="shared" si="170"/>
        <v>-1.9589953886039686</v>
      </c>
      <c r="I1600" s="7">
        <f t="shared" si="173"/>
        <v>1.967916538842156</v>
      </c>
      <c r="J1600" s="5"/>
      <c r="K1600" s="6"/>
      <c r="L1600" s="6"/>
      <c r="M1600" s="6"/>
    </row>
    <row r="1601" spans="1:13" x14ac:dyDescent="0.25">
      <c r="A1601" s="20">
        <v>1356.5</v>
      </c>
      <c r="B1601" s="21">
        <v>12.793799999999999</v>
      </c>
      <c r="C1601">
        <f t="shared" si="171"/>
        <v>7.212663132098986</v>
      </c>
      <c r="D1601">
        <f t="shared" si="172"/>
        <v>36.830693721405794</v>
      </c>
      <c r="E1601" s="5">
        <f t="shared" si="174"/>
        <v>12.648577500000011</v>
      </c>
      <c r="F1601">
        <f t="shared" si="175"/>
        <v>12.769054812500002</v>
      </c>
      <c r="G1601" s="5">
        <f t="shared" si="169"/>
        <v>0.13979999999999926</v>
      </c>
      <c r="H1601" s="6">
        <f t="shared" si="170"/>
        <v>-1.9675424491824325</v>
      </c>
      <c r="I1601" s="7">
        <f t="shared" si="173"/>
        <v>1.9818821591399949</v>
      </c>
      <c r="J1601" s="5"/>
      <c r="K1601" s="6"/>
      <c r="L1601" s="6"/>
      <c r="M1601" s="6"/>
    </row>
    <row r="1602" spans="1:13" x14ac:dyDescent="0.25">
      <c r="A1602" s="20">
        <v>1358.5</v>
      </c>
      <c r="B1602" s="21">
        <v>12.793900000000001</v>
      </c>
      <c r="C1602">
        <f t="shared" si="171"/>
        <v>7.2141364288664027</v>
      </c>
      <c r="D1602">
        <f t="shared" si="172"/>
        <v>36.857834987964225</v>
      </c>
      <c r="E1602" s="5">
        <f t="shared" si="174"/>
        <v>12.730957500000022</v>
      </c>
      <c r="F1602">
        <f t="shared" si="175"/>
        <v>12.776165937500002</v>
      </c>
      <c r="G1602" s="5">
        <f t="shared" si="169"/>
        <v>0.1399000000000008</v>
      </c>
      <c r="H1602" s="6">
        <f t="shared" si="170"/>
        <v>-1.9668273973106958</v>
      </c>
      <c r="I1602" s="7">
        <f t="shared" si="173"/>
        <v>1.9775498520421553</v>
      </c>
      <c r="J1602" s="5"/>
      <c r="K1602" s="6"/>
      <c r="L1602" s="6"/>
      <c r="M1602" s="6"/>
    </row>
    <row r="1603" spans="1:13" x14ac:dyDescent="0.25">
      <c r="A1603" s="20">
        <v>1360.5</v>
      </c>
      <c r="B1603" s="21">
        <v>12.7942</v>
      </c>
      <c r="C1603">
        <f t="shared" si="171"/>
        <v>7.2156075582233008</v>
      </c>
      <c r="D1603">
        <f t="shared" si="172"/>
        <v>36.884956283015981</v>
      </c>
      <c r="E1603" s="5">
        <f t="shared" si="174"/>
        <v>12.685516250000001</v>
      </c>
      <c r="F1603">
        <f t="shared" si="175"/>
        <v>12.7792180625</v>
      </c>
      <c r="G1603" s="5">
        <f t="shared" si="169"/>
        <v>0.1402000000000001</v>
      </c>
      <c r="H1603" s="6">
        <f t="shared" si="170"/>
        <v>-1.9646853043816466</v>
      </c>
      <c r="I1603" s="7">
        <f t="shared" si="173"/>
        <v>1.9704174181394642</v>
      </c>
      <c r="J1603" s="5"/>
      <c r="K1603" s="6"/>
      <c r="L1603" s="6"/>
      <c r="M1603" s="6"/>
    </row>
    <row r="1604" spans="1:13" x14ac:dyDescent="0.25">
      <c r="A1604" s="20">
        <v>1362.5</v>
      </c>
      <c r="B1604" s="21">
        <v>12.793699999999999</v>
      </c>
      <c r="C1604">
        <f t="shared" si="171"/>
        <v>7.2170765265373991</v>
      </c>
      <c r="D1604">
        <f t="shared" si="172"/>
        <v>36.912057650583499</v>
      </c>
      <c r="E1604" s="5">
        <f t="shared" si="174"/>
        <v>12.640145000000029</v>
      </c>
      <c r="F1604">
        <f t="shared" si="175"/>
        <v>12.78448225</v>
      </c>
      <c r="G1604" s="5">
        <f t="shared" si="169"/>
        <v>0.13969999999999949</v>
      </c>
      <c r="H1604" s="6">
        <f t="shared" si="170"/>
        <v>-1.9682580127192246</v>
      </c>
      <c r="I1604" s="7">
        <f t="shared" si="173"/>
        <v>1.9745670274441358</v>
      </c>
      <c r="J1604" s="5"/>
      <c r="K1604" s="6"/>
      <c r="L1604" s="6"/>
      <c r="M1604" s="6"/>
    </row>
    <row r="1605" spans="1:13" x14ac:dyDescent="0.25">
      <c r="A1605" s="20">
        <v>1364.5</v>
      </c>
      <c r="B1605" s="21">
        <v>12.794</v>
      </c>
      <c r="C1605">
        <f t="shared" si="171"/>
        <v>7.2185433401483934</v>
      </c>
      <c r="D1605">
        <f t="shared" si="172"/>
        <v>36.939139134527757</v>
      </c>
      <c r="E1605" s="5">
        <f t="shared" si="174"/>
        <v>12.793699999999999</v>
      </c>
      <c r="F1605">
        <f t="shared" si="175"/>
        <v>12.792078947368418</v>
      </c>
      <c r="G1605" s="5">
        <f t="shared" si="169"/>
        <v>0.14000000000000057</v>
      </c>
      <c r="H1605" s="6">
        <f t="shared" si="170"/>
        <v>-1.9661128563728287</v>
      </c>
      <c r="I1605" s="7">
        <f t="shared" si="173"/>
        <v>1.9674478155917825</v>
      </c>
      <c r="J1605" s="5"/>
      <c r="K1605" s="6"/>
      <c r="L1605" s="6"/>
      <c r="M1605" s="6"/>
    </row>
    <row r="1606" spans="1:13" x14ac:dyDescent="0.25">
      <c r="A1606" s="20">
        <v>1366.5</v>
      </c>
      <c r="B1606" s="21">
        <v>12.792899999999999</v>
      </c>
      <c r="C1606">
        <f t="shared" si="171"/>
        <v>7.2200080053681228</v>
      </c>
      <c r="D1606">
        <f t="shared" si="172"/>
        <v>36.966200778549045</v>
      </c>
      <c r="E1606" s="5">
        <f t="shared" si="174"/>
        <v>12.794</v>
      </c>
      <c r="F1606">
        <f t="shared" si="175"/>
        <v>12.791988888888888</v>
      </c>
      <c r="G1606" s="5">
        <f t="shared" si="169"/>
        <v>0.13889999999999958</v>
      </c>
      <c r="H1606" s="6">
        <f t="shared" si="170"/>
        <v>-1.974001029221842</v>
      </c>
      <c r="I1606" s="7">
        <f t="shared" si="173"/>
        <v>1.9801264085700852</v>
      </c>
      <c r="J1606" s="5"/>
      <c r="K1606" s="6"/>
      <c r="L1606" s="6"/>
      <c r="M1606" s="6"/>
    </row>
    <row r="1607" spans="1:13" x14ac:dyDescent="0.25">
      <c r="A1607" s="20">
        <v>1368.5</v>
      </c>
      <c r="B1607" s="21">
        <v>12.794600000000001</v>
      </c>
      <c r="C1607">
        <f t="shared" si="171"/>
        <v>7.2214705284807339</v>
      </c>
      <c r="D1607">
        <f t="shared" si="172"/>
        <v>36.993242626187829</v>
      </c>
      <c r="E1607" s="5">
        <f t="shared" si="174"/>
        <v>12.792899999999999</v>
      </c>
      <c r="F1607">
        <f t="shared" si="175"/>
        <v>12.791870588235293</v>
      </c>
      <c r="G1607" s="5">
        <f t="shared" si="169"/>
        <v>0.14060000000000095</v>
      </c>
      <c r="H1607" s="6">
        <f t="shared" si="170"/>
        <v>-1.9618362996055658</v>
      </c>
      <c r="I1607" s="7">
        <f t="shared" si="173"/>
        <v>1.953325749982705</v>
      </c>
      <c r="J1607" s="5"/>
      <c r="K1607" s="6"/>
      <c r="L1607" s="6"/>
      <c r="M1607" s="6"/>
    </row>
    <row r="1608" spans="1:13" x14ac:dyDescent="0.25">
      <c r="A1608" s="20">
        <v>1370.5</v>
      </c>
      <c r="B1608" s="21">
        <v>12.7925</v>
      </c>
      <c r="C1608">
        <f t="shared" si="171"/>
        <v>7.2229309157428405</v>
      </c>
      <c r="D1608">
        <f t="shared" si="172"/>
        <v>37.020264720825537</v>
      </c>
      <c r="E1608" s="5">
        <f t="shared" si="174"/>
        <v>12.794600000000001</v>
      </c>
      <c r="F1608">
        <f t="shared" si="175"/>
        <v>12.791806249999999</v>
      </c>
      <c r="G1608" s="5">
        <f t="shared" si="169"/>
        <v>0.13850000000000051</v>
      </c>
      <c r="H1608" s="6">
        <f t="shared" si="170"/>
        <v>-1.9768849533547401</v>
      </c>
      <c r="I1608" s="7">
        <f t="shared" si="173"/>
        <v>1.9800492123878917</v>
      </c>
      <c r="J1608" s="5"/>
      <c r="K1608" s="6"/>
      <c r="L1608" s="6"/>
      <c r="M1608" s="6"/>
    </row>
    <row r="1609" spans="1:13" x14ac:dyDescent="0.25">
      <c r="A1609" s="20">
        <v>1372.5</v>
      </c>
      <c r="B1609" s="21">
        <v>12.792199999999999</v>
      </c>
      <c r="C1609">
        <f t="shared" si="171"/>
        <v>7.2243891733836856</v>
      </c>
      <c r="D1609">
        <f t="shared" si="172"/>
        <v>37.047267105685407</v>
      </c>
      <c r="E1609" s="5">
        <f t="shared" si="174"/>
        <v>12.7925</v>
      </c>
      <c r="F1609">
        <f t="shared" si="175"/>
        <v>12.791619999999998</v>
      </c>
      <c r="G1609" s="5">
        <f t="shared" si="169"/>
        <v>0.13819999999999943</v>
      </c>
      <c r="H1609" s="6">
        <f t="shared" si="170"/>
        <v>-1.9790533676485715</v>
      </c>
      <c r="I1609" s="7">
        <f t="shared" si="173"/>
        <v>1.9814558569191787</v>
      </c>
      <c r="J1609" s="5"/>
      <c r="K1609" s="6"/>
      <c r="L1609" s="6"/>
      <c r="M1609" s="6"/>
    </row>
    <row r="1610" spans="1:13" x14ac:dyDescent="0.25">
      <c r="A1610" s="20">
        <v>1374.5</v>
      </c>
      <c r="B1610" s="21">
        <v>12.791600000000001</v>
      </c>
      <c r="C1610">
        <f t="shared" si="171"/>
        <v>7.2258453076053</v>
      </c>
      <c r="D1610">
        <f t="shared" si="172"/>
        <v>37.074249823833256</v>
      </c>
      <c r="E1610" s="5">
        <f t="shared" si="174"/>
        <v>12.792199999999999</v>
      </c>
      <c r="F1610">
        <f t="shared" si="175"/>
        <v>12.791557142857142</v>
      </c>
      <c r="G1610" s="5">
        <f t="shared" si="169"/>
        <v>0.13760000000000083</v>
      </c>
      <c r="H1610" s="6">
        <f t="shared" si="170"/>
        <v>-1.9834043534828878</v>
      </c>
      <c r="I1610" s="7">
        <f t="shared" si="173"/>
        <v>1.9872001880837087</v>
      </c>
      <c r="J1610" s="5"/>
      <c r="K1610" s="6"/>
      <c r="L1610" s="6"/>
      <c r="M1610" s="6"/>
    </row>
    <row r="1611" spans="1:13" x14ac:dyDescent="0.25">
      <c r="A1611" s="20">
        <v>1376.5</v>
      </c>
      <c r="B1611" s="21">
        <v>12.7919</v>
      </c>
      <c r="C1611">
        <f t="shared" si="171"/>
        <v>7.2272993245826624</v>
      </c>
      <c r="D1611">
        <f t="shared" si="172"/>
        <v>37.101212918178298</v>
      </c>
      <c r="E1611" s="5">
        <f t="shared" si="174"/>
        <v>12.791600000000003</v>
      </c>
      <c r="F1611">
        <f t="shared" si="175"/>
        <v>12.791507692307693</v>
      </c>
      <c r="G1611" s="5">
        <f t="shared" si="169"/>
        <v>0.13790000000000013</v>
      </c>
      <c r="H1611" s="6">
        <f t="shared" si="170"/>
        <v>-1.9812264941828799</v>
      </c>
      <c r="I1611" s="7">
        <f t="shared" si="173"/>
        <v>1.9799960131172054</v>
      </c>
      <c r="J1611" s="5"/>
      <c r="K1611" s="6"/>
      <c r="L1611" s="6"/>
      <c r="M1611" s="6"/>
    </row>
    <row r="1612" spans="1:13" x14ac:dyDescent="0.25">
      <c r="A1612" s="20">
        <v>1378.5</v>
      </c>
      <c r="B1612" s="21">
        <v>12.792</v>
      </c>
      <c r="C1612">
        <f t="shared" si="171"/>
        <v>7.2287512304638515</v>
      </c>
      <c r="D1612">
        <f t="shared" si="172"/>
        <v>37.128156431473947</v>
      </c>
      <c r="E1612" s="5">
        <f t="shared" si="174"/>
        <v>12.791900000000002</v>
      </c>
      <c r="F1612">
        <f t="shared" si="175"/>
        <v>12.791499999999999</v>
      </c>
      <c r="G1612" s="5">
        <f t="shared" si="169"/>
        <v>0.1379999999999999</v>
      </c>
      <c r="H1612" s="6">
        <f t="shared" si="170"/>
        <v>-1.9805015938249331</v>
      </c>
      <c r="I1612" s="7">
        <f t="shared" si="173"/>
        <v>1.9756906331314759</v>
      </c>
      <c r="J1612" s="5"/>
      <c r="K1612" s="6"/>
      <c r="L1612" s="6"/>
      <c r="M1612" s="6"/>
    </row>
    <row r="1613" spans="1:13" x14ac:dyDescent="0.25">
      <c r="A1613" s="20">
        <v>1380.5</v>
      </c>
      <c r="B1613" s="21">
        <v>12.7921</v>
      </c>
      <c r="C1613">
        <f t="shared" si="171"/>
        <v>7.2302010313702088</v>
      </c>
      <c r="D1613">
        <f t="shared" si="172"/>
        <v>37.155080406318596</v>
      </c>
      <c r="E1613" s="5">
        <f t="shared" si="174"/>
        <v>12.792</v>
      </c>
      <c r="F1613">
        <f t="shared" si="175"/>
        <v>12.791463636363636</v>
      </c>
      <c r="G1613" s="5">
        <f t="shared" si="169"/>
        <v>0.13809999999999967</v>
      </c>
      <c r="H1613" s="6">
        <f t="shared" si="170"/>
        <v>-1.9797772185668929</v>
      </c>
      <c r="I1613" s="7">
        <f t="shared" si="173"/>
        <v>1.9713997998526631</v>
      </c>
      <c r="J1613" s="5"/>
      <c r="K1613" s="6"/>
      <c r="L1613" s="6"/>
      <c r="M1613" s="6"/>
    </row>
    <row r="1614" spans="1:13" x14ac:dyDescent="0.25">
      <c r="A1614" s="20">
        <v>1382.5</v>
      </c>
      <c r="B1614" s="21">
        <v>12.7919</v>
      </c>
      <c r="C1614">
        <f t="shared" si="171"/>
        <v>7.2316487333964901</v>
      </c>
      <c r="D1614">
        <f t="shared" si="172"/>
        <v>37.18198488515641</v>
      </c>
      <c r="E1614" s="5">
        <f t="shared" si="174"/>
        <v>12.792100000000001</v>
      </c>
      <c r="F1614">
        <f t="shared" si="175"/>
        <v>12.791410000000003</v>
      </c>
      <c r="G1614" s="5">
        <f t="shared" si="169"/>
        <v>0.13790000000000013</v>
      </c>
      <c r="H1614" s="6">
        <f t="shared" si="170"/>
        <v>-1.9812264941828799</v>
      </c>
      <c r="I1614" s="7">
        <f t="shared" si="173"/>
        <v>1.9714029020295358</v>
      </c>
      <c r="J1614" s="5"/>
      <c r="K1614" s="6"/>
      <c r="L1614" s="6"/>
      <c r="M1614" s="6"/>
    </row>
    <row r="1615" spans="1:13" x14ac:dyDescent="0.25">
      <c r="A1615" s="20">
        <v>1384.5</v>
      </c>
      <c r="B1615" s="21">
        <v>12.791700000000001</v>
      </c>
      <c r="C1615">
        <f t="shared" si="171"/>
        <v>7.2330943426110164</v>
      </c>
      <c r="D1615">
        <f t="shared" si="172"/>
        <v>37.208869910278111</v>
      </c>
      <c r="E1615" s="5">
        <f t="shared" si="174"/>
        <v>12.791899999999998</v>
      </c>
      <c r="F1615">
        <f t="shared" si="175"/>
        <v>12.791333333333334</v>
      </c>
      <c r="G1615" s="5">
        <f t="shared" si="169"/>
        <v>0.1377000000000006</v>
      </c>
      <c r="H1615" s="6">
        <f t="shared" si="170"/>
        <v>-1.9826778732475234</v>
      </c>
      <c r="I1615" s="7">
        <f t="shared" si="173"/>
        <v>1.9714142767616156</v>
      </c>
      <c r="J1615" s="5"/>
      <c r="K1615" s="6"/>
      <c r="L1615" s="6"/>
      <c r="M1615" s="6"/>
    </row>
    <row r="1616" spans="1:13" x14ac:dyDescent="0.25">
      <c r="A1616" s="20">
        <v>1386.5</v>
      </c>
      <c r="B1616" s="21">
        <v>12.7912</v>
      </c>
      <c r="C1616">
        <f t="shared" si="171"/>
        <v>7.2345378650558327</v>
      </c>
      <c r="D1616">
        <f t="shared" si="172"/>
        <v>37.235735523821738</v>
      </c>
      <c r="E1616" s="5">
        <f t="shared" si="174"/>
        <v>12.791700000000002</v>
      </c>
      <c r="F1616">
        <f t="shared" si="175"/>
        <v>12.791262500000002</v>
      </c>
      <c r="G1616" s="5">
        <f t="shared" si="169"/>
        <v>0.13719999999999999</v>
      </c>
      <c r="H1616" s="6">
        <f t="shared" si="170"/>
        <v>-1.9863155636903522</v>
      </c>
      <c r="I1616" s="7">
        <f t="shared" si="173"/>
        <v>1.9757446399133027</v>
      </c>
      <c r="J1616" s="5"/>
      <c r="K1616" s="6"/>
      <c r="L1616" s="6"/>
      <c r="M1616" s="6"/>
    </row>
    <row r="1617" spans="1:14" x14ac:dyDescent="0.25">
      <c r="A1617" s="20">
        <v>1388.5</v>
      </c>
      <c r="B1617" s="21">
        <v>12.791399999999999</v>
      </c>
      <c r="C1617">
        <f t="shared" si="171"/>
        <v>7.2359793067468541</v>
      </c>
      <c r="D1617">
        <f t="shared" si="172"/>
        <v>37.262581767773419</v>
      </c>
      <c r="E1617" s="5">
        <f t="shared" si="174"/>
        <v>12.791200000000002</v>
      </c>
      <c r="F1617">
        <f t="shared" si="175"/>
        <v>12.7912</v>
      </c>
      <c r="G1617" s="5">
        <f t="shared" si="169"/>
        <v>0.13739999999999952</v>
      </c>
      <c r="H1617" s="6">
        <f t="shared" si="170"/>
        <v>-1.9848588991938916</v>
      </c>
      <c r="I1617" s="7">
        <f t="shared" si="173"/>
        <v>1.9700270112967933</v>
      </c>
      <c r="J1617" s="5"/>
      <c r="K1617" s="6"/>
      <c r="L1617" s="6"/>
      <c r="M1617" s="6"/>
    </row>
    <row r="1618" spans="1:14" x14ac:dyDescent="0.25">
      <c r="A1618" s="20">
        <v>1390.5</v>
      </c>
      <c r="B1618" s="21">
        <v>12.791499999999999</v>
      </c>
      <c r="C1618">
        <f t="shared" si="171"/>
        <v>7.2374186736740196</v>
      </c>
      <c r="D1618">
        <f t="shared" si="172"/>
        <v>37.289408683968162</v>
      </c>
      <c r="E1618" s="5">
        <f t="shared" si="174"/>
        <v>12.791399999999999</v>
      </c>
      <c r="F1618">
        <f t="shared" si="175"/>
        <v>12.791199999999998</v>
      </c>
      <c r="G1618" s="5">
        <f t="shared" si="169"/>
        <v>0.13749999999999929</v>
      </c>
      <c r="H1618" s="6">
        <f t="shared" si="170"/>
        <v>-1.9841313618755163</v>
      </c>
      <c r="I1618" s="7">
        <f t="shared" si="173"/>
        <v>1.9657627731685881</v>
      </c>
      <c r="J1618" s="5"/>
      <c r="K1618" s="6"/>
      <c r="L1618" s="6"/>
      <c r="M1618" s="6"/>
    </row>
    <row r="1619" spans="1:14" x14ac:dyDescent="0.25">
      <c r="A1619" s="20">
        <v>1392.5</v>
      </c>
      <c r="B1619" s="21">
        <v>12.790699999999999</v>
      </c>
      <c r="C1619">
        <f t="shared" si="171"/>
        <v>7.2388559718014394</v>
      </c>
      <c r="D1619">
        <f t="shared" si="172"/>
        <v>37.316216314090582</v>
      </c>
      <c r="E1619" s="5">
        <f t="shared" si="174"/>
        <v>12.791499999999997</v>
      </c>
      <c r="F1619">
        <f t="shared" si="175"/>
        <v>12.79116</v>
      </c>
      <c r="G1619" s="5">
        <f t="shared" si="169"/>
        <v>0.13669999999999938</v>
      </c>
      <c r="H1619" s="6">
        <f t="shared" si="170"/>
        <v>-1.9899665352522378</v>
      </c>
      <c r="I1619" s="7">
        <f t="shared" si="173"/>
        <v>1.974426990723906</v>
      </c>
      <c r="J1619" s="5"/>
      <c r="K1619" s="6"/>
      <c r="L1619" s="6"/>
      <c r="M1619" s="6"/>
    </row>
    <row r="1620" spans="1:14" x14ac:dyDescent="0.25">
      <c r="A1620" s="20">
        <v>1394.5</v>
      </c>
      <c r="B1620" s="21">
        <v>12.790800000000001</v>
      </c>
      <c r="C1620">
        <f t="shared" si="171"/>
        <v>7.2402912070675436</v>
      </c>
      <c r="D1620">
        <f t="shared" si="172"/>
        <v>37.343004699675681</v>
      </c>
      <c r="E1620" s="5">
        <f t="shared" si="174"/>
        <v>12.790699999999999</v>
      </c>
      <c r="F1620">
        <f t="shared" si="175"/>
        <v>12.791074999999999</v>
      </c>
      <c r="G1620" s="5">
        <f t="shared" si="169"/>
        <v>0.13680000000000092</v>
      </c>
      <c r="H1620" s="6">
        <f t="shared" si="170"/>
        <v>-1.9892352737936803</v>
      </c>
      <c r="I1620" s="7">
        <f t="shared" si="173"/>
        <v>1.9701540314628756</v>
      </c>
      <c r="J1620" s="5"/>
      <c r="K1620" s="6"/>
      <c r="L1620" s="6"/>
      <c r="M1620" s="6"/>
    </row>
    <row r="1621" spans="1:14" x14ac:dyDescent="0.25">
      <c r="A1621" s="20">
        <v>1396.5</v>
      </c>
      <c r="B1621" s="21">
        <v>12.792</v>
      </c>
      <c r="C1621">
        <f t="shared" si="171"/>
        <v>7.2417243853852318</v>
      </c>
      <c r="D1621">
        <f t="shared" si="172"/>
        <v>37.369773882109591</v>
      </c>
      <c r="E1621" s="5">
        <f t="shared" si="174"/>
        <v>12.790799999999999</v>
      </c>
      <c r="F1621">
        <f t="shared" si="175"/>
        <v>12.791200000000002</v>
      </c>
      <c r="G1621" s="5">
        <f t="shared" si="169"/>
        <v>0.1379999999999999</v>
      </c>
      <c r="H1621" s="6">
        <f t="shared" si="170"/>
        <v>-1.9805015938249331</v>
      </c>
      <c r="I1621" s="7">
        <f t="shared" si="173"/>
        <v>1.9502252329192549</v>
      </c>
      <c r="J1621" s="5"/>
      <c r="K1621" s="6"/>
      <c r="L1621" s="6"/>
      <c r="M1621" s="6"/>
    </row>
    <row r="1622" spans="1:14" x14ac:dyDescent="0.25">
      <c r="A1622" s="20">
        <v>1398.5</v>
      </c>
      <c r="B1622" s="21">
        <v>12.790800000000001</v>
      </c>
      <c r="C1622">
        <f t="shared" si="171"/>
        <v>7.2431555126420148</v>
      </c>
      <c r="D1622">
        <f t="shared" si="172"/>
        <v>37.396523902630307</v>
      </c>
      <c r="E1622" s="5">
        <f t="shared" si="174"/>
        <v>12.791999999999998</v>
      </c>
      <c r="F1622">
        <f t="shared" si="175"/>
        <v>12.791399999999999</v>
      </c>
      <c r="G1622" s="5">
        <f t="shared" si="169"/>
        <v>0.13680000000000092</v>
      </c>
      <c r="H1622" s="6">
        <f t="shared" si="170"/>
        <v>-1.9892352737936803</v>
      </c>
      <c r="I1622" s="7">
        <f t="shared" si="173"/>
        <v>1.9645189823918341</v>
      </c>
      <c r="J1622" s="5"/>
      <c r="K1622" s="6"/>
      <c r="L1622" s="6"/>
      <c r="M1622" s="6"/>
    </row>
    <row r="1623" spans="1:14" x14ac:dyDescent="0.25">
      <c r="A1623" s="20">
        <v>1400.5</v>
      </c>
      <c r="B1623" s="21">
        <v>12.7898</v>
      </c>
      <c r="C1623">
        <f t="shared" ref="C1623" si="176">LN(A1623)</f>
        <v>7.2445845947001635</v>
      </c>
      <c r="D1623">
        <f t="shared" ref="D1623" si="177">SQRT(A1623)</f>
        <v>37.423254802328458</v>
      </c>
      <c r="E1623" s="5">
        <f t="shared" si="174"/>
        <v>12.790800000000003</v>
      </c>
      <c r="F1623">
        <f t="shared" si="175"/>
        <v>12.790800000000003</v>
      </c>
      <c r="G1623" s="5">
        <f t="shared" si="169"/>
        <v>0.1357999999999997</v>
      </c>
      <c r="H1623" s="6">
        <f t="shared" si="170"/>
        <v>-1.9965720638575435</v>
      </c>
      <c r="I1623" s="7">
        <f t="shared" si="173"/>
        <v>1.9761591363725064</v>
      </c>
      <c r="J1623" s="5"/>
      <c r="K1623" s="6"/>
      <c r="L1623" s="6"/>
      <c r="M1623" s="6"/>
    </row>
    <row r="1624" spans="1:14" x14ac:dyDescent="0.25">
      <c r="A1624" s="15"/>
      <c r="B1624" s="15"/>
      <c r="C1624" s="15"/>
      <c r="D1624" s="15"/>
      <c r="E1624" s="15"/>
      <c r="F1624" s="15"/>
      <c r="G1624" s="15"/>
      <c r="H1624" s="15"/>
      <c r="I1624" s="15"/>
      <c r="J1624" s="15"/>
      <c r="K1624" s="15"/>
      <c r="L1624" s="15"/>
      <c r="M1624" s="15"/>
      <c r="N1624" s="15"/>
    </row>
    <row r="1625" spans="1:14" x14ac:dyDescent="0.25">
      <c r="A1625" s="15"/>
      <c r="B1625" s="15"/>
      <c r="C1625" s="15"/>
      <c r="D1625" s="15"/>
      <c r="E1625" s="15"/>
      <c r="F1625" s="15"/>
      <c r="G1625" s="15"/>
      <c r="H1625" s="15"/>
      <c r="I1625" s="15"/>
      <c r="J1625" s="15"/>
      <c r="K1625" s="15"/>
      <c r="L1625" s="15"/>
      <c r="M1625" s="15"/>
      <c r="N1625" s="15"/>
    </row>
    <row r="1626" spans="1:14" x14ac:dyDescent="0.25">
      <c r="A1626" s="15"/>
      <c r="B1626" s="15"/>
      <c r="C1626" s="15"/>
      <c r="D1626" s="15"/>
      <c r="E1626" s="15"/>
      <c r="F1626" s="15"/>
      <c r="G1626" s="15"/>
      <c r="H1626" s="15"/>
      <c r="I1626" s="15"/>
      <c r="J1626" s="15"/>
      <c r="K1626" s="15"/>
      <c r="L1626" s="15"/>
      <c r="M1626" s="15"/>
      <c r="N1626" s="15"/>
    </row>
    <row r="1627" spans="1:14" x14ac:dyDescent="0.25">
      <c r="A1627" s="15"/>
      <c r="B1627" s="15"/>
      <c r="C1627" s="15"/>
      <c r="D1627" s="15"/>
      <c r="E1627" s="15"/>
      <c r="F1627" s="15"/>
      <c r="G1627" s="15"/>
      <c r="H1627" s="15"/>
      <c r="I1627" s="15"/>
      <c r="J1627" s="15"/>
      <c r="K1627" s="15"/>
      <c r="L1627" s="15"/>
      <c r="M1627" s="15"/>
      <c r="N1627" s="15"/>
    </row>
    <row r="1628" spans="1:14" x14ac:dyDescent="0.25">
      <c r="A1628" s="15"/>
      <c r="B1628" s="15"/>
      <c r="C1628" s="15"/>
      <c r="D1628" s="15"/>
      <c r="E1628" s="15"/>
      <c r="F1628" s="15"/>
      <c r="G1628" s="15"/>
      <c r="H1628" s="15"/>
      <c r="I1628" s="15"/>
      <c r="J1628" s="15"/>
      <c r="K1628" s="15"/>
      <c r="L1628" s="15"/>
      <c r="M1628" s="15"/>
      <c r="N1628" s="15"/>
    </row>
    <row r="1629" spans="1:14" x14ac:dyDescent="0.25">
      <c r="A1629" s="15"/>
      <c r="B1629" s="15"/>
      <c r="C1629" s="15"/>
      <c r="D1629" s="15"/>
      <c r="E1629" s="15"/>
      <c r="F1629" s="15"/>
      <c r="G1629" s="15"/>
      <c r="H1629" s="15"/>
      <c r="I1629" s="15"/>
      <c r="J1629" s="15"/>
      <c r="K1629" s="15"/>
      <c r="L1629" s="15"/>
      <c r="M1629" s="15"/>
      <c r="N1629" s="15"/>
    </row>
    <row r="1630" spans="1:14" x14ac:dyDescent="0.25">
      <c r="A1630" s="15"/>
      <c r="B1630" s="15"/>
      <c r="C1630" s="15"/>
      <c r="D1630" s="15"/>
      <c r="E1630" s="15"/>
      <c r="F1630" s="15"/>
      <c r="G1630" s="15"/>
      <c r="H1630" s="15"/>
      <c r="I1630" s="15"/>
      <c r="J1630" s="15"/>
      <c r="K1630" s="15"/>
      <c r="L1630" s="15"/>
      <c r="M1630" s="15"/>
      <c r="N1630" s="15"/>
    </row>
    <row r="1631" spans="1:14" x14ac:dyDescent="0.25">
      <c r="A1631" s="15"/>
      <c r="B1631" s="15"/>
      <c r="C1631" s="15"/>
      <c r="D1631" s="15"/>
      <c r="E1631" s="15"/>
      <c r="F1631" s="15"/>
      <c r="G1631" s="15"/>
      <c r="H1631" s="15"/>
      <c r="I1631" s="15"/>
      <c r="J1631" s="15"/>
      <c r="K1631" s="15"/>
      <c r="L1631" s="15"/>
      <c r="M1631" s="15"/>
      <c r="N1631" s="15"/>
    </row>
    <row r="1632" spans="1:14" x14ac:dyDescent="0.25">
      <c r="A1632" s="15"/>
      <c r="B1632" s="15"/>
      <c r="C1632" s="15"/>
      <c r="D1632" s="15"/>
      <c r="E1632" s="15"/>
      <c r="F1632" s="15"/>
      <c r="G1632" s="15"/>
      <c r="H1632" s="15"/>
      <c r="I1632" s="15"/>
      <c r="J1632" s="15"/>
      <c r="K1632" s="15"/>
      <c r="L1632" s="15"/>
      <c r="M1632" s="15"/>
      <c r="N1632" s="15"/>
    </row>
    <row r="1633" spans="1:14" x14ac:dyDescent="0.25">
      <c r="A1633" s="15"/>
      <c r="B1633" s="15"/>
      <c r="C1633" s="15"/>
      <c r="D1633" s="15"/>
      <c r="E1633" s="15"/>
      <c r="F1633" s="15"/>
      <c r="G1633" s="15"/>
      <c r="H1633" s="15"/>
      <c r="I1633" s="15"/>
      <c r="J1633" s="15"/>
      <c r="K1633" s="15"/>
      <c r="L1633" s="15"/>
      <c r="M1633" s="15"/>
      <c r="N1633" s="15"/>
    </row>
    <row r="1634" spans="1:14" x14ac:dyDescent="0.25">
      <c r="A1634" s="15"/>
      <c r="B1634" s="15"/>
      <c r="C1634" s="15"/>
      <c r="D1634" s="15"/>
      <c r="E1634" s="15"/>
      <c r="F1634" s="15"/>
      <c r="G1634" s="15"/>
      <c r="H1634" s="15"/>
      <c r="I1634" s="15"/>
      <c r="J1634" s="15"/>
      <c r="K1634" s="15"/>
      <c r="L1634" s="15"/>
      <c r="M1634" s="15"/>
      <c r="N1634" s="15"/>
    </row>
    <row r="1635" spans="1:14" x14ac:dyDescent="0.25">
      <c r="A1635" s="15"/>
      <c r="B1635" s="15"/>
      <c r="C1635" s="15"/>
      <c r="D1635" s="15"/>
      <c r="E1635" s="15"/>
      <c r="F1635" s="15"/>
      <c r="G1635" s="15"/>
      <c r="H1635" s="15"/>
      <c r="I1635" s="15"/>
      <c r="J1635" s="15"/>
      <c r="K1635" s="15"/>
      <c r="L1635" s="15"/>
      <c r="M1635" s="15"/>
      <c r="N1635" s="15"/>
    </row>
    <row r="1636" spans="1:14" x14ac:dyDescent="0.25">
      <c r="A1636" s="15"/>
      <c r="B1636" s="15"/>
      <c r="C1636" s="15"/>
      <c r="D1636" s="15"/>
      <c r="E1636" s="15"/>
      <c r="F1636" s="15"/>
      <c r="G1636" s="15"/>
      <c r="H1636" s="15"/>
      <c r="I1636" s="15"/>
      <c r="J1636" s="15"/>
      <c r="K1636" s="15"/>
      <c r="L1636" s="15"/>
      <c r="M1636" s="15"/>
      <c r="N1636" s="15"/>
    </row>
    <row r="1637" spans="1:14" x14ac:dyDescent="0.25">
      <c r="A1637" s="15"/>
      <c r="B1637" s="15"/>
      <c r="C1637" s="15"/>
      <c r="D1637" s="15"/>
      <c r="E1637" s="15"/>
      <c r="F1637" s="15"/>
      <c r="G1637" s="15"/>
      <c r="H1637" s="15"/>
      <c r="I1637" s="15"/>
      <c r="J1637" s="15"/>
      <c r="K1637" s="15"/>
      <c r="L1637" s="15"/>
      <c r="M1637" s="15"/>
      <c r="N1637" s="15"/>
    </row>
    <row r="1638" spans="1:14" x14ac:dyDescent="0.25">
      <c r="A1638" s="15"/>
      <c r="B1638" s="15"/>
      <c r="C1638" s="15"/>
      <c r="D1638" s="15"/>
      <c r="E1638" s="15"/>
      <c r="F1638" s="15"/>
      <c r="G1638" s="15"/>
      <c r="H1638" s="15"/>
      <c r="I1638" s="15"/>
      <c r="J1638" s="15"/>
      <c r="K1638" s="15"/>
      <c r="L1638" s="15"/>
      <c r="M1638" s="15"/>
      <c r="N1638" s="15"/>
    </row>
    <row r="1639" spans="1:14" x14ac:dyDescent="0.25">
      <c r="A1639" s="15"/>
      <c r="B1639" s="15"/>
      <c r="C1639" s="15"/>
      <c r="D1639" s="15"/>
      <c r="E1639" s="15"/>
      <c r="F1639" s="15"/>
      <c r="G1639" s="15"/>
      <c r="H1639" s="15"/>
      <c r="I1639" s="15"/>
      <c r="J1639" s="15"/>
      <c r="K1639" s="15"/>
      <c r="L1639" s="15"/>
      <c r="M1639" s="15"/>
      <c r="N1639" s="15"/>
    </row>
    <row r="1640" spans="1:14" x14ac:dyDescent="0.25">
      <c r="A1640" s="15"/>
      <c r="B1640" s="15"/>
      <c r="C1640" s="15"/>
      <c r="D1640" s="15"/>
      <c r="E1640" s="15"/>
      <c r="F1640" s="15"/>
      <c r="G1640" s="15"/>
      <c r="H1640" s="15"/>
      <c r="I1640" s="15"/>
      <c r="J1640" s="15"/>
      <c r="K1640" s="15"/>
      <c r="L1640" s="15"/>
      <c r="M1640" s="15"/>
      <c r="N1640" s="15"/>
    </row>
    <row r="1641" spans="1:14" x14ac:dyDescent="0.25">
      <c r="A1641" s="15"/>
      <c r="B1641" s="15"/>
      <c r="C1641" s="15"/>
      <c r="D1641" s="15"/>
      <c r="E1641" s="15"/>
      <c r="F1641" s="15"/>
      <c r="G1641" s="15"/>
      <c r="H1641" s="15"/>
      <c r="I1641" s="15"/>
      <c r="J1641" s="15"/>
      <c r="K1641" s="15"/>
      <c r="L1641" s="15"/>
      <c r="M1641" s="15"/>
      <c r="N1641" s="15"/>
    </row>
    <row r="1642" spans="1:14" x14ac:dyDescent="0.25">
      <c r="A1642" s="15"/>
      <c r="B1642" s="15"/>
      <c r="C1642" s="15"/>
      <c r="D1642" s="15"/>
      <c r="E1642" s="15"/>
      <c r="F1642" s="15"/>
      <c r="G1642" s="15"/>
      <c r="H1642" s="15"/>
      <c r="I1642" s="15"/>
      <c r="J1642" s="15"/>
      <c r="K1642" s="15"/>
      <c r="L1642" s="15"/>
      <c r="M1642" s="15"/>
      <c r="N1642" s="15"/>
    </row>
    <row r="1643" spans="1:14" x14ac:dyDescent="0.25">
      <c r="A1643" s="15"/>
      <c r="B1643" s="15"/>
      <c r="C1643" s="15"/>
      <c r="D1643" s="15"/>
      <c r="E1643" s="15"/>
      <c r="F1643" s="15"/>
      <c r="G1643" s="15"/>
      <c r="H1643" s="15"/>
      <c r="I1643" s="15"/>
      <c r="J1643" s="15"/>
      <c r="K1643" s="15"/>
      <c r="L1643" s="15"/>
      <c r="M1643" s="15"/>
      <c r="N1643" s="15"/>
    </row>
    <row r="1644" spans="1:14" x14ac:dyDescent="0.25">
      <c r="A1644" s="15"/>
      <c r="B1644" s="15"/>
      <c r="C1644" s="15"/>
      <c r="D1644" s="15"/>
      <c r="E1644" s="15"/>
      <c r="F1644" s="15"/>
      <c r="G1644" s="15"/>
      <c r="H1644" s="15"/>
      <c r="I1644" s="15"/>
      <c r="J1644" s="15"/>
      <c r="K1644" s="15"/>
      <c r="L1644" s="15"/>
      <c r="M1644" s="15"/>
      <c r="N1644" s="15"/>
    </row>
    <row r="1645" spans="1:14" x14ac:dyDescent="0.25">
      <c r="A1645" s="15"/>
      <c r="B1645" s="15"/>
      <c r="C1645" s="15"/>
      <c r="D1645" s="15"/>
      <c r="E1645" s="15"/>
      <c r="F1645" s="15"/>
      <c r="G1645" s="15"/>
      <c r="H1645" s="15"/>
      <c r="I1645" s="15"/>
      <c r="J1645" s="15"/>
      <c r="K1645" s="15"/>
      <c r="L1645" s="15"/>
      <c r="M1645" s="15"/>
      <c r="N1645" s="15"/>
    </row>
    <row r="1646" spans="1:14" x14ac:dyDescent="0.25">
      <c r="A1646" s="15"/>
      <c r="B1646" s="15"/>
      <c r="C1646" s="15"/>
      <c r="D1646" s="15"/>
      <c r="E1646" s="15"/>
      <c r="F1646" s="15"/>
      <c r="G1646" s="15"/>
      <c r="H1646" s="15"/>
      <c r="I1646" s="15"/>
      <c r="J1646" s="15"/>
      <c r="K1646" s="15"/>
      <c r="L1646" s="15"/>
      <c r="M1646" s="15"/>
      <c r="N1646" s="15"/>
    </row>
    <row r="1647" spans="1:14" x14ac:dyDescent="0.25">
      <c r="A1647" s="15"/>
      <c r="B1647" s="15"/>
      <c r="C1647" s="15"/>
      <c r="D1647" s="15"/>
      <c r="E1647" s="15"/>
      <c r="F1647" s="15"/>
      <c r="G1647" s="15"/>
      <c r="H1647" s="15"/>
      <c r="I1647" s="15"/>
      <c r="J1647" s="15"/>
      <c r="K1647" s="15"/>
      <c r="L1647" s="15"/>
      <c r="M1647" s="15"/>
      <c r="N1647" s="15"/>
    </row>
    <row r="1648" spans="1:14" x14ac:dyDescent="0.25">
      <c r="A1648" s="15"/>
      <c r="B1648" s="15"/>
      <c r="C1648" s="15"/>
      <c r="D1648" s="15"/>
      <c r="E1648" s="15"/>
      <c r="F1648" s="15"/>
      <c r="G1648" s="15"/>
      <c r="H1648" s="15"/>
      <c r="I1648" s="15"/>
      <c r="J1648" s="15"/>
      <c r="K1648" s="15"/>
      <c r="L1648" s="15"/>
      <c r="M1648" s="15"/>
      <c r="N1648" s="15"/>
    </row>
    <row r="1649" spans="1:14" x14ac:dyDescent="0.25">
      <c r="A1649" s="15"/>
      <c r="B1649" s="15"/>
      <c r="C1649" s="15"/>
      <c r="D1649" s="15"/>
      <c r="E1649" s="15"/>
      <c r="F1649" s="15"/>
      <c r="G1649" s="15"/>
      <c r="H1649" s="15"/>
      <c r="I1649" s="15"/>
      <c r="J1649" s="15"/>
      <c r="K1649" s="15"/>
      <c r="L1649" s="15"/>
      <c r="M1649" s="15"/>
      <c r="N1649" s="15"/>
    </row>
    <row r="1650" spans="1:14" x14ac:dyDescent="0.25">
      <c r="A1650" s="15"/>
      <c r="B1650" s="15"/>
      <c r="C1650" s="15"/>
      <c r="D1650" s="15"/>
      <c r="E1650" s="15"/>
      <c r="F1650" s="15"/>
      <c r="G1650" s="15"/>
      <c r="H1650" s="15"/>
      <c r="I1650" s="15"/>
      <c r="J1650" s="15"/>
      <c r="K1650" s="15"/>
      <c r="L1650" s="15"/>
      <c r="M1650" s="15"/>
      <c r="N1650" s="15"/>
    </row>
    <row r="1651" spans="1:14" x14ac:dyDescent="0.25">
      <c r="A1651" s="15"/>
      <c r="B1651" s="15"/>
      <c r="C1651" s="15"/>
      <c r="D1651" s="15"/>
      <c r="E1651" s="15"/>
      <c r="F1651" s="15"/>
      <c r="G1651" s="15"/>
      <c r="H1651" s="15"/>
      <c r="I1651" s="15"/>
      <c r="J1651" s="15"/>
      <c r="K1651" s="15"/>
      <c r="L1651" s="15"/>
      <c r="M1651" s="15"/>
      <c r="N1651" s="15"/>
    </row>
    <row r="1652" spans="1:14" x14ac:dyDescent="0.25">
      <c r="A1652" s="15"/>
      <c r="B1652" s="15"/>
      <c r="C1652" s="15"/>
      <c r="D1652" s="15"/>
      <c r="E1652" s="15"/>
      <c r="F1652" s="15"/>
      <c r="G1652" s="15"/>
      <c r="H1652" s="15"/>
      <c r="I1652" s="15"/>
      <c r="J1652" s="15"/>
      <c r="K1652" s="15"/>
      <c r="L1652" s="15"/>
      <c r="M1652" s="15"/>
      <c r="N1652" s="15"/>
    </row>
    <row r="1653" spans="1:14" x14ac:dyDescent="0.25">
      <c r="A1653" s="15"/>
      <c r="B1653" s="15"/>
      <c r="C1653" s="15"/>
      <c r="D1653" s="15"/>
      <c r="E1653" s="15"/>
      <c r="F1653" s="15"/>
      <c r="G1653" s="15"/>
      <c r="H1653" s="15"/>
      <c r="I1653" s="15"/>
      <c r="J1653" s="15"/>
      <c r="K1653" s="15"/>
      <c r="L1653" s="15"/>
      <c r="M1653" s="15"/>
      <c r="N1653" s="15"/>
    </row>
    <row r="1654" spans="1:14" x14ac:dyDescent="0.25">
      <c r="A1654" s="15"/>
      <c r="B1654" s="15"/>
      <c r="C1654" s="15"/>
      <c r="D1654" s="15"/>
      <c r="E1654" s="15"/>
      <c r="F1654" s="15"/>
      <c r="G1654" s="15"/>
      <c r="H1654" s="15"/>
      <c r="I1654" s="15"/>
      <c r="J1654" s="15"/>
      <c r="K1654" s="15"/>
      <c r="L1654" s="15"/>
      <c r="M1654" s="15"/>
      <c r="N1654" s="15"/>
    </row>
    <row r="1655" spans="1:14" x14ac:dyDescent="0.25">
      <c r="A1655" s="15"/>
      <c r="B1655" s="15"/>
      <c r="C1655" s="15"/>
      <c r="D1655" s="15"/>
      <c r="E1655" s="15"/>
      <c r="F1655" s="15"/>
      <c r="G1655" s="15"/>
      <c r="H1655" s="15"/>
      <c r="I1655" s="15"/>
      <c r="J1655" s="15"/>
      <c r="K1655" s="15"/>
      <c r="L1655" s="15"/>
      <c r="M1655" s="15"/>
      <c r="N1655" s="15"/>
    </row>
    <row r="1656" spans="1:14" x14ac:dyDescent="0.25">
      <c r="A1656" s="15"/>
      <c r="B1656" s="15"/>
      <c r="C1656" s="15"/>
      <c r="D1656" s="15"/>
      <c r="E1656" s="15"/>
      <c r="F1656" s="15"/>
      <c r="G1656" s="15"/>
      <c r="H1656" s="15"/>
      <c r="I1656" s="15"/>
      <c r="J1656" s="15"/>
      <c r="K1656" s="15"/>
      <c r="L1656" s="15"/>
      <c r="M1656" s="15"/>
      <c r="N1656" s="15"/>
    </row>
    <row r="1657" spans="1:14" x14ac:dyDescent="0.25">
      <c r="A1657" s="15"/>
      <c r="B1657" s="15"/>
      <c r="C1657" s="15"/>
      <c r="D1657" s="15"/>
      <c r="E1657" s="15"/>
      <c r="F1657" s="15"/>
      <c r="G1657" s="15"/>
      <c r="H1657" s="15"/>
      <c r="I1657" s="15"/>
      <c r="J1657" s="15"/>
      <c r="K1657" s="15"/>
      <c r="L1657" s="15"/>
      <c r="M1657" s="15"/>
      <c r="N1657" s="15"/>
    </row>
    <row r="1658" spans="1:14" x14ac:dyDescent="0.25">
      <c r="A1658" s="15"/>
      <c r="B1658" s="15"/>
      <c r="C1658" s="15"/>
      <c r="D1658" s="15"/>
      <c r="E1658" s="15"/>
      <c r="F1658" s="15"/>
      <c r="G1658" s="15"/>
      <c r="H1658" s="15"/>
      <c r="I1658" s="15"/>
      <c r="J1658" s="15"/>
      <c r="K1658" s="15"/>
      <c r="L1658" s="15"/>
      <c r="M1658" s="15"/>
      <c r="N1658" s="15"/>
    </row>
    <row r="1659" spans="1:14" x14ac:dyDescent="0.25">
      <c r="A1659" s="15"/>
      <c r="B1659" s="15"/>
      <c r="C1659" s="15"/>
      <c r="D1659" s="15"/>
      <c r="E1659" s="15"/>
      <c r="F1659" s="15"/>
      <c r="G1659" s="15"/>
      <c r="H1659" s="15"/>
      <c r="I1659" s="15"/>
      <c r="J1659" s="15"/>
      <c r="K1659" s="15"/>
      <c r="L1659" s="15"/>
      <c r="M1659" s="15"/>
      <c r="N1659" s="15"/>
    </row>
    <row r="1660" spans="1:14" x14ac:dyDescent="0.25">
      <c r="A1660" s="15"/>
      <c r="B1660" s="15"/>
      <c r="C1660" s="15"/>
      <c r="D1660" s="15"/>
      <c r="E1660" s="15"/>
      <c r="F1660" s="15"/>
      <c r="G1660" s="15"/>
      <c r="H1660" s="15"/>
      <c r="I1660" s="15"/>
      <c r="J1660" s="15"/>
      <c r="K1660" s="15"/>
      <c r="L1660" s="15"/>
      <c r="M1660" s="15"/>
      <c r="N1660" s="15"/>
    </row>
    <row r="1661" spans="1:14" x14ac:dyDescent="0.25">
      <c r="A1661" s="15"/>
      <c r="B1661" s="15"/>
      <c r="C1661" s="15"/>
      <c r="D1661" s="15"/>
      <c r="E1661" s="15"/>
      <c r="F1661" s="15"/>
      <c r="G1661" s="15"/>
      <c r="H1661" s="15"/>
      <c r="I1661" s="15"/>
      <c r="J1661" s="15"/>
      <c r="K1661" s="15"/>
      <c r="L1661" s="15"/>
      <c r="M1661" s="15"/>
      <c r="N1661" s="15"/>
    </row>
    <row r="1662" spans="1:14" x14ac:dyDescent="0.25">
      <c r="A1662" s="15"/>
      <c r="B1662" s="15"/>
      <c r="C1662" s="15"/>
      <c r="D1662" s="15"/>
      <c r="E1662" s="15"/>
      <c r="F1662" s="15"/>
      <c r="G1662" s="15"/>
      <c r="H1662" s="15"/>
      <c r="I1662" s="15"/>
      <c r="J1662" s="15"/>
      <c r="K1662" s="15"/>
      <c r="L1662" s="15"/>
      <c r="M1662" s="15"/>
      <c r="N1662" s="15"/>
    </row>
    <row r="1663" spans="1:14" x14ac:dyDescent="0.25">
      <c r="A1663" s="15"/>
      <c r="B1663" s="15"/>
      <c r="C1663" s="15"/>
      <c r="D1663" s="15"/>
      <c r="E1663" s="15"/>
      <c r="F1663" s="15"/>
      <c r="G1663" s="15"/>
      <c r="H1663" s="15"/>
      <c r="I1663" s="15"/>
      <c r="J1663" s="15"/>
      <c r="K1663" s="15"/>
      <c r="L1663" s="15"/>
      <c r="M1663" s="15"/>
      <c r="N1663" s="15"/>
    </row>
    <row r="1664" spans="1:14" x14ac:dyDescent="0.25">
      <c r="A1664" s="15"/>
      <c r="B1664" s="15"/>
      <c r="C1664" s="15"/>
      <c r="D1664" s="15"/>
      <c r="E1664" s="15"/>
      <c r="F1664" s="15"/>
      <c r="G1664" s="15"/>
      <c r="H1664" s="15"/>
      <c r="I1664" s="15"/>
      <c r="J1664" s="15"/>
      <c r="K1664" s="15"/>
      <c r="L1664" s="15"/>
      <c r="M1664" s="15"/>
      <c r="N1664" s="15"/>
    </row>
    <row r="1665" spans="1:14" x14ac:dyDescent="0.25">
      <c r="A1665" s="15"/>
      <c r="B1665" s="15"/>
      <c r="C1665" s="15"/>
      <c r="D1665" s="15"/>
      <c r="E1665" s="15"/>
      <c r="F1665" s="15"/>
      <c r="G1665" s="15"/>
      <c r="H1665" s="15"/>
      <c r="I1665" s="15"/>
      <c r="J1665" s="15"/>
      <c r="K1665" s="15"/>
      <c r="L1665" s="15"/>
      <c r="M1665" s="15"/>
      <c r="N1665" s="15"/>
    </row>
    <row r="1666" spans="1:14" x14ac:dyDescent="0.25">
      <c r="A1666" s="15"/>
      <c r="B1666" s="15"/>
      <c r="C1666" s="15"/>
      <c r="D1666" s="15"/>
      <c r="E1666" s="15"/>
      <c r="F1666" s="15"/>
      <c r="G1666" s="15"/>
      <c r="H1666" s="15"/>
      <c r="I1666" s="15"/>
      <c r="J1666" s="15"/>
      <c r="K1666" s="15"/>
      <c r="L1666" s="15"/>
      <c r="M1666" s="15"/>
      <c r="N1666" s="15"/>
    </row>
    <row r="1667" spans="1:14" x14ac:dyDescent="0.25">
      <c r="A1667" s="15"/>
      <c r="B1667" s="15"/>
      <c r="C1667" s="15"/>
      <c r="D1667" s="15"/>
      <c r="E1667" s="15"/>
      <c r="F1667" s="15"/>
      <c r="G1667" s="15"/>
      <c r="H1667" s="15"/>
      <c r="I1667" s="15"/>
      <c r="J1667" s="15"/>
      <c r="K1667" s="15"/>
      <c r="L1667" s="15"/>
      <c r="M1667" s="15"/>
      <c r="N1667" s="15"/>
    </row>
    <row r="1668" spans="1:14" x14ac:dyDescent="0.25">
      <c r="A1668" s="15"/>
      <c r="B1668" s="15"/>
      <c r="C1668" s="15"/>
      <c r="D1668" s="15"/>
      <c r="E1668" s="15"/>
      <c r="F1668" s="15"/>
      <c r="G1668" s="15"/>
      <c r="H1668" s="15"/>
      <c r="I1668" s="15"/>
      <c r="J1668" s="15"/>
      <c r="K1668" s="15"/>
      <c r="L1668" s="15"/>
      <c r="M1668" s="15"/>
      <c r="N1668" s="15"/>
    </row>
    <row r="1669" spans="1:14" x14ac:dyDescent="0.25">
      <c r="A1669" s="15"/>
      <c r="B1669" s="15"/>
      <c r="C1669" s="15"/>
      <c r="D1669" s="15"/>
      <c r="E1669" s="15"/>
      <c r="F1669" s="15"/>
      <c r="G1669" s="15"/>
      <c r="H1669" s="15"/>
      <c r="I1669" s="15"/>
      <c r="J1669" s="15"/>
      <c r="K1669" s="15"/>
      <c r="L1669" s="15"/>
      <c r="M1669" s="15"/>
      <c r="N1669" s="15"/>
    </row>
    <row r="1670" spans="1:14" x14ac:dyDescent="0.25">
      <c r="A1670" s="15"/>
      <c r="B1670" s="15"/>
      <c r="C1670" s="15"/>
      <c r="D1670" s="15"/>
      <c r="E1670" s="15"/>
      <c r="F1670" s="15"/>
      <c r="G1670" s="15"/>
      <c r="H1670" s="15"/>
      <c r="I1670" s="15"/>
      <c r="J1670" s="15"/>
      <c r="K1670" s="15"/>
      <c r="L1670" s="15"/>
      <c r="M1670" s="15"/>
      <c r="N1670" s="15"/>
    </row>
    <row r="1671" spans="1:14" x14ac:dyDescent="0.25">
      <c r="A1671" s="15"/>
      <c r="B1671" s="15"/>
      <c r="C1671" s="15"/>
      <c r="D1671" s="15"/>
      <c r="E1671" s="15"/>
      <c r="F1671" s="15"/>
      <c r="G1671" s="15"/>
      <c r="H1671" s="15"/>
      <c r="I1671" s="15"/>
      <c r="J1671" s="15"/>
      <c r="K1671" s="15"/>
      <c r="L1671" s="15"/>
      <c r="M1671" s="15"/>
      <c r="N1671" s="15"/>
    </row>
    <row r="1672" spans="1:14" x14ac:dyDescent="0.25">
      <c r="A1672" s="15"/>
      <c r="B1672" s="15"/>
      <c r="C1672" s="15"/>
      <c r="D1672" s="15"/>
      <c r="E1672" s="15"/>
      <c r="F1672" s="15"/>
      <c r="G1672" s="15"/>
      <c r="H1672" s="15"/>
      <c r="I1672" s="15"/>
      <c r="J1672" s="15"/>
      <c r="K1672" s="15"/>
      <c r="L1672" s="15"/>
      <c r="M1672" s="15"/>
      <c r="N1672" s="15"/>
    </row>
    <row r="1673" spans="1:14" x14ac:dyDescent="0.25">
      <c r="A1673" s="15"/>
      <c r="B1673" s="15"/>
      <c r="C1673" s="15"/>
      <c r="D1673" s="15"/>
      <c r="E1673" s="15"/>
      <c r="F1673" s="15"/>
      <c r="G1673" s="15"/>
      <c r="H1673" s="15"/>
      <c r="I1673" s="15"/>
      <c r="J1673" s="15"/>
      <c r="K1673" s="15"/>
      <c r="L1673" s="15"/>
      <c r="M1673" s="15"/>
      <c r="N1673" s="15"/>
    </row>
    <row r="1674" spans="1:14" x14ac:dyDescent="0.25">
      <c r="A1674" s="15"/>
      <c r="B1674" s="15"/>
      <c r="C1674" s="15"/>
      <c r="D1674" s="15"/>
      <c r="E1674" s="15"/>
      <c r="F1674" s="15"/>
      <c r="G1674" s="15"/>
      <c r="H1674" s="15"/>
      <c r="I1674" s="15"/>
      <c r="J1674" s="15"/>
      <c r="K1674" s="15"/>
      <c r="L1674" s="15"/>
      <c r="M1674" s="15"/>
      <c r="N1674" s="15"/>
    </row>
    <row r="1675" spans="1:14" x14ac:dyDescent="0.25">
      <c r="A1675" s="15"/>
      <c r="B1675" s="15"/>
      <c r="C1675" s="15"/>
      <c r="D1675" s="15"/>
      <c r="E1675" s="15"/>
      <c r="F1675" s="15"/>
      <c r="G1675" s="15"/>
      <c r="H1675" s="15"/>
      <c r="I1675" s="15"/>
      <c r="J1675" s="15"/>
      <c r="K1675" s="15"/>
      <c r="L1675" s="15"/>
      <c r="M1675" s="15"/>
      <c r="N1675" s="15"/>
    </row>
  </sheetData>
  <pageMargins left="0.7" right="0.7" top="0.75" bottom="0.75" header="0.3" footer="0.3"/>
  <pageSetup paperSize="9" scale="31" orientation="portrait" r:id="rId1"/>
  <colBreaks count="1" manualBreakCount="1">
    <brk id="3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view="pageBreakPreview" zoomScaleNormal="85" zoomScaleSheetLayoutView="100" workbookViewId="0">
      <selection activeCell="I21" sqref="I21"/>
    </sheetView>
  </sheetViews>
  <sheetFormatPr defaultRowHeight="15" x14ac:dyDescent="0.25"/>
  <sheetData>
    <row r="1" spans="1:10" ht="26.25" x14ac:dyDescent="0.4">
      <c r="A1" s="16" t="s">
        <v>38</v>
      </c>
    </row>
    <row r="2" spans="1:10" x14ac:dyDescent="0.25">
      <c r="A2" s="1" t="s">
        <v>36</v>
      </c>
    </row>
    <row r="3" spans="1:10" x14ac:dyDescent="0.25">
      <c r="A3" s="1" t="s">
        <v>37</v>
      </c>
    </row>
    <row r="5" spans="1:10" x14ac:dyDescent="0.25">
      <c r="A5" t="s">
        <v>39</v>
      </c>
    </row>
    <row r="9" spans="1:10" x14ac:dyDescent="0.25">
      <c r="J9" s="31">
        <f>'Example calculation'!G10</f>
        <v>16.209399999999999</v>
      </c>
    </row>
    <row r="11" spans="1:10" x14ac:dyDescent="0.25">
      <c r="J11" s="31">
        <f>'Example calculation'!G9</f>
        <v>12.654</v>
      </c>
    </row>
    <row r="22" spans="1:10" x14ac:dyDescent="0.25">
      <c r="A22" t="s">
        <v>53</v>
      </c>
    </row>
    <row r="27" spans="1:10" x14ac:dyDescent="0.25">
      <c r="J27" s="29">
        <f>'Example calculation'!G14</f>
        <v>1.965503678546584</v>
      </c>
    </row>
    <row r="39" spans="1:11" x14ac:dyDescent="0.25">
      <c r="A39" t="s">
        <v>54</v>
      </c>
    </row>
    <row r="43" spans="1:11" x14ac:dyDescent="0.25">
      <c r="K43">
        <f>'Example calculation'!L75</f>
        <v>5.25</v>
      </c>
    </row>
    <row r="45" spans="1:11" x14ac:dyDescent="0.25">
      <c r="J45" s="29">
        <f>'Example calculation'!R84</f>
        <v>1.9722354814020577</v>
      </c>
    </row>
  </sheetData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About</vt:lpstr>
      <vt:lpstr>Example calculation</vt:lpstr>
      <vt:lpstr>Figures</vt:lpstr>
      <vt:lpstr>'Example calculation'!Print_Area</vt:lpstr>
      <vt:lpstr>Figures!Print_Area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Vardon</dc:creator>
  <cp:lastModifiedBy>Phil Vardon</cp:lastModifiedBy>
  <dcterms:created xsi:type="dcterms:W3CDTF">2018-01-11T12:35:16Z</dcterms:created>
  <dcterms:modified xsi:type="dcterms:W3CDTF">2018-05-29T11:44:58Z</dcterms:modified>
</cp:coreProperties>
</file>