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7"/>
  <workbookPr/>
  <mc:AlternateContent xmlns:mc="http://schemas.openxmlformats.org/markup-compatibility/2006">
    <mc:Choice Requires="x15">
      <x15ac:absPath xmlns:x15ac="http://schemas.microsoft.com/office/spreadsheetml/2010/11/ac" url="/Users/sudomboonyanup/Documents/Paper/Process/"/>
    </mc:Choice>
  </mc:AlternateContent>
  <xr:revisionPtr revIDLastSave="0" documentId="13_ncr:1_{2AE395C5-2B7D-2744-A838-BD266AA16A73}" xr6:coauthVersionLast="47" xr6:coauthVersionMax="47" xr10:uidLastSave="{00000000-0000-0000-0000-000000000000}"/>
  <bookViews>
    <workbookView xWindow="0" yWindow="500" windowWidth="28800" windowHeight="16260" xr2:uid="{00000000-000D-0000-FFFF-FFFF00000000}"/>
  </bookViews>
  <sheets>
    <sheet name="Dataset1" sheetId="8"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90" i="8" l="1"/>
  <c r="H90" i="8"/>
  <c r="I90" i="8"/>
  <c r="J90" i="8"/>
  <c r="K90" i="8"/>
  <c r="L90" i="8"/>
  <c r="M90" i="8"/>
  <c r="N90" i="8"/>
  <c r="O90" i="8"/>
  <c r="P90" i="8"/>
  <c r="Q90" i="8"/>
  <c r="R90" i="8"/>
</calcChain>
</file>

<file path=xl/sharedStrings.xml><?xml version="1.0" encoding="utf-8"?>
<sst xmlns="http://schemas.openxmlformats.org/spreadsheetml/2006/main" count="475" uniqueCount="409">
  <si>
    <t>285 students</t>
  </si>
  <si>
    <t>https://pubmed.ncbi.nlm.nih.gov/30642514/</t>
  </si>
  <si>
    <t>https://www.scopus.com/inward/record.uri?eid=2-s2.0-85068237107&amp;doi=10.1007%2f978-3-030-19135-1_22&amp;partnerID=40&amp;md5=ab4ffbfcf279a7acd917a383dc21802b</t>
  </si>
  <si>
    <t>https://www.scopus.com/inward/record.uri?eid=2-s2.0-85066987403&amp;doi=10.1007%2fs00586-019-06022-0&amp;partnerID=40&amp;md5=5aea826e7b7fc2d8f412c953346f8d72</t>
  </si>
  <si>
    <t>https://www.scopus.com/inward/record.uri?eid=2-s2.0-85099197992&amp;doi=10.1109%2fCIIMA50553.2020.9290174&amp;partnerID=40&amp;md5=a474146107f834bd38bcdabda59f365d</t>
  </si>
  <si>
    <t>https://www.scopus.com/inward/record.uri?eid=2-s2.0-85018396408&amp;doi=10.1007%2f978-981-10-4086-3_81&amp;partnerID=40&amp;md5=b6dcce3f4ad8361342c45fad0c41245d</t>
  </si>
  <si>
    <t>https://www.scopus.com/inward/record.uri?eid=2-s2.0-85049649292&amp;doi=10.1007%2f978-3-319-94484-5_16&amp;partnerID=40&amp;md5=30efa7d979a9459ef540e90f534a368d</t>
  </si>
  <si>
    <t>https://www.scopus.com/inward/record.uri?eid=2-s2.0-84876708497&amp;doi=10.1016%2fj.humov.2012.03.002&amp;partnerID=40&amp;md5=016c9818cf81da172beaa9f0671ef355</t>
  </si>
  <si>
    <t>https://www.scopus.com/inward/record.uri?eid=2-s2.0-84979780667&amp;doi=10.1016%2fj.math.2016.07.004&amp;partnerID=40&amp;md5=ab05dcf32b9beb2eb752c0fd1b78a58f</t>
  </si>
  <si>
    <t>https://www.scopus.com/inward/record.uri?eid=2-s2.0-84941975745&amp;doi=10.1371%2fjournal.pone.0134230&amp;partnerID=40&amp;md5=6cd70173d87f863c64d3e6b0817382b4</t>
  </si>
  <si>
    <t>https://www.scopus.com/inward/record.uri?eid=2-s2.0-85076556170&amp;doi=10.1007%2fs10389-019-01139-4&amp;partnerID=40&amp;md5=50d658b20fff8c6916db9ec555371c1e</t>
  </si>
  <si>
    <t>https://www.scopus.com/inward/record.uri?eid=2-s2.0-85041573829&amp;doi=10.1016%2fj.jbmt.2018.01.007&amp;partnerID=40&amp;md5=e723923f85e2f64a1438c422724ed7f8</t>
  </si>
  <si>
    <t>https://www.scopus.com/inward/record.uri?eid=2-s2.0-85022187937&amp;doi=10.1007%2f978-3-319-60525-8_43&amp;partnerID=40&amp;md5=275ed86df2a886303076c91a8218b87b</t>
  </si>
  <si>
    <t>https://www.scopus.com/inward/record.uri?eid=2-s2.0-85059353759&amp;doi=10.1080%2f21679169.2018.1546337&amp;partnerID=40&amp;md5=1579c68b6c8d40c770128f68d6095636</t>
  </si>
  <si>
    <t>https://www.scopus.com/inward/record.uri?eid=2-s2.0-85082145990&amp;doi=10.3233%2fWOR-203102&amp;partnerID=40&amp;md5=5094448621dbd4a014ea806d025a1b43</t>
  </si>
  <si>
    <t>https://www.scopus.com/inward/record.uri?eid=2-s2.0-84918513641&amp;doi=10.1109%2fbiorob.2014.6913907&amp;partnerID=40&amp;md5=0f90e6aade9c0b3ad162003b63f85752</t>
  </si>
  <si>
    <t>https://www.scopus.com/inward/record.uri?eid=2-s2.0-84903899089&amp;doi=10.1080%2f00140139.2014.914577&amp;partnerID=40&amp;md5=93e6953171c56eb2496abb91020b47ad</t>
  </si>
  <si>
    <t>https://pubmed.ncbi.nlm.nih.gov/32327015/</t>
  </si>
  <si>
    <t>https://www.scopus.com/inward/record.uri?eid=2-s2.0-84859821145&amp;doi=10.3233%2fWOR-2012-0163-240&amp;partnerID=40&amp;md5=e60159a13943f51cf372426122e43df5</t>
  </si>
  <si>
    <t>https://www.scopus.com/inward/record.uri?eid=2-s2.0-84855493040&amp;doi=10.1080%2f00140139.2011.618230&amp;partnerID=40&amp;md5=6acb40895e54e8e508008c76f7e7b164</t>
  </si>
  <si>
    <t>https://www.scopus.com/inward/record.uri?eid=2-s2.0-84985945991&amp;doi=10.3233%2fWOR-162363&amp;partnerID=40&amp;md5=a87ca2988246f5d9b21bdf6321eef461</t>
  </si>
  <si>
    <t>https://www.scopus.com/inward/record.uri?eid=2-s2.0-85052130247&amp;doi=10.1007%2f978-3-319-96077-7_30&amp;partnerID=40&amp;md5=5a4014757971a21f51ad1871d9f7f57c</t>
  </si>
  <si>
    <t>https://www.scopus.com/inward/record.uri?eid=2-s2.0-84858223732&amp;doi=10.20855%2fijav.2011.16.2283&amp;partnerID=40&amp;md5=270ad470b337386de0ccdca607715d18</t>
  </si>
  <si>
    <t>https://pubmed.ncbi.nlm.nih.gov/30098628/</t>
  </si>
  <si>
    <t>https://www.scopus.com/inward/record.uri?eid=2-s2.0-84978967293&amp;doi=10.1504%2fIJVNV.2016.077472&amp;partnerID=40&amp;md5=994111c4fe9e6ca957b5492691112a2e</t>
  </si>
  <si>
    <t>https://www.scopus.com/inward/record.uri?eid=2-s2.0-84907531793&amp;doi=10.3233%2fWOR-131716&amp;partnerID=40&amp;md5=ed5114f65be5b7f6fbe9a0d8f96beae8</t>
  </si>
  <si>
    <t>https://www.scopus.com/inward/record.uri?eid=2-s2.0-84902141495&amp;doi=10.1016%2fj.ergon.2014.05.004&amp;partnerID=40&amp;md5=de894ec17ea8c20c82db54105f17dc09</t>
  </si>
  <si>
    <t>https://www.scopus.com/inward/record.uri?eid=2-s2.0-85064622114&amp;doi=10.1016%2fj.apergo.2018.12.014&amp;partnerID=40&amp;md5=e337c674349218b3b2ebbd46907b6763</t>
  </si>
  <si>
    <t>https://www.scopus.com/inward/record.uri?eid=2-s2.0-85099384949&amp;doi=10.3233%2fWOR-208016&amp;partnerID=40&amp;md5=ff86c9e9b7fd4d5142d6e88aa1f3baa9</t>
  </si>
  <si>
    <t>https://www.scopus.com/inward/record.uri?eid=2-s2.0-84946195409&amp;doi=10.1201%2fb12314&amp;partnerID=40&amp;md5=42da6c7f03d4a36c60fdfb0bc1a2a49f</t>
  </si>
  <si>
    <t>https://www.scopus.com/inward/record.uri?eid=2-s2.0-85099403909&amp;doi=10.3233%2fWOR-208006&amp;partnerID=40&amp;md5=fb12123a0225b16e0d9bdebb94f64664</t>
  </si>
  <si>
    <t>https://www.scopus.com/inward/record.uri?eid=2-s2.0-84919647534&amp;doi=10.1016%2fj.apergo.2014.10.004&amp;partnerID=40&amp;md5=a864e1285e52fe357dd0b52878262e47</t>
  </si>
  <si>
    <t>https://www.scopus.com/inward/record.uri?eid=2-s2.0-84986003637&amp;doi=10.3233%2fWOR-162349&amp;partnerID=40&amp;md5=0150d2cffb099debd9a1626742c63b52</t>
  </si>
  <si>
    <t>https://www.scopus.com/inward/record.uri?eid=2-s2.0-85077685937&amp;doi=10.1155%2f2019%2f3278215&amp;partnerID=40&amp;md5=b98aa5edadcd12f8066d64660cd4b8ff</t>
  </si>
  <si>
    <t>https://www.scopus.com/inward/record.uri?eid=2-s2.0-84885778919&amp;doi=10.4028%2fwww.scientific.net%2fAMM.372.657&amp;partnerID=40&amp;md5=a6c9166ab0577ffce3e95c15ce59a746</t>
  </si>
  <si>
    <t>https://www.scopus.com/inward/record.uri?eid=2-s2.0-85055789327&amp;doi=10.1007%2f978-3-030-02053-8_5&amp;partnerID=40&amp;md5=3c7400ce42e7865e3b249f32a7bf1ca0</t>
  </si>
  <si>
    <t>https://www.scopus.com/inward/record.uri?eid=2-s2.0-85068893603&amp;partnerID=40&amp;md5=df2ec3e2d917513cbf568b0afbd1e9f7</t>
  </si>
  <si>
    <t>113 participants</t>
  </si>
  <si>
    <t>reading</t>
  </si>
  <si>
    <t>41 healthy young subjects</t>
  </si>
  <si>
    <t>21 (19-57)</t>
  </si>
  <si>
    <t>3 interviews/ 10 participants</t>
  </si>
  <si>
    <t>51(23-60)</t>
  </si>
  <si>
    <t>16 healthy young students</t>
  </si>
  <si>
    <t>No</t>
  </si>
  <si>
    <t>Link</t>
  </si>
  <si>
    <t>https://journals.lww.com/glaucomajournal/Fulltext/2020/07000/Acute_Intraocular_Pressure_Responses_to_Reading_.13.aspx</t>
  </si>
  <si>
    <t>design</t>
  </si>
  <si>
    <t>neck</t>
  </si>
  <si>
    <t>eyes</t>
  </si>
  <si>
    <t>trunk</t>
  </si>
  <si>
    <t>phoning</t>
  </si>
  <si>
    <t>texing</t>
  </si>
  <si>
    <t>Head</t>
  </si>
  <si>
    <t>shoulders</t>
  </si>
  <si>
    <t>Arms</t>
  </si>
  <si>
    <t>Wrists</t>
  </si>
  <si>
    <t>Hands</t>
  </si>
  <si>
    <t>Fingures</t>
  </si>
  <si>
    <t>Listening to music</t>
  </si>
  <si>
    <t>Application setting</t>
  </si>
  <si>
    <t>massage checking</t>
  </si>
  <si>
    <t>vocal massage entry</t>
  </si>
  <si>
    <t>Prefered tasks</t>
  </si>
  <si>
    <t>&gt;5</t>
  </si>
  <si>
    <t>duration(hrs/day)</t>
  </si>
  <si>
    <t xml:space="preserve"> 2-4</t>
  </si>
  <si>
    <t>elbows</t>
  </si>
  <si>
    <t>check email</t>
  </si>
  <si>
    <t>surf www</t>
  </si>
  <si>
    <t>graphic work</t>
  </si>
  <si>
    <t>playing games</t>
  </si>
  <si>
    <t>photo</t>
  </si>
  <si>
    <t>legs</t>
  </si>
  <si>
    <t xml:space="preserve"> 4-7</t>
  </si>
  <si>
    <t>Phoning</t>
  </si>
  <si>
    <t xml:space="preserve">  3-5</t>
  </si>
  <si>
    <t>&gt;7</t>
  </si>
  <si>
    <t>studying</t>
  </si>
  <si>
    <t>Headrest</t>
  </si>
  <si>
    <t>Backrest</t>
  </si>
  <si>
    <t>Armrest</t>
  </si>
  <si>
    <t>Seat pan</t>
  </si>
  <si>
    <t>Thigh support</t>
  </si>
  <si>
    <t>Cervical collar</t>
  </si>
  <si>
    <t>3.6-4.2</t>
  </si>
  <si>
    <t>touch screen</t>
  </si>
  <si>
    <t>hips</t>
  </si>
  <si>
    <t>Working on Laptop</t>
  </si>
  <si>
    <t>talking</t>
  </si>
  <si>
    <t>writing</t>
  </si>
  <si>
    <t>starling or sleepong</t>
  </si>
  <si>
    <t>reading from paper</t>
  </si>
  <si>
    <t>listening music from othor</t>
  </si>
  <si>
    <t>eating or drinking</t>
  </si>
  <si>
    <t>seat pitch</t>
  </si>
  <si>
    <t>Watching IFE</t>
  </si>
  <si>
    <t>watching or observing</t>
  </si>
  <si>
    <t>Legrests</t>
  </si>
  <si>
    <t>Sitting on the seat</t>
  </si>
  <si>
    <t>relaxing</t>
  </si>
  <si>
    <t>Other</t>
  </si>
  <si>
    <t>active seating</t>
  </si>
  <si>
    <t>shopping</t>
  </si>
  <si>
    <t>Sum</t>
  </si>
  <si>
    <t>smartphone position</t>
  </si>
  <si>
    <t>massage</t>
  </si>
  <si>
    <t>automatic seat adjust</t>
  </si>
  <si>
    <t>using PDA or tablet</t>
  </si>
  <si>
    <t>Using smartphone</t>
  </si>
  <si>
    <t>Social medias</t>
  </si>
  <si>
    <t>proper posture</t>
  </si>
  <si>
    <t>avoid reading while performing supine position</t>
  </si>
  <si>
    <t>task that require longer time (typing and calling should be better to performed on a smartphone while shorter tasks ( application setting, incoming message checking could be allocated to the smartwatch</t>
  </si>
  <si>
    <t xml:space="preserve">using text plus animation is better to guide users correct their posture </t>
  </si>
  <si>
    <t>cervical collar could reduce the neck and head angles while using a smartphone.</t>
  </si>
  <si>
    <t>seftest positions while using a smartphone are sitting on a desk and standing</t>
  </si>
  <si>
    <t>proper time</t>
  </si>
  <si>
    <t>leaning their arm on the table ad hold the smartphone at the eye height level could help to reduce the neck flexion</t>
  </si>
  <si>
    <t>develop training program on smartphone use.</t>
  </si>
  <si>
    <t>provide proper quation</t>
  </si>
  <si>
    <t>parent should be careful MSds and ocular symptomps and encorage activity that avoid static posture.</t>
  </si>
  <si>
    <t>using correct posture and take a break at least 20 mins</t>
  </si>
  <si>
    <t>exercise</t>
  </si>
  <si>
    <t>design configuration and accessories should be helpful for posture and comfort.</t>
  </si>
  <si>
    <t>Warning system</t>
  </si>
  <si>
    <t>suitable design for the control bottons</t>
  </si>
  <si>
    <t>create optimum support to avoid MSDs risk. need adjustability options to fit the seat to the performed activity.</t>
  </si>
  <si>
    <t>Trey</t>
  </si>
  <si>
    <t>120 angle of backrest/ 34" seat pitch</t>
  </si>
  <si>
    <t>seat comfort design base on performed activity by passenger</t>
  </si>
  <si>
    <t xml:space="preserve"> - solid laptop support
 - develop arm support to prevent flexed neck
 - create more legroom
 - backrest angle base on activities</t>
  </si>
  <si>
    <t xml:space="preserve"> - provide food and drink could help to distract passenger from feeling discomfort
 - stimulate walking in the plane.
 - stimulate passengers to move in their seat eg. Playing games.</t>
  </si>
  <si>
    <t xml:space="preserve"> - privacy protection on headrest and beckrest.
 - unbalance posture while sleeping=side support with proper height and thickness.
 - wider or individual armrests.
 - inclination of hesdrest, backrest, armrest, seat surface, light iIFE
 - seat can be move back and forth independently
 - adequate charging, access to phone and internet.</t>
  </si>
  <si>
    <t xml:space="preserve"> - avoid the same resonance of vibration
-  design support arms and head</t>
  </si>
  <si>
    <t xml:space="preserve"> - using a smartphone while standing for a short period could reduce neck flexion angle.</t>
  </si>
  <si>
    <t xml:space="preserve"> -proper backrest angle while using a smartphone on a sun bed 120-142 degrees.</t>
  </si>
  <si>
    <t xml:space="preserve"> - install wifi and charger, better seat pan, softness, proper width and cover material, installing armrests between 2 seats. Proper width and height of armrests.
 - preper. Hesdrest, more legroom</t>
  </si>
  <si>
    <t>conseder fofer foam at the sensitivity area.</t>
  </si>
  <si>
    <t>food and drink</t>
  </si>
  <si>
    <t>travelling/ Driving</t>
  </si>
  <si>
    <t>Looking at videos/ movies/TV</t>
  </si>
  <si>
    <t>354 train passengers</t>
  </si>
  <si>
    <t>Authors/environment</t>
  </si>
  <si>
    <t>Subjects</t>
  </si>
  <si>
    <t>Activities studied</t>
  </si>
  <si>
    <t>Main conclusion for design</t>
  </si>
  <si>
    <t>3.1 The activities and duration of smartphone use (usage/ task)</t>
  </si>
  <si>
    <t>1 (s)</t>
  </si>
  <si>
    <t>Ahmed et al., 2021a/ sitting students</t>
  </si>
  <si>
    <t>Using a smartphone</t>
  </si>
  <si>
    <t>The participants were using a smartphone for 3-5 hours/ day. Inappropriate   neck/thumb postures should be avoided.</t>
  </si>
  <si>
    <t>2 (s)</t>
  </si>
  <si>
    <t xml:space="preserve">Canaria et al., 2019/ classroom seat </t>
  </si>
  <si>
    <t>101 online questionnaires/ 30 posture studies</t>
  </si>
  <si>
    <t>Students use smartphones 4-7 hours/day. Non-neutral wrist and neck angles should be avoided while using a smartphone.</t>
  </si>
  <si>
    <t>3 (s)</t>
  </si>
  <si>
    <t>Damasceno et al., 2018/ high school students</t>
  </si>
  <si>
    <t>150 students</t>
  </si>
  <si>
    <t>The students were using a smartphone more than 7 hours/ day. There was no association between texting and neck pain in 18–21-year-old young adults.</t>
  </si>
  <si>
    <t>4 (c)</t>
  </si>
  <si>
    <t xml:space="preserve">Guzman-Sarmiento et al., 2020/ students </t>
  </si>
  <si>
    <t>Typing/texting, checking email, surfing the www., graphic work, playing games, photo, watching a movie/TV, reading a book, listening to music, other</t>
  </si>
  <si>
    <t>The students were using a smartphone more than 5 hours/ day. Reducing exposure time and improving posture is advised.</t>
  </si>
  <si>
    <t>5 (s)</t>
  </si>
  <si>
    <t>Groenesteijn et al., 2014/ train passengers</t>
  </si>
  <si>
    <t>786 observations/ 48 momentary observations/ 350 questionnaires</t>
  </si>
  <si>
    <r>
      <t>Non-smartphone activities: working on laptop/ staring or sleeping/ reading from paper/ talking/ writing/ listening to music/ eating or drinking and phoning/ using PDA</t>
    </r>
    <r>
      <rPr>
        <sz val="8"/>
        <color theme="1"/>
        <rFont val="Times New Roman"/>
        <family val="1"/>
      </rPr>
      <t>  </t>
    </r>
    <r>
      <rPr>
        <sz val="8"/>
        <color rgb="FF000000"/>
        <rFont val="Times New Roman"/>
        <family val="1"/>
      </rPr>
      <t xml:space="preserve"> (Personal Digital Assistant).</t>
    </r>
  </si>
  <si>
    <t>The majority of passengers preferred adjustability options to fit the seat to the performed activity.</t>
  </si>
  <si>
    <t>6 (s)</t>
  </si>
  <si>
    <t>Hiemstra-Van Mastrigt et al., 2016/ aircraft</t>
  </si>
  <si>
    <t>18 experiments, 114 questionnaires</t>
  </si>
  <si>
    <r>
      <t xml:space="preserve">Non-smartphone activities: </t>
    </r>
    <r>
      <rPr>
        <sz val="8"/>
        <color theme="1"/>
        <rFont val="Times New Roman"/>
        <family val="1"/>
      </rPr>
      <t>upright sitting/ eating and drinking/ reading/ sleeping or relaxing</t>
    </r>
  </si>
  <si>
    <t>The seat design should support the activities performed by the passengers.</t>
  </si>
  <si>
    <t>7 (s)</t>
  </si>
  <si>
    <t>Kamp et al., 2011/ train</t>
  </si>
  <si>
    <t>743 train passengers</t>
  </si>
  <si>
    <t>Non-smartphone activities: sleeping/ relaxing/ watching reading/ talking / eating or drinking/ working using large electronic devices and using small electronic devices</t>
  </si>
  <si>
    <t xml:space="preserve">Watching, talking/discussing and reading were most observed. Surprisingly, differences in head, trunk, arm and leg postures were not significant when using small electronic devices. The passenger’s seat should be designed to facilitate the activities. </t>
  </si>
  <si>
    <t>8 (c)</t>
  </si>
  <si>
    <t>Kilincsoy et al., 2018/ train</t>
  </si>
  <si>
    <t>Staring  / sleeping, reading from paper, laptop, coffee/ eating, music/ smartphone, tablet, talking, standing, writing, and others.</t>
  </si>
  <si>
    <t>48% of the passengers use a smartphone. This implies the need for new guidelines for train interior design.</t>
  </si>
  <si>
    <t>9 (s)</t>
  </si>
  <si>
    <t>Liu et al., 2019/ aircraft</t>
  </si>
  <si>
    <t>27 healthy participants</t>
  </si>
  <si>
    <r>
      <t xml:space="preserve">Non-smartphone activities: </t>
    </r>
    <r>
      <rPr>
        <sz val="8"/>
        <color theme="1"/>
        <rFont val="Times New Roman"/>
        <family val="1"/>
      </rPr>
      <t xml:space="preserve">sleeping and resting/ reading/ eating or drinking/ talking and using small electrical devices/ watching video in flight/ </t>
    </r>
  </si>
  <si>
    <t>Suggestions for seat design should be based on supportability, adjustability, affordance, and aesthetics.</t>
  </si>
  <si>
    <t>10 (c)</t>
  </si>
  <si>
    <t>Ospina-Mateus et al., 2017/ sitting children</t>
  </si>
  <si>
    <t>60 questionnaires for parent of children.</t>
  </si>
  <si>
    <t>Gaming on computer and smartphone</t>
  </si>
  <si>
    <t>The children use the computer, smartphone or tablet for 3 hours/ day. The safest positions are sitting at a desk and standing, and the greatest risk is in the area of neck-trunk.</t>
  </si>
  <si>
    <t>11 (s)</t>
  </si>
  <si>
    <t>So et al., 2017a/ sitting students</t>
  </si>
  <si>
    <t>Typing/ texting, checking email, surfing, graphic work, playing games, photo, watching a movie/TV, reading a book, listening to music, other</t>
  </si>
  <si>
    <t>The students were using ICT around 7.38+_5.2 hours/ day. Reducing the exposure time and improving poor postures is needed to improve comfort.</t>
  </si>
  <si>
    <t>12 (s)</t>
  </si>
  <si>
    <t>Tapanya et al., 2021/ gaming seat</t>
  </si>
  <si>
    <t>24 healthy participants</t>
  </si>
  <si>
    <t>Using a smartphone with and without a newly designed arm support</t>
  </si>
  <si>
    <t>The participants were using the smartphone around 7.19+_2.98 hours/ day. The arm support reduces neck and shoulder muscle activity during smartphone use.</t>
  </si>
  <si>
    <t>13 (c)</t>
  </si>
  <si>
    <t>Udomboonyanupap et al., 2021c/ train</t>
  </si>
  <si>
    <t>606 observations, 119 questionnaires</t>
  </si>
  <si>
    <t>Listening to music, chatting, or typing, chatting,   watching video, and reading from a smartphone.</t>
  </si>
  <si>
    <t xml:space="preserve">Most passengers hold a smartphone with both hands, or with the right hand. The thigh support and the armrests need improvement. </t>
  </si>
  <si>
    <t>14 (c)</t>
  </si>
  <si>
    <t>Veen et al., 2012/ car</t>
  </si>
  <si>
    <t>26 rear seat passengers</t>
  </si>
  <si>
    <t>Using laptop, tablet, book</t>
  </si>
  <si>
    <t xml:space="preserve">EMG of the shoulder muscle was sometimes high, neck bending was seen. It was advised to create arm support for holding computer devices. </t>
  </si>
  <si>
    <t>15 (s)</t>
  </si>
  <si>
    <t>Woo et al., 2016/ sitting with a smartphone</t>
  </si>
  <si>
    <t>Using a smartphone + other computer activities</t>
  </si>
  <si>
    <t>The participants were using a smartphone for more than 5 hours/ day. The median nerve in the carpal tunnel was rotated, deformed and displaced during smartphone use.</t>
  </si>
  <si>
    <t>16 (s)</t>
  </si>
  <si>
    <t>Yalcinkaya et al., 2020/ university students</t>
  </si>
  <si>
    <t>63 young participants (18-25)</t>
  </si>
  <si>
    <t>The young participants were using a smartphone between 3.6-4.2 hours/day. There was a fair relationship between the daily calling time on the smartphone and potential neck pain and disability.</t>
  </si>
  <si>
    <t>3.3 The interaction with the environment (vibration)</t>
  </si>
  <si>
    <t>19 (c)</t>
  </si>
  <si>
    <t>Amore &amp; Qiu, 2019/ car seats</t>
  </si>
  <si>
    <t>Sitting on the car seat</t>
  </si>
  <si>
    <t>There is a main effect of both vibration magnitude and sitting configuration (activity done) on comfort and protection</t>
  </si>
  <si>
    <t>20 (s)</t>
  </si>
  <si>
    <t>Bhiwapurkar et al., 2016/ train seat</t>
  </si>
  <si>
    <t>Sitting on the train seat</t>
  </si>
  <si>
    <r>
      <t>The seat-to-head-transmissibility response registered maximum head motion in lateral direction with a single peak at 2 Hz. An additional peak was reported near 6 Hz in forward lean postures</t>
    </r>
    <r>
      <rPr>
        <sz val="8"/>
        <color theme="1"/>
        <rFont val="Times New Roman"/>
        <family val="1"/>
      </rPr>
      <t>  </t>
    </r>
  </si>
  <si>
    <t>21 (s)</t>
  </si>
  <si>
    <t>Desta et al., 2011/ sitting at table with backrest relevant for travelling</t>
  </si>
  <si>
    <t>In terms of discomfort level and experimental data sets indicate that the human body resonance frequency or discomfort zone is around 5 Hz.</t>
  </si>
  <si>
    <t>22 (s)</t>
  </si>
  <si>
    <t>Guo et al., 2022/ driver seat</t>
  </si>
  <si>
    <t>In seat design an appropriate lumbar support should be considered in case of vibration. This can help to reduce the fatigue in the lumbar muscle</t>
  </si>
  <si>
    <t>23 (s)</t>
  </si>
  <si>
    <t>Singh et al., 2019/ sitting without backrest</t>
  </si>
  <si>
    <t>Sitting on the seat without backrest</t>
  </si>
  <si>
    <t>At 2.8 Hz maximum deformation of 56 mm occurred at the head segment and with the increase in natural frequency it started diverting to lower arms. At 18.7 Hz, maximum deformation (124 mm) occurred at lower arms</t>
  </si>
  <si>
    <t>3.4 The internal human body effects (postures)</t>
  </si>
  <si>
    <t>Jin et al., 2019/ sitting standing</t>
  </si>
  <si>
    <t xml:space="preserve">14 healthy men </t>
  </si>
  <si>
    <t>Using smartphone and smart watch</t>
  </si>
  <si>
    <t>The tasks that require more time (typing and calling) should be performed on a smartphone, while the shorter tasks (application setting, message checking) could be allocated to a smart watch.</t>
  </si>
  <si>
    <t>Lee et al., 2016/ students</t>
  </si>
  <si>
    <t>Standing/ sitting on the chair/ sitting on the floor</t>
  </si>
  <si>
    <t>Using a smartphone while standing for a short period could reduce the neck flexion angle.</t>
  </si>
  <si>
    <t>Liu et al., 2019/ aircraft seat</t>
  </si>
  <si>
    <t>Sleeping and resting/ reading/ using small electrical devices/ watching video in flight/ eating or drinking/ talking with other</t>
  </si>
  <si>
    <t>The most observed posture for passengers using a smartphone is Head: free of support, Trunk: against the backrest, Arms: on the armrest, Legs: both feet on the floor</t>
  </si>
  <si>
    <t>Nurwulan et al., 2015/ standing and moving</t>
  </si>
  <si>
    <t>20 college students</t>
  </si>
  <si>
    <t>Normal stance/ normal stance with texting/ tandem stance/ tandem stance with texting</t>
  </si>
  <si>
    <r>
      <t>Using mobile phones impairs postural stability of the college students</t>
    </r>
    <r>
      <rPr>
        <sz val="8"/>
        <color theme="1"/>
        <rFont val="Times New Roman"/>
        <family val="1"/>
      </rPr>
      <t>  </t>
    </r>
  </si>
  <si>
    <t>Ospina-Mateus et al., 2017/ gaming</t>
  </si>
  <si>
    <t>Gaming</t>
  </si>
  <si>
    <t>Neck and trunk flexion should be avoided during smartphone use.</t>
  </si>
  <si>
    <t>Soliman et al., 2020/ students</t>
  </si>
  <si>
    <t>Reading, studying, using social media-Facebook, all, other</t>
  </si>
  <si>
    <t>Using proper postures and taking a break of at least 20 minutes could help to reduce muscle fatigue from smartphone use.</t>
  </si>
  <si>
    <t>Thumser &amp; Stahl, 2013, phoning</t>
  </si>
  <si>
    <t>Holding a phone to one ear restricts the range of spontaneously generated head movements and narrowed the range of gaze, influencing performance</t>
  </si>
  <si>
    <t>Vera et al., 2020/ reading</t>
  </si>
  <si>
    <t>Reading on a. smartphone</t>
  </si>
  <si>
    <t>Reading increases intraocular pressure, which is higher in the supine than in the sitting position</t>
  </si>
  <si>
    <t>Udomboonyanupap et al., 2021b/ train seat</t>
  </si>
  <si>
    <t>Traveling by train and using smartphone</t>
  </si>
  <si>
    <r>
      <t xml:space="preserve">The most observed posture by train passengers was Posture 1 </t>
    </r>
    <r>
      <rPr>
        <sz val="8"/>
        <color theme="1"/>
        <rFont val="Times New Roman"/>
        <family val="1"/>
      </rPr>
      <t>  </t>
    </r>
    <r>
      <rPr>
        <sz val="8"/>
        <color rgb="FF000000"/>
        <rFont val="Times New Roman"/>
        <family val="1"/>
      </rPr>
      <t xml:space="preserve">(Head: free of support, Trunk: against the backrest, Arms: up on armrest, Legs: free, both feet on the floor), followed by posture 2, the passenger held the smartphone only on the right hand. Posture 3 (Head: free of support, Trunk: against the backrest, Arms: up on armrest, Leg: crossed) (see figure 2). </t>
    </r>
    <r>
      <rPr>
        <sz val="8"/>
        <color theme="1"/>
        <rFont val="Times New Roman"/>
        <family val="1"/>
      </rPr>
      <t>  </t>
    </r>
    <r>
      <rPr>
        <sz val="8"/>
        <color rgb="FF000000"/>
        <rFont val="Times New Roman"/>
        <family val="1"/>
      </rPr>
      <t xml:space="preserve">All four postures are free from headrest and arm support is missing </t>
    </r>
  </si>
  <si>
    <t>Zhang &amp; Dong, 2020/ sitting</t>
  </si>
  <si>
    <t xml:space="preserve">Recording a bad posture using a smartphone and warning helps improve the posture </t>
  </si>
  <si>
    <t>Frey et al., 2021/ office seat</t>
  </si>
  <si>
    <t>Dynamic sitting resulted in lower pain ratings, decreased calf circumference, lower average seat pressure, and greater seat contact area   </t>
  </si>
  <si>
    <t>24 (s)</t>
  </si>
  <si>
    <t>25 (c)</t>
  </si>
  <si>
    <t>*</t>
  </si>
  <si>
    <t>26 (s)</t>
  </si>
  <si>
    <t>27 (s)</t>
  </si>
  <si>
    <t>28 (s)</t>
  </si>
  <si>
    <t>29 (s)</t>
  </si>
  <si>
    <t>30 (s)</t>
  </si>
  <si>
    <t>31 (s)</t>
  </si>
  <si>
    <t>3.5 The relationship with seat elements (Product characteristics)</t>
  </si>
  <si>
    <t>3.5.1 Backrest and seat pan</t>
  </si>
  <si>
    <t>32 (s)</t>
  </si>
  <si>
    <t>Cappetti &amp; Manso, 2021/ kitchen chair.</t>
  </si>
  <si>
    <t>Considering the seat pan curve and cushion form could help to reduce stress at the articular joint of pelvis and hip. An adjustable front of seat pan could reduce stress at the knee joint.</t>
  </si>
  <si>
    <t>Guo et al., 2022, / ride seat</t>
  </si>
  <si>
    <t>In case of vibration, the seat design should have an appropriate lumbar support. This can help to reduce lumbar fatigue</t>
  </si>
  <si>
    <t>33 (s)</t>
  </si>
  <si>
    <t>Kumar &amp; Saran, 2014/ train seat</t>
  </si>
  <si>
    <t>Reading and vibration</t>
  </si>
  <si>
    <r>
      <t xml:space="preserve">Vibration magnitude has the largest effect on reading. Reading while leaning on the table and with book on the table showed highest reading difficulty compared with leaning to the backrest and book in hand. </t>
    </r>
    <r>
      <rPr>
        <sz val="8"/>
        <color theme="1"/>
        <rFont val="Times New Roman"/>
        <family val="1"/>
      </rPr>
      <t>The reduction in reading performance is higher in the without backrest posture compared to that in with backrest posture, in both vertical and lateral directions of vibration.  </t>
    </r>
  </si>
  <si>
    <t xml:space="preserve">Supporting and privacy protection functions of headrest and backrest are needed. Adjustability is one of the most mentioned points in the answers to the questions by passengers. </t>
  </si>
  <si>
    <t>34 (c)</t>
  </si>
  <si>
    <t>Parida et al., 2019/ car seat</t>
  </si>
  <si>
    <t>Using laptop/ using smartphone/ general reading, window gazing, sleeping</t>
  </si>
  <si>
    <t>Backrest angle for laptop use is 94°, for smartphone use it is 100°, general reading and window gazing it is 120° and for sleeping it is 150°. Seat pan angle while using laptop 9, using smartphone 8, general reading 10, window gazing 10, and sleeping 30.</t>
  </si>
  <si>
    <t>35 (s)</t>
  </si>
  <si>
    <t>Pei et al., 2020/ aircraft seat</t>
  </si>
  <si>
    <t>120° angle of backrest and 34" seat pitch had increased comfort compared with more upright and less pitch. However, no smartphone use</t>
  </si>
  <si>
    <t>36 (s)</t>
  </si>
  <si>
    <t>Smulders et al., 2016/ business class aircraft seat</t>
  </si>
  <si>
    <t>Writing/eating and drinking/ sleeping/ watching in-flight entertainment/ listening to music/ playing, working on a smartphone, tablet/ reading book/ working on notebook</t>
  </si>
  <si>
    <t>Backrest should be 110°for writing/ eating/ drinking; 120° for mobile phone/ tablet/ reading book, 126° for listening to music</t>
  </si>
  <si>
    <t>37 (s)</t>
  </si>
  <si>
    <t>Udomboonyanupap et al., 2021c/ sunbed</t>
  </si>
  <si>
    <t>Using a smartphone laying on a sunbed showed highest comfort at 120 to 142° backrest angles.</t>
  </si>
  <si>
    <t>38 (s)</t>
  </si>
  <si>
    <t>Wang et al., 2019/ experimental seat</t>
  </si>
  <si>
    <t>A 100 and 110° backrest recline were associated with an average seat pan angle of 6.2+-3 degrees for a comfortable position (preventing shear force)</t>
  </si>
  <si>
    <t>39 (s)</t>
  </si>
  <si>
    <t>Wang et al., 2018/ experimental seat</t>
  </si>
  <si>
    <t>Guidelines for the seat contour and backrest contour for an aircraft seat are presented based on recordings. A relationship between the seat pan and backrest angle was found.</t>
  </si>
  <si>
    <t>3.5.2 Armrest Headrest</t>
  </si>
  <si>
    <t>Canaria et al., 2019/ classroom seat</t>
  </si>
  <si>
    <t>Leaning the arm on the table and holding the smartphone at eye height level could help to reduce neck flexion.</t>
  </si>
  <si>
    <t>40 (s)</t>
  </si>
  <si>
    <t>Ciaccia &amp; Sznelwar, 2012/ aircraft seat</t>
  </si>
  <si>
    <t>Resting/ reading</t>
  </si>
  <si>
    <t>The armrest was massively used in reading and participants frequently used the environment such as windows and side ledge to support mainly their heads and limbs.</t>
  </si>
  <si>
    <t>41 (s)</t>
  </si>
  <si>
    <t>Kuo et al., 2019/ test collar</t>
  </si>
  <si>
    <t>Cervical collar could reduce the neck and head angles during smartphone use.</t>
  </si>
  <si>
    <t>Passengers mentioned that the armrests are too hard and narrow. The armrests need to be wider and more inclined</t>
  </si>
  <si>
    <t>A support has to be provided for the head and arms when designing automobile seats.</t>
  </si>
  <si>
    <t>42 (s)</t>
  </si>
  <si>
    <t>Smulders et al., 2019/ television seat</t>
  </si>
  <si>
    <t>Head position was more upright while watching IFE without headrest compared with the same condition with headrest.</t>
  </si>
  <si>
    <t>43 (c)</t>
  </si>
  <si>
    <t>Tan et al., 2013/ aircraft seat</t>
  </si>
  <si>
    <t>Head and neck cushion and two sides of air back controlled by air pressure sensors and solenoid valve increased passenger head and neck comfort.</t>
  </si>
  <si>
    <t>Arm support helps to reduce neck load, and shoulder muscle loading and fatigue during smartphone use</t>
  </si>
  <si>
    <t>Veen et al., 2012/ car seat</t>
  </si>
  <si>
    <t>10 (age 18-67)</t>
  </si>
  <si>
    <t>Typing/ playing games/ reading on tablet</t>
  </si>
  <si>
    <t>During tabled use, neck flexion is significantly less with armrests compared to without armrests for all tasks.</t>
  </si>
  <si>
    <t>Armrests should be cushioned with 30 mm polyether foam. Length of upper arm support was 360 mm and of lower arm support 380 mm. (24°between upper and lower arm)</t>
  </si>
  <si>
    <t>44 (s)</t>
  </si>
  <si>
    <t>Veen et al., 2014/ car seat</t>
  </si>
  <si>
    <t>Appropriate armrests or other support should be developed to reduce neck bending and shoulder activity at the same time.</t>
  </si>
  <si>
    <t>45 (c)</t>
  </si>
  <si>
    <t>Udomboonyanupap et al., 2019/ seat</t>
  </si>
  <si>
    <t>Texting</t>
  </si>
  <si>
    <t>A too high arm support which restricts movement can lead to more discomfort than without arm support</t>
  </si>
  <si>
    <t>3.5.3 Seat space</t>
  </si>
  <si>
    <t>Future design should avoid a restricted seat space.</t>
  </si>
  <si>
    <t>A 120°backrest angle and 34-inch seat pitch is more comfortable than a standard one</t>
  </si>
  <si>
    <t>Enough legroom is needed to increase comfort.</t>
  </si>
  <si>
    <t>3.6 Other recommendations for smartphone use</t>
  </si>
  <si>
    <t>Ahmed et al., 2021/ students sitting</t>
  </si>
  <si>
    <t>Proper warning should be provided while using a smartphone in abnormal postures for a long period.</t>
  </si>
  <si>
    <r>
      <t xml:space="preserve">46 </t>
    </r>
    <r>
      <rPr>
        <sz val="8"/>
        <color theme="1"/>
        <rFont val="Times New Roman"/>
        <family val="1"/>
      </rPr>
      <t>(c)</t>
    </r>
  </si>
  <si>
    <t>Campos et al., 2014/ screen design</t>
  </si>
  <si>
    <t>Experiment on finger and thumb angle</t>
  </si>
  <si>
    <t>Horizontal screen touching is less comfortable than vertical. A preferred thumb touchscreen area is defined, in order to design touch screen control buttons.</t>
  </si>
  <si>
    <t>47 (s)</t>
  </si>
  <si>
    <t>Hiemstra-van Mastrigt et al., 2015/ gaming in car</t>
  </si>
  <si>
    <t xml:space="preserve">Active seating/ gaming </t>
  </si>
  <si>
    <t>Participants felt more fit and more refreshed during active seating</t>
  </si>
  <si>
    <t>48 (s)</t>
  </si>
  <si>
    <t>Hiemstra-Van Mastrigt et al., 2016/ aircraft seat</t>
  </si>
  <si>
    <t>18 participants, and 114 questionnaires</t>
  </si>
  <si>
    <t>Upright sitting/ eating and drinking/ reading/ sleeping or relaxing</t>
  </si>
  <si>
    <t>A sitting break by walking through the plane and serving food reduces discomfort</t>
  </si>
  <si>
    <r>
      <t xml:space="preserve">49 </t>
    </r>
    <r>
      <rPr>
        <sz val="8"/>
        <color theme="1"/>
        <rFont val="Times New Roman"/>
        <family val="1"/>
      </rPr>
      <t>(c)</t>
    </r>
  </si>
  <si>
    <t>Pope-Ford et al., 2017/ children</t>
  </si>
  <si>
    <t>Parents should be careful to prevent MSDs and ocular symptoms.</t>
  </si>
  <si>
    <t>Sharafkhani et al., 2021/ aircraft seat</t>
  </si>
  <si>
    <t>Reading books/ talking to friends/ sleeping/ hard-wearing/ using laptop, phone or tablet for work and leisure</t>
  </si>
  <si>
    <t>Exercise could help to decrease discomfort while sitting for a long time.</t>
  </si>
  <si>
    <t>50 (s)</t>
  </si>
  <si>
    <t>Tang et al., 2021/ sitting and standing</t>
  </si>
  <si>
    <t>Prism glasses can help to reduce the neck extensor muscle activity and neck flexion while texting on the phone</t>
  </si>
  <si>
    <t>Woo et al., 2016/ students</t>
  </si>
  <si>
    <t>Smartphone users should get a training program to help people take proper postures and phone time during smartphone use.</t>
  </si>
  <si>
    <t>Yalcinkaya et al., 2020 / students</t>
  </si>
  <si>
    <t>63 young participants (age 18-25)</t>
  </si>
  <si>
    <t>Long smartphone calling affects cervical joint repositioning in university students. Design configuration and accessories would be helpful for posture and comfort during smartphone use.</t>
  </si>
  <si>
    <t>Zhang and Dong, 2020/ sitting</t>
  </si>
  <si>
    <t>A warning system could help to reduce use time of smartphone.</t>
  </si>
  <si>
    <t>https://content.iospress.com/download/work/wor2349?id=work%2Fwor2349</t>
  </si>
  <si>
    <t>https://pubmed.ncbi.nlm.nih.gov/33998577/</t>
  </si>
  <si>
    <t>https://pubmed.ncbi.nlm.nih.gov/34275916/</t>
  </si>
  <si>
    <t>https://www.scopus.com/record/display.uri?eid=2-s2.0-85111160395&amp;origin=resultslist&amp;sort=cp-f&amp;src=s&amp;st1=Vibration+Transmission+at+Seat+Cushion+and+Sitting+Comfort+in+Next-Generation+Cars&amp;sid=b95a2b0a17f2424d1e89a8ac83ca3af2&amp;sot=b&amp;sdt=b&amp;sl=97&amp;s=TITLE-ABS-KEY%28Vibration+Transmission+at+Seat+Cushion+and+Sitting+Comfort+in+Next-Generation+Cars%29&amp;relpos=0&amp;citeCnt=0&amp;searchTerm=</t>
  </si>
  <si>
    <r>
      <t xml:space="preserve">3.2 The effects related to human body dimensions </t>
    </r>
    <r>
      <rPr>
        <b/>
        <sz val="10"/>
        <color rgb="FF000000"/>
        <rFont val="Times New Roman"/>
        <family val="1"/>
      </rPr>
      <t>(Person)</t>
    </r>
  </si>
  <si>
    <t>Canaria et al., 2019/ classroom</t>
  </si>
  <si>
    <t>17 (s)</t>
  </si>
  <si>
    <r>
      <t>Reading books/ talking to friends/ sleeping/ day dreaming</t>
    </r>
    <r>
      <rPr>
        <sz val="8"/>
        <color theme="1"/>
        <rFont val="Times New Roman"/>
        <family val="1"/>
      </rPr>
      <t> </t>
    </r>
    <r>
      <rPr>
        <sz val="8"/>
        <color rgb="FF000000"/>
        <rFont val="Times New Roman"/>
        <family val="1"/>
      </rPr>
      <t>/ using laptop, phone or tablet for work and leisure</t>
    </r>
  </si>
  <si>
    <t>Analysis in relation to anthropometric measurements indicated that especially tall participants and those who were sitting in the middle seat may have performed space-constrained exercises more frequently</t>
  </si>
  <si>
    <t>In a car seat the viewpoint at eye height results in close to neutral neck angles</t>
  </si>
  <si>
    <t>18 (s)</t>
  </si>
  <si>
    <t>Yoshimura et al., 2017/ sitting and sleeping</t>
  </si>
  <si>
    <t>Sleep after smartphone use</t>
  </si>
  <si>
    <t>The viewing distance of smartphones in the sitting position ranged from 13.3 to 32.9 cm among participants. In the lying position, it ranged from 9.9 to 21.3cm, which resulted in better sleep.</t>
  </si>
  <si>
    <t>https://www.ncbi.nlm.nih.gov/pmc/articles/PMC5349506/pdf/nss-9-059.pdf</t>
  </si>
  <si>
    <t>https://www.humanfactors.nl/tijdschrift/download/nummer-4-december-2018/211</t>
  </si>
  <si>
    <t>https://pubmed.ncbi.nlm.nih.gov/29292777/</t>
  </si>
  <si>
    <t>https://pubmed.ncbi.nlm.nih.gov/33991854/</t>
  </si>
  <si>
    <t>https://link.springer.com/chapter/10.1007/978-3-030-74605-6_49</t>
  </si>
  <si>
    <t>http://www.jkspm.org/journal/view.html?doi=10.13066/kspm.2016.11.3.35</t>
  </si>
  <si>
    <t>https://pubmed.ncbi.nlm.nih.gov/34399370/</t>
  </si>
  <si>
    <t>http://icc.tudelft.nl/ICC2019/ICC2019_3A1.pdf</t>
  </si>
  <si>
    <t>https://pubmed.ncbi.nlm.nih.gov/33337424/</t>
  </si>
  <si>
    <t>Discomfort in each body part</t>
  </si>
  <si>
    <t>Seat part improvements</t>
  </si>
  <si>
    <t>Smartphone use activities</t>
  </si>
  <si>
    <t>The other improvements</t>
  </si>
  <si>
    <t>remark</t>
  </si>
  <si>
    <r>
      <t xml:space="preserve">No./conference paper (c) or double reviewed </t>
    </r>
    <r>
      <rPr>
        <sz val="8"/>
        <color theme="1"/>
        <rFont val="Times New Roman"/>
        <family val="1"/>
      </rPr>
      <t>  </t>
    </r>
    <r>
      <rPr>
        <b/>
        <sz val="8"/>
        <color theme="1"/>
        <rFont val="Times New Roman"/>
        <family val="1"/>
      </rPr>
      <t>scientific paper (s)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</si>
</sst>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u/>
      <sz val="11"/>
      <color theme="10"/>
      <name val="Calibri"/>
      <family val="2"/>
      <scheme val="minor"/>
    </font>
    <font>
      <sz val="11"/>
      <color theme="1"/>
      <name val="Calibri"/>
      <family val="2"/>
    </font>
    <font>
      <b/>
      <sz val="11"/>
      <color theme="1"/>
      <name val="Calibri"/>
      <family val="2"/>
    </font>
    <font>
      <u/>
      <sz val="11"/>
      <color theme="10"/>
      <name val="Calibri"/>
      <family val="2"/>
    </font>
    <font>
      <b/>
      <sz val="10"/>
      <color theme="1"/>
      <name val="Times New Roman"/>
      <family val="1"/>
    </font>
    <font>
      <sz val="8"/>
      <color theme="1"/>
      <name val="Times New Roman"/>
      <family val="1"/>
    </font>
    <font>
      <sz val="8"/>
      <color rgb="FF000000"/>
      <name val="Times New Roman"/>
      <family val="1"/>
    </font>
    <font>
      <sz val="7.5"/>
      <color rgb="FF000000"/>
      <name val="Times New Roman"/>
      <family val="1"/>
    </font>
    <font>
      <sz val="8"/>
      <name val="Times New Roman"/>
      <family val="1"/>
    </font>
    <font>
      <b/>
      <sz val="10"/>
      <color rgb="FF000000"/>
      <name val="Times New Roman"/>
      <family val="1"/>
    </font>
    <font>
      <b/>
      <sz val="8"/>
      <color theme="1"/>
      <name val="Times New Roman"/>
      <family val="1"/>
    </font>
    <font>
      <b/>
      <sz val="8"/>
      <color theme="1"/>
      <name val="Calibri"/>
      <family val="2"/>
    </font>
  </fonts>
  <fills count="3">
    <fill>
      <patternFill patternType="none"/>
    </fill>
    <fill>
      <patternFill patternType="gray125"/>
    </fill>
    <fill>
      <patternFill patternType="solid">
        <fgColor theme="0"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39">
    <xf numFmtId="0" fontId="0" fillId="0" borderId="0" xfId="0"/>
    <xf numFmtId="0" fontId="2" fillId="2" borderId="1" xfId="0" applyFont="1" applyFill="1" applyBorder="1"/>
    <xf numFmtId="0" fontId="2" fillId="2" borderId="1" xfId="0" applyFont="1" applyFill="1" applyBorder="1" applyAlignment="1">
      <alignment wrapText="1"/>
    </xf>
    <xf numFmtId="0" fontId="1" fillId="0" borderId="1" xfId="1" applyFill="1" applyBorder="1" applyAlignment="1">
      <alignment wrapText="1"/>
    </xf>
    <xf numFmtId="0" fontId="5"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xf numFmtId="0" fontId="2" fillId="0" borderId="1" xfId="0" applyFont="1" applyBorder="1"/>
    <xf numFmtId="0" fontId="6" fillId="0" borderId="1" xfId="0" applyFont="1" applyBorder="1" applyAlignment="1">
      <alignment vertical="center" wrapText="1"/>
    </xf>
    <xf numFmtId="0" fontId="7" fillId="0" borderId="1" xfId="0" applyFont="1" applyBorder="1" applyAlignment="1">
      <alignment vertical="center" wrapText="1"/>
    </xf>
    <xf numFmtId="0" fontId="2" fillId="0" borderId="1" xfId="0" applyFont="1" applyBorder="1" applyAlignment="1">
      <alignment wrapText="1"/>
    </xf>
    <xf numFmtId="16" fontId="2" fillId="0" borderId="1" xfId="0" applyNumberFormat="1" applyFont="1" applyBorder="1"/>
    <xf numFmtId="0" fontId="0" fillId="0" borderId="1" xfId="0" applyBorder="1"/>
    <xf numFmtId="0" fontId="8"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16" fontId="7" fillId="0" borderId="1" xfId="0" applyNumberFormat="1" applyFont="1" applyBorder="1" applyAlignment="1">
      <alignment vertical="center" wrapText="1"/>
    </xf>
    <xf numFmtId="0" fontId="9" fillId="0" borderId="1" xfId="0" applyFont="1" applyBorder="1" applyAlignment="1">
      <alignment vertical="center" wrapText="1"/>
    </xf>
    <xf numFmtId="0" fontId="4" fillId="0" borderId="1" xfId="1" applyFont="1" applyFill="1" applyBorder="1" applyAlignment="1">
      <alignment wrapText="1"/>
    </xf>
    <xf numFmtId="0" fontId="6" fillId="0" borderId="3" xfId="0" applyFont="1" applyBorder="1" applyAlignment="1">
      <alignment vertical="center" wrapText="1"/>
    </xf>
    <xf numFmtId="0" fontId="7" fillId="0" borderId="3" xfId="0" applyFont="1" applyBorder="1" applyAlignment="1">
      <alignment vertical="center" wrapText="1"/>
    </xf>
    <xf numFmtId="0" fontId="3" fillId="2" borderId="1" xfId="0" applyFont="1" applyFill="1" applyBorder="1" applyAlignment="1">
      <alignment wrapText="1"/>
    </xf>
    <xf numFmtId="0" fontId="0" fillId="2" borderId="1" xfId="0" applyFill="1" applyBorder="1"/>
    <xf numFmtId="0" fontId="2" fillId="2" borderId="5" xfId="0" applyFont="1" applyFill="1" applyBorder="1"/>
    <xf numFmtId="0" fontId="5" fillId="0" borderId="1" xfId="0" applyFont="1" applyBorder="1" applyAlignment="1">
      <alignment vertic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6" fillId="0" borderId="1" xfId="0" applyFont="1" applyBorder="1" applyAlignment="1">
      <alignment vertical="center" wrapText="1"/>
    </xf>
    <xf numFmtId="0" fontId="7" fillId="0" borderId="1" xfId="0" applyFont="1" applyBorder="1" applyAlignment="1">
      <alignment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wrapText="1"/>
    </xf>
    <xf numFmtId="0" fontId="3" fillId="0" borderId="2" xfId="0" applyFont="1" applyBorder="1" applyAlignment="1">
      <alignment horizontal="center" wrapText="1"/>
    </xf>
    <xf numFmtId="0" fontId="5" fillId="0" borderId="1" xfId="0" applyFont="1" applyBorder="1" applyAlignment="1">
      <alignment horizontal="justify" vertical="center" wrapText="1"/>
    </xf>
    <xf numFmtId="0" fontId="11" fillId="0" borderId="1" xfId="0" applyFont="1" applyBorder="1" applyAlignment="1">
      <alignment vertical="center" wrapText="1"/>
    </xf>
    <xf numFmtId="0" fontId="12" fillId="0" borderId="1" xfId="0" applyFont="1" applyBorder="1" applyAlignment="1">
      <alignment wrapText="1"/>
    </xf>
    <xf numFmtId="0" fontId="12" fillId="2" borderId="1" xfId="0" applyFont="1" applyFill="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scopus.com/inward/record.uri?eid=2-s2.0-84986003637&amp;doi=10.3233%2fWOR-162349&amp;partnerID=40&amp;md5=0150d2cffb099debd9a1626742c63b52" TargetMode="External"/><Relationship Id="rId18" Type="http://schemas.openxmlformats.org/officeDocument/2006/relationships/hyperlink" Target="https://www.scopus.com/inward/record.uri?eid=2-s2.0-85099403909&amp;doi=10.3233%2fWOR-208006&amp;partnerID=40&amp;md5=fb12123a0225b16e0d9bdebb94f64664" TargetMode="External"/><Relationship Id="rId26" Type="http://schemas.openxmlformats.org/officeDocument/2006/relationships/hyperlink" Target="https://www.scopus.com/inward/record.uri?eid=2-s2.0-85022187937&amp;doi=10.1007%2f978-3-319-60525-8_43&amp;partnerID=40&amp;md5=275ed86df2a886303076c91a8218b87b" TargetMode="External"/><Relationship Id="rId39" Type="http://schemas.openxmlformats.org/officeDocument/2006/relationships/hyperlink" Target="https://pubmed.ncbi.nlm.nih.gov/34275916/" TargetMode="External"/><Relationship Id="rId21" Type="http://schemas.openxmlformats.org/officeDocument/2006/relationships/hyperlink" Target="https://www.scopus.com/inward/record.uri?eid=2-s2.0-84876708497&amp;doi=10.1016%2fj.humov.2012.03.002&amp;partnerID=40&amp;md5=016c9818cf81da172beaa9f0671ef355" TargetMode="External"/><Relationship Id="rId34" Type="http://schemas.openxmlformats.org/officeDocument/2006/relationships/hyperlink" Target="https://pubmed.ncbi.nlm.nih.gov/30642514/" TargetMode="External"/><Relationship Id="rId42" Type="http://schemas.openxmlformats.org/officeDocument/2006/relationships/hyperlink" Target="https://pubmed.ncbi.nlm.nih.gov/29292777/" TargetMode="External"/><Relationship Id="rId47" Type="http://schemas.openxmlformats.org/officeDocument/2006/relationships/hyperlink" Target="http://icc.tudelft.nl/ICC2019/ICC2019_3A1.pdf" TargetMode="External"/><Relationship Id="rId7" Type="http://schemas.openxmlformats.org/officeDocument/2006/relationships/hyperlink" Target="https://www.scopus.com/inward/record.uri?eid=2-s2.0-84902141495&amp;doi=10.1016%2fj.ergon.2014.05.004&amp;partnerID=40&amp;md5=de894ec17ea8c20c82db54105f17dc09" TargetMode="External"/><Relationship Id="rId2" Type="http://schemas.openxmlformats.org/officeDocument/2006/relationships/hyperlink" Target="https://www.scopus.com/inward/record.uri?eid=2-s2.0-84858223732&amp;doi=10.20855%2fijav.2011.16.2283&amp;partnerID=40&amp;md5=270ad470b337386de0ccdca607715d18" TargetMode="External"/><Relationship Id="rId16" Type="http://schemas.openxmlformats.org/officeDocument/2006/relationships/hyperlink" Target="https://www.scopus.com/inward/record.uri?eid=2-s2.0-85077685937&amp;doi=10.1155%2f2019%2f3278215&amp;partnerID=40&amp;md5=b98aa5edadcd12f8066d64660cd4b8ff" TargetMode="External"/><Relationship Id="rId29" Type="http://schemas.openxmlformats.org/officeDocument/2006/relationships/hyperlink" Target="https://www.scopus.com/inward/record.uri?eid=2-s2.0-85049649292&amp;doi=10.1007%2f978-3-319-94484-5_16&amp;partnerID=40&amp;md5=30efa7d979a9459ef540e90f534a368d" TargetMode="External"/><Relationship Id="rId1" Type="http://schemas.openxmlformats.org/officeDocument/2006/relationships/hyperlink" Target="https://pubmed.ncbi.nlm.nih.gov/30098628/" TargetMode="External"/><Relationship Id="rId6" Type="http://schemas.openxmlformats.org/officeDocument/2006/relationships/hyperlink" Target="https://www.scopus.com/inward/record.uri?eid=2-s2.0-84885778919&amp;doi=10.4028%2fwww.scientific.net%2fAMM.372.657&amp;partnerID=40&amp;md5=a6c9166ab0577ffce3e95c15ce59a746" TargetMode="External"/><Relationship Id="rId11" Type="http://schemas.openxmlformats.org/officeDocument/2006/relationships/hyperlink" Target="https://www.scopus.com/inward/record.uri?eid=2-s2.0-84978967293&amp;doi=10.1504%2fIJVNV.2016.077472&amp;partnerID=40&amp;md5=994111c4fe9e6ca957b5492691112a2e" TargetMode="External"/><Relationship Id="rId24" Type="http://schemas.openxmlformats.org/officeDocument/2006/relationships/hyperlink" Target="https://www.scopus.com/inward/record.uri?eid=2-s2.0-84979780667&amp;doi=10.1016%2fj.math.2016.07.004&amp;partnerID=40&amp;md5=ab05dcf32b9beb2eb752c0fd1b78a58f" TargetMode="External"/><Relationship Id="rId32" Type="http://schemas.openxmlformats.org/officeDocument/2006/relationships/hyperlink" Target="https://www.scopus.com/inward/record.uri?eid=2-s2.0-85059353759&amp;doi=10.1080%2f21679169.2018.1546337&amp;partnerID=40&amp;md5=1579c68b6c8d40c770128f68d6095636" TargetMode="External"/><Relationship Id="rId37" Type="http://schemas.openxmlformats.org/officeDocument/2006/relationships/hyperlink" Target="https://pubmed.ncbi.nlm.nih.gov/32327015/" TargetMode="External"/><Relationship Id="rId40" Type="http://schemas.openxmlformats.org/officeDocument/2006/relationships/hyperlink" Target="https://www.scopus.com/record/display.uri?eid=2-s2.0-85111160395&amp;origin=resultslist&amp;sort=cp-f&amp;src=s&amp;st1=Vibration+Transmission+at+Seat+Cushion+and+Sitting+Comfort+in+Next-Generation+Cars&amp;sid=b95a2b0a17f2424d1e89a8ac83ca3af2&amp;sot=b&amp;sdt=b&amp;sl=97&amp;s=TITLE-ABS-KEY%28Vibration+Transmission+at+Seat+Cushion+and+Sitting+Comfort+in+Next-Generation+Cars%29&amp;relpos=0&amp;citeCnt=0&amp;searchTerm=" TargetMode="External"/><Relationship Id="rId45" Type="http://schemas.openxmlformats.org/officeDocument/2006/relationships/hyperlink" Target="http://www.jkspm.org/journal/view.html?doi=10.13066/kspm.2016.11.3.35" TargetMode="External"/><Relationship Id="rId5" Type="http://schemas.openxmlformats.org/officeDocument/2006/relationships/hyperlink" Target="https://www.scopus.com/inward/record.uri?eid=2-s2.0-84859821145&amp;doi=10.3233%2fWOR-2012-0163-240&amp;partnerID=40&amp;md5=e60159a13943f51cf372426122e43df5" TargetMode="External"/><Relationship Id="rId15" Type="http://schemas.openxmlformats.org/officeDocument/2006/relationships/hyperlink" Target="https://www.scopus.com/inward/record.uri?eid=2-s2.0-85068893603&amp;partnerID=40&amp;md5=df2ec3e2d917513cbf568b0afbd1e9f7" TargetMode="External"/><Relationship Id="rId23" Type="http://schemas.openxmlformats.org/officeDocument/2006/relationships/hyperlink" Target="https://www.scopus.com/inward/record.uri?eid=2-s2.0-84941975745&amp;doi=10.1371%2fjournal.pone.0134230&amp;partnerID=40&amp;md5=6cd70173d87f863c64d3e6b0817382b4" TargetMode="External"/><Relationship Id="rId28" Type="http://schemas.openxmlformats.org/officeDocument/2006/relationships/hyperlink" Target="https://www.scopus.com/inward/record.uri?eid=2-s2.0-85076556170&amp;doi=10.1007%2fs10389-019-01139-4&amp;partnerID=40&amp;md5=50d658b20fff8c6916db9ec555371c1e" TargetMode="External"/><Relationship Id="rId36" Type="http://schemas.openxmlformats.org/officeDocument/2006/relationships/hyperlink" Target="https://journals.lww.com/glaucomajournal/Fulltext/2020/07000/Acute_Intraocular_Pressure_Responses_to_Reading_.13.aspx" TargetMode="External"/><Relationship Id="rId10" Type="http://schemas.openxmlformats.org/officeDocument/2006/relationships/hyperlink" Target="https://www.scopus.com/inward/record.uri?eid=2-s2.0-84919647534&amp;doi=10.1016%2fj.apergo.2014.10.004&amp;partnerID=40&amp;md5=a864e1285e52fe357dd0b52878262e47" TargetMode="External"/><Relationship Id="rId19" Type="http://schemas.openxmlformats.org/officeDocument/2006/relationships/hyperlink" Target="https://www.scopus.com/inward/record.uri?eid=2-s2.0-85099384949&amp;doi=10.3233%2fWOR-208016&amp;partnerID=40&amp;md5=ff86c9e9b7fd4d5142d6e88aa1f3baa9" TargetMode="External"/><Relationship Id="rId31" Type="http://schemas.openxmlformats.org/officeDocument/2006/relationships/hyperlink" Target="https://www.scopus.com/inward/record.uri?eid=2-s2.0-85082145990&amp;doi=10.3233%2fWOR-203102&amp;partnerID=40&amp;md5=5094448621dbd4a014ea806d025a1b43" TargetMode="External"/><Relationship Id="rId44" Type="http://schemas.openxmlformats.org/officeDocument/2006/relationships/hyperlink" Target="https://link.springer.com/chapter/10.1007/978-3-030-74605-6_49" TargetMode="External"/><Relationship Id="rId4" Type="http://schemas.openxmlformats.org/officeDocument/2006/relationships/hyperlink" Target="https://www.scopus.com/inward/record.uri?eid=2-s2.0-84946195409&amp;doi=10.1201%2fb12314&amp;partnerID=40&amp;md5=42da6c7f03d4a36c60fdfb0bc1a2a49f" TargetMode="External"/><Relationship Id="rId9" Type="http://schemas.openxmlformats.org/officeDocument/2006/relationships/hyperlink" Target="https://www.scopus.com/inward/record.uri?eid=2-s2.0-84903899089&amp;doi=10.1080%2f00140139.2014.914577&amp;partnerID=40&amp;md5=93e6953171c56eb2496abb91020b47ad" TargetMode="External"/><Relationship Id="rId14" Type="http://schemas.openxmlformats.org/officeDocument/2006/relationships/hyperlink" Target="https://www.scopus.com/inward/record.uri?eid=2-s2.0-85055789327&amp;doi=10.1007%2f978-3-030-02053-8_5&amp;partnerID=40&amp;md5=3c7400ce42e7865e3b249f32a7bf1ca0" TargetMode="External"/><Relationship Id="rId22" Type="http://schemas.openxmlformats.org/officeDocument/2006/relationships/hyperlink" Target="https://www.scopus.com/inward/record.uri?eid=2-s2.0-84918513641&amp;doi=10.1109%2fbiorob.2014.6913907&amp;partnerID=40&amp;md5=0f90e6aade9c0b3ad162003b63f85752" TargetMode="External"/><Relationship Id="rId27" Type="http://schemas.openxmlformats.org/officeDocument/2006/relationships/hyperlink" Target="https://www.scopus.com/inward/record.uri?eid=2-s2.0-85041573829&amp;doi=10.1016%2fj.jbmt.2018.01.007&amp;partnerID=40&amp;md5=e723923f85e2f64a1438c422724ed7f8" TargetMode="External"/><Relationship Id="rId30" Type="http://schemas.openxmlformats.org/officeDocument/2006/relationships/hyperlink" Target="https://www.scopus.com/inward/record.uri?eid=2-s2.0-85066987403&amp;doi=10.1007%2fs00586-019-06022-0&amp;partnerID=40&amp;md5=5aea826e7b7fc2d8f412c953346f8d72" TargetMode="External"/><Relationship Id="rId35" Type="http://schemas.openxmlformats.org/officeDocument/2006/relationships/hyperlink" Target="https://www.scopus.com/inward/record.uri?eid=2-s2.0-85068237107&amp;doi=10.1007%2f978-3-030-19135-1_22&amp;partnerID=40&amp;md5=ab4ffbfcf279a7acd917a383dc21802b" TargetMode="External"/><Relationship Id="rId43" Type="http://schemas.openxmlformats.org/officeDocument/2006/relationships/hyperlink" Target="https://pubmed.ncbi.nlm.nih.gov/33991854/" TargetMode="External"/><Relationship Id="rId48" Type="http://schemas.openxmlformats.org/officeDocument/2006/relationships/hyperlink" Target="https://pubmed.ncbi.nlm.nih.gov/33337424/" TargetMode="External"/><Relationship Id="rId8" Type="http://schemas.openxmlformats.org/officeDocument/2006/relationships/hyperlink" Target="https://www.scopus.com/inward/record.uri?eid=2-s2.0-84907531793&amp;doi=10.3233%2fWOR-131716&amp;partnerID=40&amp;md5=ed5114f65be5b7f6fbe9a0d8f96beae8" TargetMode="External"/><Relationship Id="rId3" Type="http://schemas.openxmlformats.org/officeDocument/2006/relationships/hyperlink" Target="https://www.scopus.com/inward/record.uri?eid=2-s2.0-84855493040&amp;doi=10.1080%2f00140139.2011.618230&amp;partnerID=40&amp;md5=6acb40895e54e8e508008c76f7e7b164" TargetMode="External"/><Relationship Id="rId12" Type="http://schemas.openxmlformats.org/officeDocument/2006/relationships/hyperlink" Target="https://www.scopus.com/inward/record.uri?eid=2-s2.0-84985945991&amp;doi=10.3233%2fWOR-162363&amp;partnerID=40&amp;md5=a87ca2988246f5d9b21bdf6321eef461" TargetMode="External"/><Relationship Id="rId17" Type="http://schemas.openxmlformats.org/officeDocument/2006/relationships/hyperlink" Target="https://www.scopus.com/inward/record.uri?eid=2-s2.0-85064622114&amp;doi=10.1016%2fj.apergo.2018.12.014&amp;partnerID=40&amp;md5=e337c674349218b3b2ebbd46907b6763" TargetMode="External"/><Relationship Id="rId25" Type="http://schemas.openxmlformats.org/officeDocument/2006/relationships/hyperlink" Target="https://www.scopus.com/inward/record.uri?eid=2-s2.0-85018396408&amp;doi=10.1007%2f978-981-10-4086-3_81&amp;partnerID=40&amp;md5=b6dcce3f4ad8361342c45fad0c41245d" TargetMode="External"/><Relationship Id="rId33" Type="http://schemas.openxmlformats.org/officeDocument/2006/relationships/hyperlink" Target="https://www.scopus.com/inward/record.uri?eid=2-s2.0-85099197992&amp;doi=10.1109%2fCIIMA50553.2020.9290174&amp;partnerID=40&amp;md5=a474146107f834bd38bcdabda59f365d" TargetMode="External"/><Relationship Id="rId38" Type="http://schemas.openxmlformats.org/officeDocument/2006/relationships/hyperlink" Target="https://pubmed.ncbi.nlm.nih.gov/33998577/" TargetMode="External"/><Relationship Id="rId46" Type="http://schemas.openxmlformats.org/officeDocument/2006/relationships/hyperlink" Target="https://pubmed.ncbi.nlm.nih.gov/34399370/" TargetMode="External"/><Relationship Id="rId20" Type="http://schemas.openxmlformats.org/officeDocument/2006/relationships/hyperlink" Target="https://www.scopus.com/inward/record.uri?eid=2-s2.0-85052130247&amp;doi=10.1007%2f978-3-319-96077-7_30&amp;partnerID=40&amp;md5=5a4014757971a21f51ad1871d9f7f57c" TargetMode="External"/><Relationship Id="rId41" Type="http://schemas.openxmlformats.org/officeDocument/2006/relationships/hyperlink" Target="https://www.humanfactors.nl/tijdschrift/download/nummer-4-december-2018/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398FD-8B5B-AB43-AAD2-F1E034B1450A}">
  <dimension ref="A1:CD90"/>
  <sheetViews>
    <sheetView tabSelected="1" zoomScale="120" zoomScaleNormal="120" workbookViewId="0">
      <pane ySplit="2" topLeftCell="A3" activePane="bottomLeft" state="frozen"/>
      <selection activeCell="G1" sqref="G1"/>
      <selection pane="bottomLeft" activeCell="D3" sqref="D3"/>
    </sheetView>
  </sheetViews>
  <sheetFormatPr baseColWidth="10" defaultColWidth="8.83203125" defaultRowHeight="50" customHeight="1" x14ac:dyDescent="0.2"/>
  <cols>
    <col min="1" max="1" width="4.5" style="7" customWidth="1"/>
    <col min="2" max="2" width="16.1640625" style="7" customWidth="1"/>
    <col min="3" max="3" width="9.5" style="7" customWidth="1"/>
    <col min="4" max="4" width="12.5" style="7" customWidth="1"/>
    <col min="5" max="5" width="24.6640625" style="7" customWidth="1"/>
    <col min="6" max="6" width="16.6640625" style="10" customWidth="1"/>
    <col min="7" max="18" width="5.83203125" style="7" customWidth="1"/>
    <col min="19" max="19" width="2.5" style="1" customWidth="1"/>
    <col min="20" max="20" width="10.1640625" style="7" customWidth="1"/>
    <col min="21" max="21" width="2.33203125" style="1" customWidth="1"/>
    <col min="22" max="22" width="6.83203125" style="7" customWidth="1"/>
    <col min="23" max="55" width="4.83203125" style="7" customWidth="1"/>
    <col min="56" max="56" width="2.6640625" style="1" customWidth="1"/>
    <col min="57" max="64" width="4.83203125" style="7" customWidth="1"/>
    <col min="65" max="65" width="2.6640625" style="1" customWidth="1"/>
    <col min="66" max="75" width="4.83203125" style="7" customWidth="1"/>
    <col min="76" max="76" width="13.33203125" style="10" customWidth="1"/>
    <col min="77" max="128" width="1.83203125" style="7" customWidth="1"/>
    <col min="129" max="16384" width="8.83203125" style="7"/>
  </cols>
  <sheetData>
    <row r="1" spans="1:82" ht="21" customHeight="1" x14ac:dyDescent="0.2">
      <c r="G1" s="30" t="s">
        <v>403</v>
      </c>
      <c r="H1" s="31"/>
      <c r="I1" s="31"/>
      <c r="J1" s="31"/>
      <c r="K1" s="31"/>
      <c r="L1" s="31"/>
      <c r="M1" s="31"/>
      <c r="N1" s="31"/>
      <c r="O1" s="31"/>
      <c r="P1" s="31"/>
      <c r="Q1" s="31"/>
      <c r="R1" s="32"/>
      <c r="T1" s="33" t="s">
        <v>65</v>
      </c>
      <c r="V1" s="30" t="s">
        <v>405</v>
      </c>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2"/>
      <c r="BD1" s="23"/>
      <c r="BE1" s="30" t="s">
        <v>404</v>
      </c>
      <c r="BF1" s="31"/>
      <c r="BG1" s="31"/>
      <c r="BH1" s="31"/>
      <c r="BI1" s="31"/>
      <c r="BJ1" s="31"/>
      <c r="BK1" s="31"/>
      <c r="BL1" s="32"/>
      <c r="BN1" s="30" t="s">
        <v>406</v>
      </c>
      <c r="BO1" s="31"/>
      <c r="BP1" s="31"/>
      <c r="BQ1" s="31"/>
      <c r="BR1" s="31"/>
      <c r="BS1" s="31"/>
      <c r="BT1" s="31"/>
      <c r="BU1" s="31"/>
      <c r="BV1" s="31"/>
      <c r="BW1" s="32"/>
    </row>
    <row r="2" spans="1:82" s="37" customFormat="1" ht="50" customHeight="1" x14ac:dyDescent="0.15">
      <c r="A2" s="36" t="s">
        <v>408</v>
      </c>
      <c r="B2" s="36" t="s">
        <v>143</v>
      </c>
      <c r="C2" s="36" t="s">
        <v>144</v>
      </c>
      <c r="D2" s="36" t="s">
        <v>145</v>
      </c>
      <c r="E2" s="36" t="s">
        <v>146</v>
      </c>
      <c r="F2" s="37" t="s">
        <v>45</v>
      </c>
      <c r="G2" s="37" t="s">
        <v>53</v>
      </c>
      <c r="H2" s="37" t="s">
        <v>48</v>
      </c>
      <c r="I2" s="37" t="s">
        <v>49</v>
      </c>
      <c r="J2" s="37" t="s">
        <v>54</v>
      </c>
      <c r="K2" s="37" t="s">
        <v>50</v>
      </c>
      <c r="L2" s="37" t="s">
        <v>87</v>
      </c>
      <c r="M2" s="37" t="s">
        <v>55</v>
      </c>
      <c r="N2" s="37" t="s">
        <v>67</v>
      </c>
      <c r="O2" s="37" t="s">
        <v>56</v>
      </c>
      <c r="P2" s="37" t="s">
        <v>57</v>
      </c>
      <c r="Q2" s="37" t="s">
        <v>58</v>
      </c>
      <c r="R2" s="37" t="s">
        <v>73</v>
      </c>
      <c r="S2" s="38"/>
      <c r="T2" s="34"/>
      <c r="U2" s="38"/>
      <c r="V2" s="37" t="s">
        <v>63</v>
      </c>
      <c r="W2" s="37" t="s">
        <v>52</v>
      </c>
      <c r="X2" s="37" t="s">
        <v>38</v>
      </c>
      <c r="Y2" s="37" t="s">
        <v>51</v>
      </c>
      <c r="Z2" s="37" t="s">
        <v>71</v>
      </c>
      <c r="AA2" s="37" t="s">
        <v>141</v>
      </c>
      <c r="AB2" s="37" t="s">
        <v>59</v>
      </c>
      <c r="AC2" s="37" t="s">
        <v>60</v>
      </c>
      <c r="AD2" s="37" t="s">
        <v>69</v>
      </c>
      <c r="AE2" s="37" t="s">
        <v>72</v>
      </c>
      <c r="AF2" s="37" t="s">
        <v>61</v>
      </c>
      <c r="AG2" s="37" t="s">
        <v>68</v>
      </c>
      <c r="AH2" s="37" t="s">
        <v>70</v>
      </c>
      <c r="AI2" s="37" t="s">
        <v>78</v>
      </c>
      <c r="AJ2" s="37" t="s">
        <v>110</v>
      </c>
      <c r="AK2" s="37" t="s">
        <v>86</v>
      </c>
      <c r="AL2" s="37" t="s">
        <v>62</v>
      </c>
      <c r="AM2" s="37" t="s">
        <v>103</v>
      </c>
      <c r="AN2" s="37" t="s">
        <v>101</v>
      </c>
      <c r="AO2" s="37" t="s">
        <v>109</v>
      </c>
      <c r="AP2" s="37" t="s">
        <v>99</v>
      </c>
      <c r="AQ2" s="37" t="s">
        <v>92</v>
      </c>
      <c r="AR2" s="37" t="s">
        <v>91</v>
      </c>
      <c r="AS2" s="37" t="s">
        <v>88</v>
      </c>
      <c r="AT2" s="37" t="s">
        <v>94</v>
      </c>
      <c r="AU2" s="37" t="s">
        <v>96</v>
      </c>
      <c r="AV2" s="37" t="s">
        <v>100</v>
      </c>
      <c r="AW2" s="37" t="s">
        <v>89</v>
      </c>
      <c r="AX2" s="37" t="s">
        <v>108</v>
      </c>
      <c r="AY2" s="37" t="s">
        <v>90</v>
      </c>
      <c r="AZ2" s="37" t="s">
        <v>93</v>
      </c>
      <c r="BA2" s="37" t="s">
        <v>97</v>
      </c>
      <c r="BB2" s="37" t="s">
        <v>102</v>
      </c>
      <c r="BC2" s="37" t="s">
        <v>140</v>
      </c>
      <c r="BD2" s="38"/>
      <c r="BE2" s="37" t="s">
        <v>80</v>
      </c>
      <c r="BF2" s="37" t="s">
        <v>79</v>
      </c>
      <c r="BG2" s="37" t="s">
        <v>82</v>
      </c>
      <c r="BH2" s="37" t="s">
        <v>81</v>
      </c>
      <c r="BI2" s="37" t="s">
        <v>95</v>
      </c>
      <c r="BJ2" s="37" t="s">
        <v>128</v>
      </c>
      <c r="BK2" s="37" t="s">
        <v>98</v>
      </c>
      <c r="BL2" s="37" t="s">
        <v>83</v>
      </c>
      <c r="BM2" s="38"/>
      <c r="BN2" s="37" t="s">
        <v>111</v>
      </c>
      <c r="BO2" s="37" t="s">
        <v>117</v>
      </c>
      <c r="BP2" s="37" t="s">
        <v>47</v>
      </c>
      <c r="BQ2" s="37" t="s">
        <v>123</v>
      </c>
      <c r="BR2" s="37" t="s">
        <v>125</v>
      </c>
      <c r="BS2" s="37" t="s">
        <v>84</v>
      </c>
      <c r="BT2" s="37" t="s">
        <v>105</v>
      </c>
      <c r="BU2" s="37" t="s">
        <v>106</v>
      </c>
      <c r="BV2" s="37" t="s">
        <v>107</v>
      </c>
      <c r="BW2" s="37" t="s">
        <v>139</v>
      </c>
      <c r="BX2" s="37" t="s">
        <v>407</v>
      </c>
    </row>
    <row r="3" spans="1:82" s="5" customFormat="1" ht="50" customHeight="1" x14ac:dyDescent="0.2">
      <c r="A3" s="4" t="s">
        <v>147</v>
      </c>
      <c r="B3" s="4"/>
      <c r="C3" s="4"/>
      <c r="D3" s="4"/>
      <c r="E3" s="4"/>
      <c r="S3" s="21"/>
      <c r="U3" s="21"/>
      <c r="BD3" s="21"/>
      <c r="BM3" s="21"/>
      <c r="BY3" s="7"/>
      <c r="BZ3" s="7"/>
      <c r="CA3" s="7"/>
      <c r="CB3" s="7"/>
      <c r="CC3" s="7"/>
      <c r="CD3" s="7"/>
    </row>
    <row r="4" spans="1:82" ht="50" customHeight="1" x14ac:dyDescent="0.2">
      <c r="A4" s="8" t="s">
        <v>148</v>
      </c>
      <c r="B4" s="9" t="s">
        <v>149</v>
      </c>
      <c r="C4" s="8" t="s">
        <v>37</v>
      </c>
      <c r="D4" s="8" t="s">
        <v>150</v>
      </c>
      <c r="E4" s="8" t="s">
        <v>151</v>
      </c>
      <c r="F4" s="18" t="s">
        <v>10</v>
      </c>
      <c r="H4" s="7">
        <v>1</v>
      </c>
      <c r="P4" s="7">
        <v>1</v>
      </c>
      <c r="Q4" s="7">
        <v>1</v>
      </c>
      <c r="T4" s="11" t="s">
        <v>76</v>
      </c>
      <c r="V4" s="7">
        <v>1</v>
      </c>
      <c r="BN4" s="7">
        <v>1</v>
      </c>
      <c r="BO4" s="7">
        <v>1</v>
      </c>
      <c r="BX4" s="10" t="s">
        <v>120</v>
      </c>
    </row>
    <row r="5" spans="1:82" ht="50" customHeight="1" x14ac:dyDescent="0.2">
      <c r="A5" s="8" t="s">
        <v>152</v>
      </c>
      <c r="B5" s="9" t="s">
        <v>153</v>
      </c>
      <c r="C5" s="8" t="s">
        <v>154</v>
      </c>
      <c r="D5" s="8" t="s">
        <v>150</v>
      </c>
      <c r="E5" s="8" t="s">
        <v>155</v>
      </c>
      <c r="F5" s="18" t="s">
        <v>6</v>
      </c>
      <c r="H5" s="7">
        <v>1</v>
      </c>
      <c r="J5" s="7">
        <v>1</v>
      </c>
      <c r="K5" s="7">
        <v>1</v>
      </c>
      <c r="M5" s="7">
        <v>1</v>
      </c>
      <c r="O5" s="7">
        <v>1</v>
      </c>
      <c r="P5" s="7">
        <v>1</v>
      </c>
      <c r="R5" s="7">
        <v>1</v>
      </c>
      <c r="T5" s="11" t="s">
        <v>74</v>
      </c>
      <c r="V5" s="7">
        <v>1</v>
      </c>
      <c r="BH5" s="7">
        <v>1</v>
      </c>
      <c r="BO5" s="7">
        <v>1</v>
      </c>
      <c r="BX5" s="10" t="s">
        <v>118</v>
      </c>
    </row>
    <row r="6" spans="1:82" ht="50" customHeight="1" x14ac:dyDescent="0.2">
      <c r="A6" s="8" t="s">
        <v>156</v>
      </c>
      <c r="B6" s="9" t="s">
        <v>157</v>
      </c>
      <c r="C6" s="9" t="s">
        <v>158</v>
      </c>
      <c r="D6" s="9" t="s">
        <v>150</v>
      </c>
      <c r="E6" s="9" t="s">
        <v>159</v>
      </c>
      <c r="F6" s="18" t="s">
        <v>11</v>
      </c>
      <c r="H6" s="7">
        <v>1</v>
      </c>
      <c r="T6" s="7" t="s">
        <v>77</v>
      </c>
      <c r="W6" s="7">
        <v>1</v>
      </c>
    </row>
    <row r="7" spans="1:82" ht="50" customHeight="1" x14ac:dyDescent="0.2">
      <c r="A7" s="8" t="s">
        <v>160</v>
      </c>
      <c r="B7" s="8" t="s">
        <v>161</v>
      </c>
      <c r="C7" s="8" t="s">
        <v>0</v>
      </c>
      <c r="D7" s="8" t="s">
        <v>162</v>
      </c>
      <c r="E7" s="9" t="s">
        <v>163</v>
      </c>
      <c r="F7" s="18" t="s">
        <v>4</v>
      </c>
      <c r="G7" s="7">
        <v>1</v>
      </c>
      <c r="H7" s="7">
        <v>1</v>
      </c>
      <c r="I7" s="7">
        <v>1</v>
      </c>
      <c r="K7" s="7">
        <v>1</v>
      </c>
      <c r="M7" s="7">
        <v>1</v>
      </c>
      <c r="O7" s="7">
        <v>1</v>
      </c>
      <c r="T7" s="7" t="s">
        <v>64</v>
      </c>
      <c r="BE7" s="7">
        <v>1</v>
      </c>
      <c r="BN7" s="7">
        <v>1</v>
      </c>
    </row>
    <row r="8" spans="1:82" ht="50" customHeight="1" x14ac:dyDescent="0.2">
      <c r="A8" s="8" t="s">
        <v>164</v>
      </c>
      <c r="B8" s="9" t="s">
        <v>165</v>
      </c>
      <c r="C8" s="9" t="s">
        <v>166</v>
      </c>
      <c r="D8" s="9" t="s">
        <v>167</v>
      </c>
      <c r="E8" s="9" t="s">
        <v>168</v>
      </c>
      <c r="F8" s="18" t="s">
        <v>16</v>
      </c>
      <c r="G8" s="7">
        <v>1</v>
      </c>
      <c r="K8" s="7">
        <v>1</v>
      </c>
      <c r="L8" s="7">
        <v>1</v>
      </c>
      <c r="Y8" s="7">
        <v>1</v>
      </c>
      <c r="AQ8" s="7">
        <v>1</v>
      </c>
      <c r="AR8" s="7">
        <v>1</v>
      </c>
      <c r="AS8" s="7">
        <v>1</v>
      </c>
      <c r="AT8" s="7">
        <v>1</v>
      </c>
      <c r="AW8" s="7">
        <v>1</v>
      </c>
      <c r="AX8" s="7">
        <v>1</v>
      </c>
      <c r="AY8" s="7">
        <v>1</v>
      </c>
      <c r="AZ8" s="7">
        <v>1</v>
      </c>
      <c r="BE8" s="7">
        <v>1</v>
      </c>
      <c r="BF8" s="7">
        <v>1</v>
      </c>
      <c r="BG8" s="7">
        <v>1</v>
      </c>
      <c r="BI8" s="7">
        <v>1</v>
      </c>
      <c r="BJ8" s="7">
        <v>1</v>
      </c>
      <c r="BX8" s="10" t="s">
        <v>127</v>
      </c>
    </row>
    <row r="9" spans="1:82" ht="50" customHeight="1" x14ac:dyDescent="0.2">
      <c r="A9" s="8" t="s">
        <v>169</v>
      </c>
      <c r="B9" s="9" t="s">
        <v>170</v>
      </c>
      <c r="C9" s="8" t="s">
        <v>171</v>
      </c>
      <c r="D9" s="9" t="s">
        <v>172</v>
      </c>
      <c r="E9" s="8" t="s">
        <v>173</v>
      </c>
      <c r="F9" s="18" t="s">
        <v>32</v>
      </c>
      <c r="AP9" s="7">
        <v>1</v>
      </c>
      <c r="AQ9" s="7">
        <v>1</v>
      </c>
      <c r="AR9" s="7">
        <v>1</v>
      </c>
      <c r="AT9" s="7">
        <v>1</v>
      </c>
      <c r="AV9" s="7">
        <v>1</v>
      </c>
      <c r="BQ9" s="7">
        <v>1</v>
      </c>
      <c r="BW9" s="7">
        <v>1</v>
      </c>
      <c r="BX9" s="10" t="s">
        <v>132</v>
      </c>
      <c r="BY9" s="6"/>
      <c r="BZ9" s="6"/>
      <c r="CA9" s="6"/>
      <c r="CB9" s="6"/>
    </row>
    <row r="10" spans="1:82" ht="50" customHeight="1" x14ac:dyDescent="0.2">
      <c r="A10" s="8" t="s">
        <v>174</v>
      </c>
      <c r="B10" s="9" t="s">
        <v>175</v>
      </c>
      <c r="C10" s="9" t="s">
        <v>176</v>
      </c>
      <c r="D10" s="9" t="s">
        <v>177</v>
      </c>
      <c r="E10" s="9" t="s">
        <v>178</v>
      </c>
      <c r="F10" s="18" t="s">
        <v>19</v>
      </c>
      <c r="G10" s="7">
        <v>1</v>
      </c>
      <c r="K10" s="7">
        <v>1</v>
      </c>
      <c r="M10" s="7">
        <v>1</v>
      </c>
      <c r="R10" s="7">
        <v>1</v>
      </c>
      <c r="V10" s="7">
        <v>1</v>
      </c>
      <c r="AQ10" s="7">
        <v>1</v>
      </c>
      <c r="AR10" s="7">
        <v>1</v>
      </c>
      <c r="AS10" s="7">
        <v>1</v>
      </c>
      <c r="AT10" s="7">
        <v>1</v>
      </c>
      <c r="AV10" s="7">
        <v>1</v>
      </c>
      <c r="AW10" s="7">
        <v>1</v>
      </c>
      <c r="AX10" s="7">
        <v>1</v>
      </c>
      <c r="BA10" s="7">
        <v>1</v>
      </c>
      <c r="BE10" s="7">
        <v>1</v>
      </c>
      <c r="BF10" s="7">
        <v>1</v>
      </c>
      <c r="BG10" s="7">
        <v>1</v>
      </c>
      <c r="BH10" s="7">
        <v>1</v>
      </c>
      <c r="BX10" s="10" t="s">
        <v>130</v>
      </c>
    </row>
    <row r="11" spans="1:82" ht="50" customHeight="1" x14ac:dyDescent="0.2">
      <c r="A11" s="8" t="s">
        <v>179</v>
      </c>
      <c r="B11" s="9" t="s">
        <v>180</v>
      </c>
      <c r="C11" s="8" t="s">
        <v>142</v>
      </c>
      <c r="D11" s="8" t="s">
        <v>181</v>
      </c>
      <c r="E11" s="9" t="s">
        <v>182</v>
      </c>
      <c r="F11" s="3" t="s">
        <v>395</v>
      </c>
    </row>
    <row r="12" spans="1:82" ht="50" customHeight="1" x14ac:dyDescent="0.2">
      <c r="A12" s="8" t="s">
        <v>183</v>
      </c>
      <c r="B12" s="9" t="s">
        <v>184</v>
      </c>
      <c r="C12" s="8" t="s">
        <v>185</v>
      </c>
      <c r="D12" s="9" t="s">
        <v>186</v>
      </c>
      <c r="E12" s="8" t="s">
        <v>187</v>
      </c>
      <c r="F12" s="18" t="s">
        <v>33</v>
      </c>
      <c r="G12" s="7">
        <v>1</v>
      </c>
      <c r="K12" s="7">
        <v>1</v>
      </c>
      <c r="M12" s="7">
        <v>1</v>
      </c>
      <c r="R12" s="7">
        <v>1</v>
      </c>
      <c r="V12" s="7">
        <v>1</v>
      </c>
      <c r="AO12" s="10"/>
      <c r="AQ12" s="7">
        <v>1</v>
      </c>
      <c r="AR12" s="7">
        <v>1</v>
      </c>
      <c r="AT12" s="7">
        <v>1</v>
      </c>
      <c r="AU12" s="7">
        <v>1</v>
      </c>
      <c r="AW12" s="7">
        <v>1</v>
      </c>
      <c r="BE12" s="7">
        <v>1</v>
      </c>
      <c r="BF12" s="7">
        <v>1</v>
      </c>
      <c r="BG12" s="7">
        <v>1</v>
      </c>
      <c r="BH12" s="7">
        <v>1</v>
      </c>
      <c r="BI12" s="7">
        <v>1</v>
      </c>
      <c r="BX12" s="10" t="s">
        <v>133</v>
      </c>
    </row>
    <row r="13" spans="1:82" ht="50" customHeight="1" x14ac:dyDescent="0.2">
      <c r="A13" s="8" t="s">
        <v>188</v>
      </c>
      <c r="B13" s="9" t="s">
        <v>189</v>
      </c>
      <c r="C13" s="8" t="s">
        <v>190</v>
      </c>
      <c r="D13" s="8" t="s">
        <v>191</v>
      </c>
      <c r="E13" s="8" t="s">
        <v>192</v>
      </c>
      <c r="F13" s="18" t="s">
        <v>5</v>
      </c>
      <c r="H13" s="7">
        <v>1</v>
      </c>
      <c r="I13" s="7">
        <v>1</v>
      </c>
      <c r="J13" s="7">
        <v>1</v>
      </c>
      <c r="K13" s="7">
        <v>1</v>
      </c>
      <c r="M13" s="7">
        <v>1</v>
      </c>
      <c r="O13" s="7">
        <v>1</v>
      </c>
      <c r="R13" s="7">
        <v>1</v>
      </c>
      <c r="T13" s="7">
        <v>3</v>
      </c>
      <c r="Z13" s="7">
        <v>1</v>
      </c>
      <c r="BN13" s="7">
        <v>1</v>
      </c>
      <c r="BX13" s="10" t="s">
        <v>116</v>
      </c>
    </row>
    <row r="14" spans="1:82" ht="50" customHeight="1" x14ac:dyDescent="0.2">
      <c r="A14" s="8" t="s">
        <v>193</v>
      </c>
      <c r="B14" s="9" t="s">
        <v>194</v>
      </c>
      <c r="C14" s="8" t="s">
        <v>0</v>
      </c>
      <c r="D14" s="8" t="s">
        <v>195</v>
      </c>
      <c r="E14" s="8" t="s">
        <v>196</v>
      </c>
      <c r="F14" s="3" t="s">
        <v>396</v>
      </c>
      <c r="H14" s="7">
        <v>1</v>
      </c>
      <c r="J14" s="7">
        <v>1</v>
      </c>
      <c r="K14" s="7">
        <v>1</v>
      </c>
      <c r="M14" s="7">
        <v>1</v>
      </c>
      <c r="O14" s="7">
        <v>1</v>
      </c>
      <c r="P14" s="7">
        <v>1</v>
      </c>
      <c r="T14" s="11" t="s">
        <v>66</v>
      </c>
      <c r="W14" s="7">
        <v>1</v>
      </c>
      <c r="X14" s="7">
        <v>1</v>
      </c>
      <c r="Z14" s="7">
        <v>1</v>
      </c>
      <c r="AB14" s="7">
        <v>1</v>
      </c>
      <c r="AD14" s="7">
        <v>1</v>
      </c>
      <c r="AE14" s="7">
        <v>1</v>
      </c>
      <c r="AG14" s="7">
        <v>1</v>
      </c>
      <c r="AH14" s="7">
        <v>1</v>
      </c>
    </row>
    <row r="15" spans="1:82" ht="50" customHeight="1" x14ac:dyDescent="0.2">
      <c r="A15" s="8" t="s">
        <v>197</v>
      </c>
      <c r="B15" s="9" t="s">
        <v>198</v>
      </c>
      <c r="C15" s="8" t="s">
        <v>199</v>
      </c>
      <c r="D15" s="8" t="s">
        <v>200</v>
      </c>
      <c r="E15" s="8" t="s">
        <v>201</v>
      </c>
      <c r="F15" s="3" t="s">
        <v>397</v>
      </c>
      <c r="H15" s="7">
        <v>1</v>
      </c>
      <c r="I15" s="12"/>
      <c r="J15" s="7">
        <v>1</v>
      </c>
      <c r="S15" s="22"/>
      <c r="T15" s="12"/>
      <c r="U15" s="22"/>
      <c r="V15" s="12"/>
      <c r="W15" s="12"/>
      <c r="X15" s="12"/>
      <c r="Y15" s="12"/>
      <c r="Z15" s="12">
        <v>1</v>
      </c>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22"/>
      <c r="BE15" s="12"/>
      <c r="BF15" s="12"/>
      <c r="BG15" s="12"/>
      <c r="BH15" s="12"/>
      <c r="BI15" s="12"/>
      <c r="BJ15" s="12"/>
      <c r="BK15" s="12"/>
      <c r="BL15" s="12"/>
      <c r="BM15" s="22"/>
      <c r="BN15" s="12"/>
      <c r="BO15" s="12"/>
      <c r="BP15" s="12"/>
      <c r="BQ15" s="12"/>
      <c r="BR15" s="12"/>
      <c r="BS15" s="12"/>
      <c r="BT15" s="12"/>
      <c r="BU15" s="12"/>
      <c r="BV15" s="12"/>
      <c r="BW15" s="12"/>
      <c r="BX15" s="12"/>
    </row>
    <row r="16" spans="1:82" ht="50" customHeight="1" x14ac:dyDescent="0.2">
      <c r="A16" s="8" t="s">
        <v>202</v>
      </c>
      <c r="B16" s="9" t="s">
        <v>203</v>
      </c>
      <c r="C16" s="8" t="s">
        <v>204</v>
      </c>
      <c r="D16" s="8" t="s">
        <v>205</v>
      </c>
      <c r="E16" s="8" t="s">
        <v>206</v>
      </c>
      <c r="F16" s="3" t="s">
        <v>398</v>
      </c>
      <c r="H16" s="7">
        <v>1</v>
      </c>
      <c r="I16" s="7">
        <v>1</v>
      </c>
      <c r="J16" s="7">
        <v>1</v>
      </c>
      <c r="K16" s="7">
        <v>1</v>
      </c>
      <c r="L16" s="7">
        <v>1</v>
      </c>
      <c r="M16" s="7">
        <v>1</v>
      </c>
      <c r="N16" s="7">
        <v>1</v>
      </c>
      <c r="O16" s="7">
        <v>1</v>
      </c>
      <c r="P16" s="7">
        <v>1</v>
      </c>
      <c r="Q16" s="7">
        <v>1</v>
      </c>
      <c r="R16" s="7">
        <v>1</v>
      </c>
      <c r="W16" s="7">
        <v>1</v>
      </c>
      <c r="X16" s="7">
        <v>1</v>
      </c>
      <c r="Y16" s="7">
        <v>1</v>
      </c>
      <c r="Z16" s="7">
        <v>1</v>
      </c>
      <c r="AA16" s="7">
        <v>1</v>
      </c>
      <c r="AB16" s="7">
        <v>1</v>
      </c>
      <c r="AM16" s="7">
        <v>1</v>
      </c>
      <c r="AN16" s="7">
        <v>1</v>
      </c>
      <c r="BX16" s="10" t="s">
        <v>137</v>
      </c>
    </row>
    <row r="17" spans="1:76" ht="50" customHeight="1" x14ac:dyDescent="0.2">
      <c r="A17" s="8" t="s">
        <v>207</v>
      </c>
      <c r="B17" s="8" t="s">
        <v>208</v>
      </c>
      <c r="C17" s="8" t="s">
        <v>209</v>
      </c>
      <c r="D17" s="9" t="s">
        <v>210</v>
      </c>
      <c r="E17" s="9" t="s">
        <v>211</v>
      </c>
      <c r="F17" s="18" t="s">
        <v>29</v>
      </c>
      <c r="G17" s="7">
        <v>1</v>
      </c>
      <c r="H17" s="7">
        <v>1</v>
      </c>
      <c r="J17" s="7">
        <v>1</v>
      </c>
      <c r="K17" s="7">
        <v>1</v>
      </c>
      <c r="M17" s="7">
        <v>1</v>
      </c>
      <c r="P17" s="7">
        <v>1</v>
      </c>
      <c r="R17" s="7">
        <v>1</v>
      </c>
      <c r="AQ17" s="7">
        <v>1</v>
      </c>
      <c r="AS17" s="7">
        <v>1</v>
      </c>
      <c r="BE17" s="7">
        <v>1</v>
      </c>
      <c r="BH17" s="7">
        <v>1</v>
      </c>
      <c r="BI17" s="7">
        <v>1</v>
      </c>
      <c r="BJ17" s="7">
        <v>1</v>
      </c>
      <c r="BX17" s="10" t="s">
        <v>131</v>
      </c>
    </row>
    <row r="18" spans="1:76" ht="50" customHeight="1" x14ac:dyDescent="0.2">
      <c r="A18" s="8" t="s">
        <v>212</v>
      </c>
      <c r="B18" s="8" t="s">
        <v>213</v>
      </c>
      <c r="C18" s="8">
        <v>503</v>
      </c>
      <c r="D18" s="8" t="s">
        <v>214</v>
      </c>
      <c r="E18" s="9" t="s">
        <v>215</v>
      </c>
      <c r="F18" s="3" t="s">
        <v>8</v>
      </c>
      <c r="H18" s="7">
        <v>1</v>
      </c>
      <c r="J18" s="7">
        <v>1</v>
      </c>
      <c r="K18" s="7">
        <v>1</v>
      </c>
      <c r="N18" s="7">
        <v>1</v>
      </c>
      <c r="O18" s="7">
        <v>1</v>
      </c>
      <c r="P18" s="7">
        <v>1</v>
      </c>
      <c r="T18" s="7" t="s">
        <v>64</v>
      </c>
      <c r="BN18" s="7">
        <v>1</v>
      </c>
      <c r="BO18" s="7">
        <v>1</v>
      </c>
      <c r="BX18" s="10" t="s">
        <v>119</v>
      </c>
    </row>
    <row r="19" spans="1:76" ht="50" customHeight="1" x14ac:dyDescent="0.2">
      <c r="A19" s="8" t="s">
        <v>216</v>
      </c>
      <c r="B19" s="9" t="s">
        <v>217</v>
      </c>
      <c r="C19" s="9" t="s">
        <v>218</v>
      </c>
      <c r="D19" s="13" t="s">
        <v>214</v>
      </c>
      <c r="E19" s="9" t="s">
        <v>219</v>
      </c>
      <c r="F19" s="18" t="s">
        <v>14</v>
      </c>
      <c r="H19" s="7">
        <v>1</v>
      </c>
      <c r="T19" s="7" t="s">
        <v>85</v>
      </c>
      <c r="Y19" s="7">
        <v>1</v>
      </c>
      <c r="BP19" s="7">
        <v>1</v>
      </c>
      <c r="BX19" s="10" t="s">
        <v>124</v>
      </c>
    </row>
    <row r="20" spans="1:76" ht="50" customHeight="1" x14ac:dyDescent="0.2">
      <c r="A20" s="24" t="s">
        <v>384</v>
      </c>
      <c r="B20" s="24"/>
      <c r="C20" s="24"/>
      <c r="D20" s="24"/>
      <c r="E20" s="24"/>
      <c r="F20" s="18"/>
    </row>
    <row r="21" spans="1:76" ht="50" customHeight="1" x14ac:dyDescent="0.2">
      <c r="A21" s="8" t="s">
        <v>274</v>
      </c>
      <c r="B21" s="9" t="s">
        <v>385</v>
      </c>
      <c r="C21" s="9" t="s">
        <v>154</v>
      </c>
      <c r="D21" s="9" t="s">
        <v>150</v>
      </c>
      <c r="E21" s="9" t="s">
        <v>315</v>
      </c>
      <c r="F21" s="18"/>
    </row>
    <row r="22" spans="1:76" ht="225" customHeight="1" x14ac:dyDescent="0.2">
      <c r="A22" s="8" t="s">
        <v>386</v>
      </c>
      <c r="B22" s="9" t="s">
        <v>367</v>
      </c>
      <c r="C22" s="9">
        <v>29</v>
      </c>
      <c r="D22" s="9" t="s">
        <v>387</v>
      </c>
      <c r="E22" s="8" t="s">
        <v>388</v>
      </c>
      <c r="F22" s="18" t="s">
        <v>28</v>
      </c>
      <c r="H22" s="7">
        <v>1</v>
      </c>
      <c r="J22" s="7">
        <v>1</v>
      </c>
      <c r="K22" s="7">
        <v>1</v>
      </c>
      <c r="L22" s="7">
        <v>1</v>
      </c>
      <c r="V22" s="7">
        <v>1</v>
      </c>
      <c r="AO22" s="10"/>
      <c r="AQ22" s="7">
        <v>1</v>
      </c>
      <c r="AR22" s="7">
        <v>1</v>
      </c>
      <c r="AS22" s="7">
        <v>1</v>
      </c>
      <c r="AW22" s="7">
        <v>1</v>
      </c>
      <c r="BQ22" s="7">
        <v>1</v>
      </c>
    </row>
    <row r="23" spans="1:76" ht="50" customHeight="1" x14ac:dyDescent="0.2">
      <c r="A23" s="8" t="s">
        <v>274</v>
      </c>
      <c r="B23" s="9" t="s">
        <v>332</v>
      </c>
      <c r="C23" s="9">
        <v>26</v>
      </c>
      <c r="D23" s="9" t="s">
        <v>210</v>
      </c>
      <c r="E23" s="8" t="s">
        <v>389</v>
      </c>
      <c r="F23" s="18"/>
    </row>
    <row r="24" spans="1:76" ht="50" customHeight="1" x14ac:dyDescent="0.2">
      <c r="A24" s="8" t="s">
        <v>390</v>
      </c>
      <c r="B24" s="8" t="s">
        <v>391</v>
      </c>
      <c r="C24" s="8">
        <v>23</v>
      </c>
      <c r="D24" s="9" t="s">
        <v>392</v>
      </c>
      <c r="E24" s="8" t="s">
        <v>393</v>
      </c>
      <c r="F24" s="18" t="s">
        <v>394</v>
      </c>
      <c r="AO24" s="7">
        <v>1</v>
      </c>
    </row>
    <row r="25" spans="1:76" ht="50" customHeight="1" x14ac:dyDescent="0.2">
      <c r="A25" s="24" t="s">
        <v>220</v>
      </c>
      <c r="B25" s="24"/>
      <c r="C25" s="24"/>
      <c r="D25" s="24"/>
      <c r="E25" s="24"/>
      <c r="F25" s="18"/>
    </row>
    <row r="26" spans="1:76" ht="50" customHeight="1" x14ac:dyDescent="0.2">
      <c r="A26" s="8" t="s">
        <v>221</v>
      </c>
      <c r="B26" s="8" t="s">
        <v>222</v>
      </c>
      <c r="C26" s="8">
        <v>12</v>
      </c>
      <c r="D26" s="8" t="s">
        <v>223</v>
      </c>
      <c r="E26" s="8" t="s">
        <v>224</v>
      </c>
      <c r="F26" s="3" t="s">
        <v>383</v>
      </c>
      <c r="S26" s="22"/>
      <c r="T26" s="12"/>
      <c r="U26" s="22"/>
      <c r="V26" s="12"/>
      <c r="W26" s="12"/>
      <c r="X26" s="12"/>
      <c r="Y26" s="12"/>
      <c r="Z26" s="12"/>
      <c r="AA26" s="12"/>
      <c r="AB26" s="12"/>
      <c r="AC26" s="12"/>
      <c r="AD26" s="12"/>
      <c r="AE26" s="12"/>
      <c r="AF26" s="12"/>
      <c r="AG26" s="12"/>
      <c r="AH26" s="12"/>
      <c r="AI26" s="12"/>
      <c r="AJ26" s="12"/>
      <c r="AK26" s="12"/>
      <c r="AL26" s="12"/>
      <c r="AM26" s="12"/>
      <c r="AN26" s="12"/>
      <c r="AO26" s="12"/>
      <c r="AP26" s="12"/>
      <c r="AQ26" s="12"/>
      <c r="AR26" s="12">
        <v>1</v>
      </c>
      <c r="AS26" s="12"/>
      <c r="AT26" s="12">
        <v>1</v>
      </c>
      <c r="AU26" s="12"/>
      <c r="AV26" s="12">
        <v>1</v>
      </c>
      <c r="AW26" s="12"/>
      <c r="AX26" s="12"/>
      <c r="AY26" s="12"/>
      <c r="AZ26" s="12"/>
      <c r="BA26" s="12"/>
      <c r="BB26" s="12"/>
      <c r="BC26" s="12">
        <v>1</v>
      </c>
      <c r="BD26" s="22"/>
      <c r="BE26" s="12"/>
      <c r="BF26" s="12"/>
      <c r="BG26" s="12">
        <v>1</v>
      </c>
      <c r="BH26" s="12"/>
      <c r="BI26" s="12"/>
      <c r="BJ26" s="12"/>
      <c r="BK26" s="12"/>
      <c r="BL26" s="12"/>
      <c r="BM26" s="22"/>
      <c r="BN26" s="12"/>
      <c r="BO26" s="12"/>
      <c r="BP26" s="12"/>
      <c r="BQ26" s="12"/>
      <c r="BR26" s="12"/>
      <c r="BS26" s="12"/>
      <c r="BT26" s="12"/>
      <c r="BU26" s="12"/>
      <c r="BV26" s="12"/>
      <c r="BW26" s="12"/>
      <c r="BX26" s="12"/>
    </row>
    <row r="27" spans="1:76" ht="50" customHeight="1" x14ac:dyDescent="0.2">
      <c r="A27" s="8" t="s">
        <v>225</v>
      </c>
      <c r="B27" s="9" t="s">
        <v>226</v>
      </c>
      <c r="C27" s="9">
        <v>30</v>
      </c>
      <c r="D27" s="9" t="s">
        <v>227</v>
      </c>
      <c r="E27" s="9" t="s">
        <v>228</v>
      </c>
      <c r="F27" s="18" t="s">
        <v>24</v>
      </c>
      <c r="G27" s="7">
        <v>1</v>
      </c>
      <c r="AP27" s="7">
        <v>1</v>
      </c>
      <c r="BE27" s="7">
        <v>1</v>
      </c>
    </row>
    <row r="28" spans="1:76" ht="50" customHeight="1" x14ac:dyDescent="0.2">
      <c r="A28" s="8" t="s">
        <v>229</v>
      </c>
      <c r="B28" s="9" t="s">
        <v>230</v>
      </c>
      <c r="C28" s="9">
        <v>12</v>
      </c>
      <c r="D28" s="9" t="s">
        <v>99</v>
      </c>
      <c r="E28" s="9" t="s">
        <v>231</v>
      </c>
      <c r="F28" s="18" t="s">
        <v>22</v>
      </c>
      <c r="G28" s="7">
        <v>1</v>
      </c>
      <c r="BE28" s="7">
        <v>1</v>
      </c>
    </row>
    <row r="29" spans="1:76" ht="50" customHeight="1" x14ac:dyDescent="0.2">
      <c r="A29" s="8" t="s">
        <v>232</v>
      </c>
      <c r="B29" s="8" t="s">
        <v>233</v>
      </c>
      <c r="C29" s="8">
        <v>20</v>
      </c>
      <c r="D29" s="8" t="s">
        <v>223</v>
      </c>
      <c r="E29" s="8" t="s">
        <v>234</v>
      </c>
      <c r="F29" s="3" t="s">
        <v>382</v>
      </c>
      <c r="K29" s="7">
        <v>1</v>
      </c>
      <c r="S29" s="22"/>
      <c r="T29" s="12"/>
      <c r="U29" s="2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22"/>
      <c r="BE29" s="12">
        <v>1</v>
      </c>
      <c r="BF29" s="12"/>
      <c r="BG29" s="12"/>
      <c r="BH29" s="12"/>
      <c r="BI29" s="12"/>
      <c r="BJ29" s="12"/>
      <c r="BK29" s="12"/>
      <c r="BL29" s="12"/>
      <c r="BM29" s="22"/>
      <c r="BN29" s="12"/>
      <c r="BO29" s="12"/>
      <c r="BP29" s="12"/>
      <c r="BQ29" s="12"/>
      <c r="BR29" s="12"/>
      <c r="BS29" s="12"/>
      <c r="BT29" s="12"/>
      <c r="BU29" s="12"/>
      <c r="BV29" s="12"/>
      <c r="BW29" s="12"/>
      <c r="BX29" s="12"/>
    </row>
    <row r="30" spans="1:76" ht="50" customHeight="1" x14ac:dyDescent="0.2">
      <c r="A30" s="8" t="s">
        <v>235</v>
      </c>
      <c r="B30" s="9" t="s">
        <v>236</v>
      </c>
      <c r="C30" s="9">
        <v>1</v>
      </c>
      <c r="D30" s="9" t="s">
        <v>237</v>
      </c>
      <c r="E30" s="9" t="s">
        <v>238</v>
      </c>
      <c r="F30" s="18" t="s">
        <v>36</v>
      </c>
      <c r="G30" s="7">
        <v>1</v>
      </c>
      <c r="H30" s="7">
        <v>1</v>
      </c>
      <c r="K30" s="7">
        <v>1</v>
      </c>
      <c r="M30" s="7">
        <v>1</v>
      </c>
      <c r="R30" s="7">
        <v>1</v>
      </c>
      <c r="BF30" s="7">
        <v>1</v>
      </c>
      <c r="BH30" s="7">
        <v>1</v>
      </c>
      <c r="BX30" s="10" t="s">
        <v>134</v>
      </c>
    </row>
    <row r="31" spans="1:76" ht="50" customHeight="1" x14ac:dyDescent="0.2">
      <c r="A31" s="35" t="s">
        <v>239</v>
      </c>
      <c r="B31" s="35"/>
      <c r="C31" s="35"/>
      <c r="D31" s="35"/>
      <c r="E31" s="35"/>
      <c r="F31" s="18"/>
    </row>
    <row r="32" spans="1:76" ht="50" customHeight="1" x14ac:dyDescent="0.2">
      <c r="A32" s="8" t="s">
        <v>272</v>
      </c>
      <c r="B32" s="9" t="s">
        <v>240</v>
      </c>
      <c r="C32" s="9" t="s">
        <v>241</v>
      </c>
      <c r="D32" s="14" t="s">
        <v>242</v>
      </c>
      <c r="E32" s="15" t="s">
        <v>243</v>
      </c>
      <c r="F32" s="18" t="s">
        <v>1</v>
      </c>
      <c r="G32" s="7">
        <v>1</v>
      </c>
      <c r="H32" s="7">
        <v>1</v>
      </c>
      <c r="J32" s="7">
        <v>1</v>
      </c>
      <c r="K32" s="7">
        <v>1</v>
      </c>
      <c r="M32" s="7">
        <v>1</v>
      </c>
      <c r="W32" s="7">
        <v>1</v>
      </c>
      <c r="Y32" s="7">
        <v>1</v>
      </c>
      <c r="AC32" s="7">
        <v>1</v>
      </c>
      <c r="AF32" s="7">
        <v>1</v>
      </c>
      <c r="AL32" s="7">
        <v>1</v>
      </c>
      <c r="BN32" s="7">
        <v>1</v>
      </c>
      <c r="BX32" s="10" t="s">
        <v>113</v>
      </c>
    </row>
    <row r="33" spans="1:76" ht="50" customHeight="1" x14ac:dyDescent="0.2">
      <c r="A33" s="8" t="s">
        <v>273</v>
      </c>
      <c r="B33" s="9" t="s">
        <v>244</v>
      </c>
      <c r="C33" s="9" t="s">
        <v>43</v>
      </c>
      <c r="D33" s="9" t="s">
        <v>245</v>
      </c>
      <c r="E33" s="9" t="s">
        <v>246</v>
      </c>
      <c r="F33" s="3" t="s">
        <v>399</v>
      </c>
      <c r="H33" s="7">
        <v>1</v>
      </c>
      <c r="BN33" s="7">
        <v>1</v>
      </c>
      <c r="BO33" s="7">
        <v>1</v>
      </c>
      <c r="BX33" s="10" t="s">
        <v>135</v>
      </c>
    </row>
    <row r="34" spans="1:76" ht="50" customHeight="1" x14ac:dyDescent="0.2">
      <c r="A34" s="8" t="s">
        <v>274</v>
      </c>
      <c r="B34" s="9" t="s">
        <v>247</v>
      </c>
      <c r="C34" s="9">
        <v>27</v>
      </c>
      <c r="D34" s="9" t="s">
        <v>248</v>
      </c>
      <c r="E34" s="9" t="s">
        <v>249</v>
      </c>
      <c r="F34" s="18"/>
    </row>
    <row r="35" spans="1:76" ht="50" customHeight="1" x14ac:dyDescent="0.2">
      <c r="A35" s="8" t="s">
        <v>275</v>
      </c>
      <c r="B35" s="9" t="s">
        <v>250</v>
      </c>
      <c r="C35" s="9" t="s">
        <v>251</v>
      </c>
      <c r="D35" s="9" t="s">
        <v>252</v>
      </c>
      <c r="E35" s="9" t="s">
        <v>253</v>
      </c>
      <c r="F35" s="18" t="s">
        <v>9</v>
      </c>
      <c r="W35" s="7">
        <v>1</v>
      </c>
    </row>
    <row r="36" spans="1:76" ht="50" customHeight="1" x14ac:dyDescent="0.2">
      <c r="A36" s="28" t="s">
        <v>274</v>
      </c>
      <c r="B36" s="29" t="s">
        <v>254</v>
      </c>
      <c r="C36" s="29">
        <v>60</v>
      </c>
      <c r="D36" s="29" t="s">
        <v>255</v>
      </c>
      <c r="E36" s="29" t="s">
        <v>256</v>
      </c>
      <c r="F36" s="18"/>
    </row>
    <row r="37" spans="1:76" ht="50" customHeight="1" x14ac:dyDescent="0.2">
      <c r="A37" s="28"/>
      <c r="B37" s="29"/>
      <c r="C37" s="29"/>
      <c r="D37" s="29"/>
      <c r="E37" s="29"/>
      <c r="F37" s="18"/>
    </row>
    <row r="38" spans="1:76" ht="50" customHeight="1" x14ac:dyDescent="0.2">
      <c r="A38" s="8" t="s">
        <v>276</v>
      </c>
      <c r="B38" s="9" t="s">
        <v>257</v>
      </c>
      <c r="C38" s="9">
        <v>420</v>
      </c>
      <c r="D38" s="9" t="s">
        <v>258</v>
      </c>
      <c r="E38" s="9" t="s">
        <v>259</v>
      </c>
      <c r="F38" s="18" t="s">
        <v>13</v>
      </c>
      <c r="H38" s="7">
        <v>1</v>
      </c>
      <c r="I38" s="7">
        <v>1</v>
      </c>
      <c r="J38" s="7">
        <v>1</v>
      </c>
      <c r="K38" s="7">
        <v>1</v>
      </c>
      <c r="M38" s="7">
        <v>1</v>
      </c>
      <c r="O38" s="7">
        <v>1</v>
      </c>
      <c r="P38" s="7">
        <v>1</v>
      </c>
      <c r="Q38" s="7">
        <v>1</v>
      </c>
      <c r="R38" s="7">
        <v>1</v>
      </c>
      <c r="W38" s="7">
        <v>1</v>
      </c>
      <c r="X38" s="7">
        <v>1</v>
      </c>
      <c r="AD38" s="7">
        <v>1</v>
      </c>
      <c r="AI38" s="7">
        <v>1</v>
      </c>
      <c r="AJ38" s="7">
        <v>1</v>
      </c>
      <c r="BN38" s="7">
        <v>1</v>
      </c>
      <c r="BO38" s="7">
        <v>1</v>
      </c>
      <c r="BX38" s="10" t="s">
        <v>122</v>
      </c>
    </row>
    <row r="39" spans="1:76" ht="50" customHeight="1" x14ac:dyDescent="0.2">
      <c r="A39" s="8" t="s">
        <v>277</v>
      </c>
      <c r="B39" s="9" t="s">
        <v>260</v>
      </c>
      <c r="C39" s="9" t="s">
        <v>40</v>
      </c>
      <c r="D39" s="9" t="s">
        <v>75</v>
      </c>
      <c r="E39" s="9" t="s">
        <v>261</v>
      </c>
      <c r="F39" s="18" t="s">
        <v>7</v>
      </c>
      <c r="G39" s="7">
        <v>1</v>
      </c>
      <c r="I39" s="7">
        <v>1</v>
      </c>
      <c r="P39" s="7">
        <v>1</v>
      </c>
      <c r="Y39" s="7">
        <v>1</v>
      </c>
      <c r="BN39" s="7">
        <v>1</v>
      </c>
    </row>
    <row r="40" spans="1:76" ht="50" customHeight="1" x14ac:dyDescent="0.2">
      <c r="A40" s="8" t="s">
        <v>278</v>
      </c>
      <c r="B40" s="9" t="s">
        <v>262</v>
      </c>
      <c r="C40" s="9">
        <v>24</v>
      </c>
      <c r="D40" s="9" t="s">
        <v>263</v>
      </c>
      <c r="E40" s="9" t="s">
        <v>264</v>
      </c>
      <c r="F40" s="18" t="s">
        <v>46</v>
      </c>
      <c r="G40" s="7">
        <v>1</v>
      </c>
      <c r="H40" s="7">
        <v>1</v>
      </c>
      <c r="I40" s="7">
        <v>1</v>
      </c>
      <c r="K40" s="7">
        <v>1</v>
      </c>
      <c r="X40" s="7">
        <v>1</v>
      </c>
      <c r="BN40" s="7">
        <v>1</v>
      </c>
      <c r="BX40" s="10" t="s">
        <v>112</v>
      </c>
    </row>
    <row r="41" spans="1:76" ht="52" customHeight="1" x14ac:dyDescent="0.2">
      <c r="A41" s="28" t="s">
        <v>274</v>
      </c>
      <c r="B41" s="29" t="s">
        <v>265</v>
      </c>
      <c r="C41" s="28">
        <v>606</v>
      </c>
      <c r="D41" s="28" t="s">
        <v>266</v>
      </c>
      <c r="E41" s="29" t="s">
        <v>267</v>
      </c>
      <c r="F41" s="18"/>
    </row>
    <row r="42" spans="1:76" ht="50" customHeight="1" x14ac:dyDescent="0.2">
      <c r="A42" s="28"/>
      <c r="B42" s="29"/>
      <c r="C42" s="28"/>
      <c r="D42" s="28"/>
      <c r="E42" s="29"/>
      <c r="F42" s="18"/>
    </row>
    <row r="43" spans="1:76" ht="50" customHeight="1" x14ac:dyDescent="0.2">
      <c r="A43" s="28"/>
      <c r="B43" s="29"/>
      <c r="C43" s="28"/>
      <c r="D43" s="28"/>
      <c r="E43" s="29"/>
      <c r="F43" s="18"/>
    </row>
    <row r="44" spans="1:76" ht="50" customHeight="1" x14ac:dyDescent="0.2">
      <c r="A44" s="28"/>
      <c r="B44" s="29"/>
      <c r="C44" s="28"/>
      <c r="D44" s="28"/>
      <c r="E44" s="29"/>
      <c r="F44" s="18"/>
    </row>
    <row r="45" spans="1:76" ht="50" customHeight="1" x14ac:dyDescent="0.2">
      <c r="A45" s="28"/>
      <c r="B45" s="29"/>
      <c r="C45" s="28"/>
      <c r="D45" s="28"/>
      <c r="E45" s="29"/>
      <c r="F45" s="18"/>
    </row>
    <row r="46" spans="1:76" ht="50" customHeight="1" x14ac:dyDescent="0.2">
      <c r="A46" s="28"/>
      <c r="B46" s="29"/>
      <c r="C46" s="28"/>
      <c r="D46" s="28"/>
      <c r="E46" s="29"/>
      <c r="F46" s="18"/>
    </row>
    <row r="47" spans="1:76" ht="50" customHeight="1" x14ac:dyDescent="0.2">
      <c r="A47" s="28"/>
      <c r="B47" s="29"/>
      <c r="C47" s="28"/>
      <c r="D47" s="28"/>
      <c r="E47" s="29"/>
      <c r="F47" s="18"/>
    </row>
    <row r="48" spans="1:76" ht="50" customHeight="1" x14ac:dyDescent="0.2">
      <c r="A48" s="8" t="s">
        <v>279</v>
      </c>
      <c r="B48" s="9" t="s">
        <v>268</v>
      </c>
      <c r="C48" s="9">
        <v>13</v>
      </c>
      <c r="D48" s="9" t="s">
        <v>150</v>
      </c>
      <c r="E48" s="9" t="s">
        <v>269</v>
      </c>
      <c r="F48" s="18" t="s">
        <v>2</v>
      </c>
      <c r="G48" s="7">
        <v>1</v>
      </c>
      <c r="V48" s="7">
        <v>1</v>
      </c>
      <c r="BN48" s="7">
        <v>1</v>
      </c>
      <c r="BX48" s="10" t="s">
        <v>114</v>
      </c>
    </row>
    <row r="49" spans="1:81" ht="50" customHeight="1" x14ac:dyDescent="0.2">
      <c r="A49" s="8" t="s">
        <v>280</v>
      </c>
      <c r="B49" s="9" t="s">
        <v>270</v>
      </c>
      <c r="C49" s="9">
        <v>28</v>
      </c>
      <c r="D49" s="9" t="s">
        <v>99</v>
      </c>
      <c r="E49" s="8" t="s">
        <v>271</v>
      </c>
      <c r="F49" s="3" t="s">
        <v>400</v>
      </c>
      <c r="H49" s="7">
        <v>1</v>
      </c>
      <c r="K49" s="7">
        <v>1</v>
      </c>
      <c r="S49" s="22"/>
      <c r="T49" s="12"/>
      <c r="U49" s="22"/>
      <c r="V49" s="12"/>
      <c r="W49" s="12"/>
      <c r="X49" s="12"/>
      <c r="Y49" s="12"/>
      <c r="Z49" s="12"/>
      <c r="AA49" s="12"/>
      <c r="AB49" s="12"/>
      <c r="AC49" s="12"/>
      <c r="AD49" s="12"/>
      <c r="AE49" s="12"/>
      <c r="AF49" s="12"/>
      <c r="AG49" s="12"/>
      <c r="AH49" s="12"/>
      <c r="AI49" s="12"/>
      <c r="AJ49" s="12"/>
      <c r="AK49" s="12"/>
      <c r="AL49" s="12"/>
      <c r="AM49" s="12"/>
      <c r="AN49" s="12"/>
      <c r="AO49" s="12"/>
      <c r="AP49" s="12">
        <v>1</v>
      </c>
      <c r="AQ49" s="12"/>
      <c r="AR49" s="12"/>
      <c r="AS49" s="12">
        <v>1</v>
      </c>
      <c r="AT49" s="12"/>
      <c r="AU49" s="12"/>
      <c r="AV49" s="12"/>
      <c r="AW49" s="12"/>
      <c r="AX49" s="12"/>
      <c r="AY49" s="12"/>
      <c r="AZ49" s="12"/>
      <c r="BA49" s="12"/>
      <c r="BB49" s="12"/>
      <c r="BC49" s="12"/>
      <c r="BD49" s="22"/>
      <c r="BE49" s="12">
        <v>1</v>
      </c>
      <c r="BF49" s="12"/>
      <c r="BG49" s="12">
        <v>1</v>
      </c>
      <c r="BH49" s="12"/>
      <c r="BI49" s="12"/>
      <c r="BJ49" s="12"/>
      <c r="BK49" s="12"/>
      <c r="BL49" s="12"/>
      <c r="BM49" s="22"/>
      <c r="BN49" s="12"/>
      <c r="BO49" s="12"/>
      <c r="BP49" s="12"/>
      <c r="BQ49" s="12"/>
      <c r="BR49" s="12"/>
      <c r="BS49" s="12"/>
      <c r="BT49" s="12"/>
      <c r="BU49" s="12"/>
      <c r="BV49" s="12"/>
      <c r="BW49" s="12"/>
      <c r="BX49" s="12"/>
    </row>
    <row r="50" spans="1:81" ht="50" customHeight="1" x14ac:dyDescent="0.2">
      <c r="A50" s="24" t="s">
        <v>281</v>
      </c>
      <c r="B50" s="24"/>
      <c r="C50" s="24"/>
      <c r="D50" s="24"/>
      <c r="E50" s="24"/>
      <c r="F50" s="18"/>
    </row>
    <row r="51" spans="1:81" ht="50" customHeight="1" x14ac:dyDescent="0.2">
      <c r="A51" s="24" t="s">
        <v>282</v>
      </c>
      <c r="B51" s="24"/>
      <c r="C51" s="24"/>
      <c r="D51" s="24"/>
      <c r="E51" s="24"/>
      <c r="F51" s="18"/>
    </row>
    <row r="52" spans="1:81" ht="50" customHeight="1" x14ac:dyDescent="0.2">
      <c r="A52" s="8" t="s">
        <v>283</v>
      </c>
      <c r="B52" s="9" t="s">
        <v>284</v>
      </c>
      <c r="C52" s="16">
        <v>45033</v>
      </c>
      <c r="D52" s="9" t="s">
        <v>99</v>
      </c>
      <c r="E52" s="8" t="s">
        <v>285</v>
      </c>
      <c r="F52" s="18" t="s">
        <v>30</v>
      </c>
      <c r="G52" s="7">
        <v>1</v>
      </c>
      <c r="H52" s="7">
        <v>1</v>
      </c>
      <c r="K52" s="7">
        <v>1</v>
      </c>
      <c r="M52" s="7">
        <v>1</v>
      </c>
      <c r="P52" s="7">
        <v>1</v>
      </c>
      <c r="AP52" s="7">
        <v>1</v>
      </c>
    </row>
    <row r="53" spans="1:81" ht="50" customHeight="1" x14ac:dyDescent="0.2">
      <c r="A53" s="8" t="s">
        <v>274</v>
      </c>
      <c r="B53" s="9" t="s">
        <v>286</v>
      </c>
      <c r="C53" s="9">
        <v>20</v>
      </c>
      <c r="D53" s="9" t="s">
        <v>99</v>
      </c>
      <c r="E53" s="8" t="s">
        <v>287</v>
      </c>
      <c r="F53" s="18"/>
    </row>
    <row r="54" spans="1:81" ht="50" customHeight="1" x14ac:dyDescent="0.2">
      <c r="A54" s="8" t="s">
        <v>288</v>
      </c>
      <c r="B54" s="17" t="s">
        <v>289</v>
      </c>
      <c r="C54" s="9">
        <v>30</v>
      </c>
      <c r="D54" s="9" t="s">
        <v>290</v>
      </c>
      <c r="E54" s="9" t="s">
        <v>291</v>
      </c>
      <c r="F54" s="18" t="s">
        <v>26</v>
      </c>
      <c r="I54" s="7">
        <v>1</v>
      </c>
      <c r="X54" s="7">
        <v>1</v>
      </c>
      <c r="BY54" s="12"/>
      <c r="BZ54" s="12"/>
      <c r="CA54" s="12"/>
      <c r="CB54" s="12"/>
      <c r="CC54" s="12"/>
    </row>
    <row r="55" spans="1:81" ht="50" customHeight="1" x14ac:dyDescent="0.2">
      <c r="A55" s="8" t="s">
        <v>274</v>
      </c>
      <c r="B55" s="9" t="s">
        <v>247</v>
      </c>
      <c r="C55" s="9">
        <v>27</v>
      </c>
      <c r="D55" s="9" t="s">
        <v>248</v>
      </c>
      <c r="E55" s="9" t="s">
        <v>292</v>
      </c>
      <c r="F55" s="18"/>
    </row>
    <row r="56" spans="1:81" ht="50" customHeight="1" x14ac:dyDescent="0.2">
      <c r="A56" s="8" t="s">
        <v>293</v>
      </c>
      <c r="B56" s="9" t="s">
        <v>294</v>
      </c>
      <c r="C56" s="9" t="s">
        <v>42</v>
      </c>
      <c r="D56" s="9" t="s">
        <v>295</v>
      </c>
      <c r="E56" s="9" t="s">
        <v>296</v>
      </c>
      <c r="F56" s="18" t="s">
        <v>35</v>
      </c>
      <c r="H56" s="7">
        <v>1</v>
      </c>
      <c r="V56" s="7">
        <v>1</v>
      </c>
      <c r="AO56" s="10"/>
      <c r="AQ56" s="7">
        <v>1</v>
      </c>
      <c r="AR56" s="7">
        <v>1</v>
      </c>
      <c r="AS56" s="7">
        <v>1</v>
      </c>
      <c r="BA56" s="7">
        <v>1</v>
      </c>
      <c r="BE56" s="7">
        <v>1</v>
      </c>
      <c r="BG56" s="7">
        <v>1</v>
      </c>
    </row>
    <row r="57" spans="1:81" ht="50" customHeight="1" x14ac:dyDescent="0.2">
      <c r="A57" s="8" t="s">
        <v>297</v>
      </c>
      <c r="B57" s="9" t="s">
        <v>298</v>
      </c>
      <c r="C57" s="9">
        <v>15</v>
      </c>
      <c r="D57" s="9" t="s">
        <v>99</v>
      </c>
      <c r="E57" s="9" t="s">
        <v>299</v>
      </c>
      <c r="F57" s="18" t="s">
        <v>17</v>
      </c>
      <c r="H57" s="7">
        <v>1</v>
      </c>
      <c r="J57" s="7">
        <v>1</v>
      </c>
      <c r="K57" s="7">
        <v>1</v>
      </c>
      <c r="L57" s="7">
        <v>1</v>
      </c>
      <c r="BE57" s="7">
        <v>1</v>
      </c>
      <c r="BI57" s="7">
        <v>1</v>
      </c>
      <c r="BX57" s="10" t="s">
        <v>129</v>
      </c>
    </row>
    <row r="58" spans="1:81" ht="50" customHeight="1" x14ac:dyDescent="0.2">
      <c r="A58" s="8" t="s">
        <v>300</v>
      </c>
      <c r="B58" s="9" t="s">
        <v>301</v>
      </c>
      <c r="C58" s="9" t="s">
        <v>41</v>
      </c>
      <c r="D58" s="9" t="s">
        <v>302</v>
      </c>
      <c r="E58" s="9" t="s">
        <v>303</v>
      </c>
      <c r="F58" s="18" t="s">
        <v>20</v>
      </c>
      <c r="K58" s="7">
        <v>1</v>
      </c>
      <c r="L58" s="7">
        <v>1</v>
      </c>
      <c r="V58" s="7">
        <v>1</v>
      </c>
      <c r="AP58" s="7">
        <v>1</v>
      </c>
      <c r="AQ58" s="7">
        <v>1</v>
      </c>
      <c r="AR58" s="7">
        <v>1</v>
      </c>
      <c r="AS58" s="7">
        <v>1</v>
      </c>
      <c r="AT58" s="7">
        <v>1</v>
      </c>
      <c r="AU58" s="7">
        <v>1</v>
      </c>
      <c r="AY58" s="7">
        <v>1</v>
      </c>
      <c r="AZ58" s="7">
        <v>1</v>
      </c>
      <c r="BC58" s="10"/>
      <c r="BD58" s="2"/>
      <c r="BE58" s="7">
        <v>1</v>
      </c>
      <c r="BG58" s="7">
        <v>1</v>
      </c>
      <c r="BK58" s="7">
        <v>1</v>
      </c>
    </row>
    <row r="59" spans="1:81" ht="50" customHeight="1" x14ac:dyDescent="0.2">
      <c r="A59" s="8" t="s">
        <v>304</v>
      </c>
      <c r="B59" s="9" t="s">
        <v>305</v>
      </c>
      <c r="C59" s="9">
        <v>52</v>
      </c>
      <c r="D59" s="9" t="s">
        <v>150</v>
      </c>
      <c r="E59" s="9" t="s">
        <v>306</v>
      </c>
      <c r="F59" s="3" t="s">
        <v>402</v>
      </c>
      <c r="H59" s="7">
        <v>1</v>
      </c>
      <c r="J59" s="7">
        <v>1</v>
      </c>
      <c r="K59" s="7">
        <v>1</v>
      </c>
      <c r="M59" s="7">
        <v>1</v>
      </c>
      <c r="P59" s="7">
        <v>1</v>
      </c>
      <c r="R59" s="7">
        <v>1</v>
      </c>
      <c r="V59" s="7">
        <v>1</v>
      </c>
      <c r="BE59" s="7">
        <v>1</v>
      </c>
      <c r="BK59" s="7">
        <v>1</v>
      </c>
      <c r="BX59" s="10" t="s">
        <v>136</v>
      </c>
    </row>
    <row r="60" spans="1:81" ht="50" customHeight="1" x14ac:dyDescent="0.2">
      <c r="A60" s="8" t="s">
        <v>307</v>
      </c>
      <c r="B60" s="9" t="s">
        <v>308</v>
      </c>
      <c r="C60" s="9">
        <v>36</v>
      </c>
      <c r="D60" s="9" t="s">
        <v>99</v>
      </c>
      <c r="E60" s="9" t="s">
        <v>309</v>
      </c>
      <c r="F60" s="18" t="s">
        <v>21</v>
      </c>
      <c r="K60" s="7">
        <v>1</v>
      </c>
      <c r="L60" s="7">
        <v>1</v>
      </c>
      <c r="AP60" s="7">
        <v>1</v>
      </c>
      <c r="BE60" s="7">
        <v>1</v>
      </c>
      <c r="BG60" s="7">
        <v>1</v>
      </c>
    </row>
    <row r="61" spans="1:81" ht="50" customHeight="1" x14ac:dyDescent="0.2">
      <c r="A61" s="7" t="s">
        <v>310</v>
      </c>
      <c r="B61" s="7" t="s">
        <v>311</v>
      </c>
      <c r="C61" s="7">
        <v>36</v>
      </c>
      <c r="D61" s="7" t="s">
        <v>99</v>
      </c>
      <c r="E61" s="10" t="s">
        <v>312</v>
      </c>
      <c r="F61" s="18" t="s">
        <v>23</v>
      </c>
      <c r="K61" s="7">
        <v>1</v>
      </c>
      <c r="L61" s="7">
        <v>1</v>
      </c>
      <c r="AP61" s="7">
        <v>1</v>
      </c>
      <c r="AV61" s="7">
        <v>1</v>
      </c>
      <c r="BE61" s="7">
        <v>1</v>
      </c>
      <c r="BG61" s="7">
        <v>1</v>
      </c>
    </row>
    <row r="62" spans="1:81" ht="50" customHeight="1" x14ac:dyDescent="0.2">
      <c r="A62" s="24" t="s">
        <v>313</v>
      </c>
      <c r="B62" s="24"/>
      <c r="C62" s="24"/>
      <c r="D62" s="24"/>
      <c r="E62" s="24"/>
      <c r="F62" s="18"/>
    </row>
    <row r="63" spans="1:81" ht="50" customHeight="1" x14ac:dyDescent="0.2">
      <c r="A63" s="8" t="s">
        <v>274</v>
      </c>
      <c r="B63" s="9" t="s">
        <v>314</v>
      </c>
      <c r="C63" s="9" t="s">
        <v>154</v>
      </c>
      <c r="D63" s="9" t="s">
        <v>150</v>
      </c>
      <c r="E63" s="9" t="s">
        <v>315</v>
      </c>
      <c r="F63" s="18"/>
    </row>
    <row r="64" spans="1:81" ht="50" customHeight="1" x14ac:dyDescent="0.2">
      <c r="A64" s="8" t="s">
        <v>316</v>
      </c>
      <c r="B64" s="9" t="s">
        <v>317</v>
      </c>
      <c r="C64" s="9">
        <v>6</v>
      </c>
      <c r="D64" s="9" t="s">
        <v>318</v>
      </c>
      <c r="E64" s="9" t="s">
        <v>319</v>
      </c>
      <c r="F64" s="18" t="s">
        <v>18</v>
      </c>
      <c r="G64" s="7">
        <v>1</v>
      </c>
      <c r="L64" s="7">
        <v>1</v>
      </c>
      <c r="R64" s="7">
        <v>1</v>
      </c>
      <c r="AQ64" s="7">
        <v>1</v>
      </c>
      <c r="AV64" s="7">
        <v>1</v>
      </c>
      <c r="BF64" s="7">
        <v>1</v>
      </c>
      <c r="BH64" s="7">
        <v>1</v>
      </c>
    </row>
    <row r="65" spans="1:81" ht="50" customHeight="1" x14ac:dyDescent="0.2">
      <c r="A65" s="8" t="s">
        <v>320</v>
      </c>
      <c r="B65" s="9" t="s">
        <v>321</v>
      </c>
      <c r="C65" s="9" t="s">
        <v>39</v>
      </c>
      <c r="D65" s="9" t="s">
        <v>150</v>
      </c>
      <c r="E65" s="9" t="s">
        <v>322</v>
      </c>
      <c r="F65" s="18" t="s">
        <v>3</v>
      </c>
      <c r="G65" s="7">
        <v>1</v>
      </c>
      <c r="H65" s="7">
        <v>1</v>
      </c>
      <c r="K65" s="7">
        <v>1</v>
      </c>
      <c r="V65" s="7">
        <v>1</v>
      </c>
      <c r="BF65" s="7">
        <v>1</v>
      </c>
      <c r="BN65" s="7">
        <v>1</v>
      </c>
      <c r="BS65" s="7">
        <v>1</v>
      </c>
      <c r="BX65" s="10" t="s">
        <v>115</v>
      </c>
    </row>
    <row r="66" spans="1:81" ht="50" customHeight="1" x14ac:dyDescent="0.2">
      <c r="A66" s="8" t="s">
        <v>274</v>
      </c>
      <c r="B66" s="9" t="s">
        <v>184</v>
      </c>
      <c r="C66" s="9">
        <v>27</v>
      </c>
      <c r="D66" s="9" t="s">
        <v>248</v>
      </c>
      <c r="E66" s="9" t="s">
        <v>323</v>
      </c>
      <c r="F66" s="18"/>
    </row>
    <row r="67" spans="1:81" ht="50" customHeight="1" x14ac:dyDescent="0.2">
      <c r="A67" s="8" t="s">
        <v>274</v>
      </c>
      <c r="B67" s="9" t="s">
        <v>236</v>
      </c>
      <c r="C67" s="9">
        <v>1</v>
      </c>
      <c r="D67" s="9" t="s">
        <v>237</v>
      </c>
      <c r="E67" s="9" t="s">
        <v>324</v>
      </c>
      <c r="F67" s="18"/>
    </row>
    <row r="68" spans="1:81" ht="50" customHeight="1" x14ac:dyDescent="0.2">
      <c r="A68" s="8" t="s">
        <v>325</v>
      </c>
      <c r="B68" s="9" t="s">
        <v>326</v>
      </c>
      <c r="C68" s="9">
        <v>21</v>
      </c>
      <c r="D68" s="9" t="s">
        <v>96</v>
      </c>
      <c r="E68" s="9" t="s">
        <v>327</v>
      </c>
      <c r="F68" s="18" t="s">
        <v>27</v>
      </c>
      <c r="G68" s="7">
        <v>1</v>
      </c>
      <c r="H68" s="7">
        <v>1</v>
      </c>
      <c r="I68" s="7">
        <v>1</v>
      </c>
      <c r="AU68" s="7">
        <v>1</v>
      </c>
      <c r="BF68" s="7">
        <v>1</v>
      </c>
      <c r="BY68" s="12"/>
      <c r="BZ68" s="12"/>
      <c r="CA68" s="12"/>
      <c r="CB68" s="12"/>
      <c r="CC68" s="12"/>
    </row>
    <row r="69" spans="1:81" ht="50" customHeight="1" x14ac:dyDescent="0.2">
      <c r="A69" s="8" t="s">
        <v>328</v>
      </c>
      <c r="B69" s="9" t="s">
        <v>329</v>
      </c>
      <c r="C69" s="9">
        <v>0</v>
      </c>
      <c r="D69" s="9" t="s">
        <v>44</v>
      </c>
      <c r="E69" s="9" t="s">
        <v>330</v>
      </c>
      <c r="F69" s="18" t="s">
        <v>34</v>
      </c>
      <c r="BF69" s="7">
        <v>1</v>
      </c>
    </row>
    <row r="70" spans="1:81" ht="50" customHeight="1" x14ac:dyDescent="0.2">
      <c r="A70" s="8" t="s">
        <v>274</v>
      </c>
      <c r="B70" s="9" t="s">
        <v>198</v>
      </c>
      <c r="C70" s="9">
        <v>24</v>
      </c>
      <c r="D70" s="9" t="s">
        <v>150</v>
      </c>
      <c r="E70" s="9" t="s">
        <v>331</v>
      </c>
      <c r="F70" s="18"/>
    </row>
    <row r="71" spans="1:81" ht="50" customHeight="1" x14ac:dyDescent="0.2">
      <c r="A71" s="28" t="s">
        <v>274</v>
      </c>
      <c r="B71" s="29" t="s">
        <v>332</v>
      </c>
      <c r="C71" s="29" t="s">
        <v>333</v>
      </c>
      <c r="D71" s="29" t="s">
        <v>334</v>
      </c>
      <c r="E71" s="9" t="s">
        <v>335</v>
      </c>
      <c r="F71" s="18"/>
    </row>
    <row r="72" spans="1:81" ht="50" customHeight="1" x14ac:dyDescent="0.2">
      <c r="A72" s="28"/>
      <c r="B72" s="29"/>
      <c r="C72" s="29"/>
      <c r="D72" s="29"/>
      <c r="E72" s="9" t="s">
        <v>336</v>
      </c>
      <c r="F72" s="18"/>
    </row>
    <row r="73" spans="1:81" ht="50" customHeight="1" x14ac:dyDescent="0.2">
      <c r="A73" s="8" t="s">
        <v>337</v>
      </c>
      <c r="B73" s="9" t="s">
        <v>338</v>
      </c>
      <c r="C73" s="9">
        <v>26</v>
      </c>
      <c r="D73" s="9" t="s">
        <v>210</v>
      </c>
      <c r="E73" s="8" t="s">
        <v>339</v>
      </c>
      <c r="F73" s="18" t="s">
        <v>25</v>
      </c>
      <c r="H73" s="7">
        <v>1</v>
      </c>
      <c r="M73" s="7">
        <v>1</v>
      </c>
      <c r="P73" s="7">
        <v>1</v>
      </c>
      <c r="W73" s="7">
        <v>1</v>
      </c>
      <c r="X73" s="7">
        <v>1</v>
      </c>
      <c r="Z73" s="7">
        <v>1</v>
      </c>
      <c r="BH73" s="7">
        <v>1</v>
      </c>
    </row>
    <row r="74" spans="1:81" ht="50" customHeight="1" x14ac:dyDescent="0.2">
      <c r="A74" s="8" t="s">
        <v>340</v>
      </c>
      <c r="B74" s="9" t="s">
        <v>341</v>
      </c>
      <c r="C74" s="9">
        <v>24</v>
      </c>
      <c r="D74" s="9" t="s">
        <v>342</v>
      </c>
      <c r="E74" s="9" t="s">
        <v>343</v>
      </c>
      <c r="F74" s="3" t="s">
        <v>401</v>
      </c>
      <c r="H74" s="7">
        <v>1</v>
      </c>
      <c r="I74" s="7">
        <v>1</v>
      </c>
      <c r="J74" s="7">
        <v>1</v>
      </c>
      <c r="K74" s="7">
        <v>1</v>
      </c>
      <c r="L74" s="7">
        <v>1</v>
      </c>
      <c r="M74" s="7">
        <v>1</v>
      </c>
      <c r="N74" s="7">
        <v>1</v>
      </c>
      <c r="O74" s="7">
        <v>1</v>
      </c>
      <c r="P74" s="7">
        <v>1</v>
      </c>
      <c r="Q74" s="7">
        <v>1</v>
      </c>
      <c r="R74" s="7">
        <v>1</v>
      </c>
    </row>
    <row r="75" spans="1:81" ht="50" customHeight="1" x14ac:dyDescent="0.2">
      <c r="A75" s="24" t="s">
        <v>344</v>
      </c>
      <c r="B75" s="24"/>
      <c r="C75" s="24"/>
      <c r="D75" s="24"/>
      <c r="E75" s="24"/>
      <c r="F75" s="18"/>
    </row>
    <row r="76" spans="1:81" ht="50" customHeight="1" x14ac:dyDescent="0.2">
      <c r="A76" s="19" t="s">
        <v>274</v>
      </c>
      <c r="B76" s="20" t="s">
        <v>184</v>
      </c>
      <c r="C76" s="20">
        <v>27</v>
      </c>
      <c r="D76" s="20" t="s">
        <v>248</v>
      </c>
      <c r="E76" s="9" t="s">
        <v>345</v>
      </c>
      <c r="F76" s="18"/>
    </row>
    <row r="77" spans="1:81" ht="50" customHeight="1" x14ac:dyDescent="0.2">
      <c r="A77" s="8" t="s">
        <v>274</v>
      </c>
      <c r="B77" s="9" t="s">
        <v>298</v>
      </c>
      <c r="C77" s="9">
        <v>15</v>
      </c>
      <c r="D77" s="9" t="s">
        <v>99</v>
      </c>
      <c r="E77" s="9" t="s">
        <v>346</v>
      </c>
      <c r="F77" s="18"/>
    </row>
    <row r="78" spans="1:81" ht="50" customHeight="1" x14ac:dyDescent="0.2">
      <c r="A78" s="8" t="s">
        <v>274</v>
      </c>
      <c r="B78" s="9" t="s">
        <v>332</v>
      </c>
      <c r="C78" s="9">
        <v>26</v>
      </c>
      <c r="D78" s="9" t="s">
        <v>210</v>
      </c>
      <c r="E78" s="9" t="s">
        <v>347</v>
      </c>
      <c r="F78" s="18"/>
    </row>
    <row r="79" spans="1:81" ht="50" customHeight="1" x14ac:dyDescent="0.2">
      <c r="A79" s="24" t="s">
        <v>348</v>
      </c>
      <c r="B79" s="24"/>
      <c r="C79" s="24"/>
      <c r="D79" s="24"/>
      <c r="E79" s="24"/>
      <c r="F79" s="18"/>
    </row>
    <row r="80" spans="1:81" ht="50" customHeight="1" x14ac:dyDescent="0.2">
      <c r="A80" s="9" t="s">
        <v>274</v>
      </c>
      <c r="B80" s="9" t="s">
        <v>349</v>
      </c>
      <c r="C80" s="9" t="s">
        <v>37</v>
      </c>
      <c r="D80" s="9" t="s">
        <v>150</v>
      </c>
      <c r="E80" s="9" t="s">
        <v>350</v>
      </c>
      <c r="F80" s="18"/>
    </row>
    <row r="81" spans="1:76" ht="50" customHeight="1" x14ac:dyDescent="0.2">
      <c r="A81" s="9" t="s">
        <v>351</v>
      </c>
      <c r="B81" s="9" t="s">
        <v>352</v>
      </c>
      <c r="C81" s="9">
        <v>13</v>
      </c>
      <c r="D81" s="9" t="s">
        <v>353</v>
      </c>
      <c r="E81" s="9" t="s">
        <v>354</v>
      </c>
      <c r="F81" s="18" t="s">
        <v>15</v>
      </c>
      <c r="P81" s="7">
        <v>1</v>
      </c>
      <c r="Q81" s="7">
        <v>1</v>
      </c>
      <c r="AC81" s="7">
        <v>1</v>
      </c>
      <c r="BP81" s="7">
        <v>1</v>
      </c>
      <c r="BX81" s="10" t="s">
        <v>126</v>
      </c>
    </row>
    <row r="82" spans="1:76" ht="50" customHeight="1" x14ac:dyDescent="0.2">
      <c r="A82" s="9" t="s">
        <v>355</v>
      </c>
      <c r="B82" s="9" t="s">
        <v>356</v>
      </c>
      <c r="C82" s="9">
        <v>6</v>
      </c>
      <c r="D82" s="9" t="s">
        <v>357</v>
      </c>
      <c r="E82" s="9" t="s">
        <v>358</v>
      </c>
      <c r="F82" s="18" t="s">
        <v>31</v>
      </c>
      <c r="H82" s="7">
        <v>1</v>
      </c>
      <c r="J82" s="7">
        <v>1</v>
      </c>
      <c r="K82" s="7">
        <v>1</v>
      </c>
      <c r="R82" s="7">
        <v>1</v>
      </c>
      <c r="AO82" s="10"/>
      <c r="AP82" s="7">
        <v>1</v>
      </c>
      <c r="AQ82" s="7">
        <v>1</v>
      </c>
      <c r="AS82" s="7">
        <v>1</v>
      </c>
      <c r="BB82" s="7">
        <v>1</v>
      </c>
      <c r="BP82" s="7">
        <v>1</v>
      </c>
    </row>
    <row r="83" spans="1:76" ht="50" customHeight="1" x14ac:dyDescent="0.2">
      <c r="A83" s="9" t="s">
        <v>359</v>
      </c>
      <c r="B83" s="9" t="s">
        <v>360</v>
      </c>
      <c r="C83" s="9" t="s">
        <v>361</v>
      </c>
      <c r="D83" s="9" t="s">
        <v>362</v>
      </c>
      <c r="E83" s="9" t="s">
        <v>363</v>
      </c>
      <c r="F83" s="18" t="s">
        <v>380</v>
      </c>
      <c r="G83" s="7">
        <v>1</v>
      </c>
      <c r="H83" s="7">
        <v>1</v>
      </c>
      <c r="I83" s="7">
        <v>1</v>
      </c>
      <c r="J83" s="7">
        <v>1</v>
      </c>
      <c r="L83" s="7">
        <v>1</v>
      </c>
      <c r="N83" s="7">
        <v>1</v>
      </c>
      <c r="Q83" s="7">
        <v>1</v>
      </c>
      <c r="AP83" s="7">
        <v>1</v>
      </c>
      <c r="BE83" s="7">
        <v>1</v>
      </c>
      <c r="BG83" s="7">
        <v>1</v>
      </c>
      <c r="BL83" s="7">
        <v>1</v>
      </c>
      <c r="BX83" s="10" t="s">
        <v>138</v>
      </c>
    </row>
    <row r="84" spans="1:76" ht="50" customHeight="1" x14ac:dyDescent="0.2">
      <c r="A84" s="9" t="s">
        <v>364</v>
      </c>
      <c r="B84" s="9" t="s">
        <v>365</v>
      </c>
      <c r="C84" s="9">
        <v>9</v>
      </c>
      <c r="D84" s="9" t="s">
        <v>255</v>
      </c>
      <c r="E84" s="9" t="s">
        <v>366</v>
      </c>
      <c r="F84" s="18" t="s">
        <v>12</v>
      </c>
      <c r="G84" s="7">
        <v>1</v>
      </c>
      <c r="H84" s="7">
        <v>1</v>
      </c>
      <c r="J84" s="7">
        <v>1</v>
      </c>
      <c r="K84" s="7">
        <v>1</v>
      </c>
      <c r="M84" s="7">
        <v>1</v>
      </c>
      <c r="N84" s="7">
        <v>1</v>
      </c>
      <c r="O84" s="7">
        <v>1</v>
      </c>
      <c r="P84" s="7">
        <v>1</v>
      </c>
      <c r="Q84" s="7">
        <v>1</v>
      </c>
      <c r="BN84" s="7">
        <v>1</v>
      </c>
      <c r="BO84" s="7">
        <v>1</v>
      </c>
      <c r="BX84" s="10" t="s">
        <v>121</v>
      </c>
    </row>
    <row r="85" spans="1:76" ht="50" customHeight="1" x14ac:dyDescent="0.2">
      <c r="A85" s="9" t="s">
        <v>274</v>
      </c>
      <c r="B85" s="9" t="s">
        <v>367</v>
      </c>
      <c r="C85" s="9">
        <v>29</v>
      </c>
      <c r="D85" s="9" t="s">
        <v>368</v>
      </c>
      <c r="E85" s="9" t="s">
        <v>369</v>
      </c>
      <c r="BX85" s="7"/>
    </row>
    <row r="86" spans="1:76" ht="50" customHeight="1" x14ac:dyDescent="0.2">
      <c r="A86" s="9" t="s">
        <v>370</v>
      </c>
      <c r="B86" s="9" t="s">
        <v>371</v>
      </c>
      <c r="C86" s="9">
        <v>25</v>
      </c>
      <c r="D86" s="9" t="s">
        <v>150</v>
      </c>
      <c r="E86" s="9" t="s">
        <v>372</v>
      </c>
      <c r="F86" s="3" t="s">
        <v>381</v>
      </c>
      <c r="G86" s="7">
        <v>1</v>
      </c>
      <c r="H86" s="7">
        <v>1</v>
      </c>
      <c r="S86" s="22"/>
      <c r="T86" s="12"/>
      <c r="U86" s="22"/>
      <c r="V86" s="12"/>
      <c r="W86" s="12">
        <v>1</v>
      </c>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c r="AW86" s="12"/>
      <c r="AX86" s="12"/>
      <c r="AY86" s="12"/>
      <c r="AZ86" s="12"/>
      <c r="BA86" s="12"/>
      <c r="BB86" s="12"/>
      <c r="BC86" s="12"/>
      <c r="BD86" s="22"/>
      <c r="BE86" s="12"/>
      <c r="BF86" s="12"/>
      <c r="BG86" s="12"/>
      <c r="BH86" s="12"/>
      <c r="BI86" s="12"/>
      <c r="BJ86" s="12"/>
      <c r="BK86" s="12"/>
      <c r="BL86" s="12"/>
      <c r="BM86" s="22"/>
      <c r="BN86" s="12"/>
      <c r="BO86" s="12"/>
      <c r="BP86" s="12"/>
      <c r="BQ86" s="12"/>
      <c r="BR86" s="12"/>
      <c r="BS86" s="12"/>
      <c r="BT86" s="12"/>
      <c r="BU86" s="12"/>
      <c r="BV86" s="12"/>
      <c r="BW86" s="12"/>
      <c r="BX86" s="12"/>
    </row>
    <row r="87" spans="1:76" ht="50" customHeight="1" x14ac:dyDescent="0.2">
      <c r="A87" s="9" t="s">
        <v>274</v>
      </c>
      <c r="B87" s="9" t="s">
        <v>373</v>
      </c>
      <c r="C87" s="9">
        <v>503</v>
      </c>
      <c r="D87" s="9" t="s">
        <v>214</v>
      </c>
      <c r="E87" s="9" t="s">
        <v>374</v>
      </c>
      <c r="F87" s="18"/>
    </row>
    <row r="88" spans="1:76" ht="50" customHeight="1" x14ac:dyDescent="0.2">
      <c r="A88" s="9" t="s">
        <v>274</v>
      </c>
      <c r="B88" s="9" t="s">
        <v>375</v>
      </c>
      <c r="C88" s="9" t="s">
        <v>376</v>
      </c>
      <c r="D88" s="9" t="s">
        <v>214</v>
      </c>
      <c r="E88" s="9" t="s">
        <v>377</v>
      </c>
      <c r="F88" s="18"/>
    </row>
    <row r="89" spans="1:76" ht="50" customHeight="1" x14ac:dyDescent="0.2">
      <c r="A89" s="9" t="s">
        <v>274</v>
      </c>
      <c r="B89" s="9" t="s">
        <v>378</v>
      </c>
      <c r="C89" s="9">
        <v>13</v>
      </c>
      <c r="D89" s="9" t="s">
        <v>150</v>
      </c>
      <c r="E89" s="9" t="s">
        <v>379</v>
      </c>
      <c r="BX89" s="7"/>
    </row>
    <row r="90" spans="1:76" ht="50" customHeight="1" x14ac:dyDescent="0.2">
      <c r="A90" s="25" t="s">
        <v>104</v>
      </c>
      <c r="B90" s="26"/>
      <c r="C90" s="26"/>
      <c r="D90" s="26"/>
      <c r="E90" s="26"/>
      <c r="F90" s="27"/>
      <c r="G90" s="7">
        <f>SUM(G3:G89)</f>
        <v>19</v>
      </c>
      <c r="H90" s="7">
        <f t="shared" ref="H90:R90" si="0">SUM(H3:H89)</f>
        <v>30</v>
      </c>
      <c r="I90" s="7">
        <f t="shared" si="0"/>
        <v>10</v>
      </c>
      <c r="J90" s="7">
        <f t="shared" si="0"/>
        <v>16</v>
      </c>
      <c r="K90" s="7">
        <f t="shared" si="0"/>
        <v>27</v>
      </c>
      <c r="L90" s="7">
        <f t="shared" si="0"/>
        <v>10</v>
      </c>
      <c r="M90" s="7">
        <f t="shared" si="0"/>
        <v>16</v>
      </c>
      <c r="N90" s="7">
        <f t="shared" si="0"/>
        <v>5</v>
      </c>
      <c r="O90" s="7">
        <f t="shared" si="0"/>
        <v>9</v>
      </c>
      <c r="P90" s="7">
        <f t="shared" si="0"/>
        <v>14</v>
      </c>
      <c r="Q90" s="7">
        <f t="shared" si="0"/>
        <v>7</v>
      </c>
      <c r="R90" s="7">
        <f t="shared" si="0"/>
        <v>12</v>
      </c>
    </row>
  </sheetData>
  <mergeCells count="28">
    <mergeCell ref="A25:E25"/>
    <mergeCell ref="A20:E20"/>
    <mergeCell ref="A31:E31"/>
    <mergeCell ref="A36:A37"/>
    <mergeCell ref="B36:B37"/>
    <mergeCell ref="C36:C37"/>
    <mergeCell ref="D36:D37"/>
    <mergeCell ref="E36:E37"/>
    <mergeCell ref="BN1:BW1"/>
    <mergeCell ref="G1:R1"/>
    <mergeCell ref="T1:T2"/>
    <mergeCell ref="BE1:BL1"/>
    <mergeCell ref="V1:BC1"/>
    <mergeCell ref="A51:E51"/>
    <mergeCell ref="A41:A47"/>
    <mergeCell ref="B41:B47"/>
    <mergeCell ref="C41:C47"/>
    <mergeCell ref="D41:D47"/>
    <mergeCell ref="E41:E47"/>
    <mergeCell ref="A50:E50"/>
    <mergeCell ref="A79:E79"/>
    <mergeCell ref="A90:F90"/>
    <mergeCell ref="A62:E62"/>
    <mergeCell ref="A71:A72"/>
    <mergeCell ref="B71:B72"/>
    <mergeCell ref="C71:C72"/>
    <mergeCell ref="D71:D72"/>
    <mergeCell ref="A75:E75"/>
  </mergeCells>
  <hyperlinks>
    <hyperlink ref="F61" r:id="rId1" xr:uid="{D8B22153-B60C-9D43-9214-8A4340EBB3BB}"/>
    <hyperlink ref="F28" r:id="rId2" xr:uid="{50B6D52D-77B5-1345-BD4F-53A2E0C50480}"/>
    <hyperlink ref="F10" r:id="rId3" xr:uid="{C69FFB23-CFE2-C84E-B4DD-94F1DC86F440}"/>
    <hyperlink ref="F17" r:id="rId4" xr:uid="{4B1BB729-2B23-FC42-B60E-23BFB378E4EE}"/>
    <hyperlink ref="F64" r:id="rId5" xr:uid="{88A5DC97-49E8-DA46-A028-3BC1C3125073}"/>
    <hyperlink ref="F69" r:id="rId6" xr:uid="{C371F9AE-9357-1044-828B-3CB41C5459A4}"/>
    <hyperlink ref="F54" r:id="rId7" xr:uid="{DFBF26BE-C6BE-F848-AD79-F6FE3385BF73}"/>
    <hyperlink ref="F73" r:id="rId8" xr:uid="{E468FF3D-B7E9-1B48-BAF4-79AD014837FC}"/>
    <hyperlink ref="F8" r:id="rId9" xr:uid="{B741062D-C03C-B640-B61F-A9073AE4C80C}"/>
    <hyperlink ref="F82" r:id="rId10" xr:uid="{99303F36-BE08-374E-AF5C-8BC209E944AD}"/>
    <hyperlink ref="F27" r:id="rId11" xr:uid="{B4C71AF4-934F-0E4C-8E12-04B66FFC92C0}"/>
    <hyperlink ref="F58" r:id="rId12" xr:uid="{37B31B80-CA74-5441-93A0-44FFAB68C78A}"/>
    <hyperlink ref="F9" r:id="rId13" xr:uid="{8065854D-F4DB-2F41-A420-51B84C382029}"/>
    <hyperlink ref="F56" r:id="rId14" xr:uid="{3C28446A-E6EF-3948-91D7-490B7B00411E}"/>
    <hyperlink ref="F30" r:id="rId15" xr:uid="{0A0C1236-6D6A-7446-878B-A559B4051315}"/>
    <hyperlink ref="F12" r:id="rId16" xr:uid="{3C1071CA-223B-F548-AAB0-501C5B1E1750}"/>
    <hyperlink ref="F68" r:id="rId17" xr:uid="{A52285C4-F6C7-4A43-B9A2-32F8721C8778}"/>
    <hyperlink ref="F52" r:id="rId18" xr:uid="{EA637B82-AE2D-4D46-B259-88321E81256A}"/>
    <hyperlink ref="F22" r:id="rId19" xr:uid="{8FE914A7-C053-F040-9FA3-814679FD6AE5}"/>
    <hyperlink ref="F60" r:id="rId20" xr:uid="{F34F9672-2F81-B641-833E-A2FD90513E87}"/>
    <hyperlink ref="F39" r:id="rId21" xr:uid="{0CAE7BF9-3AE7-4445-A3F0-3BEEA13EFFA9}"/>
    <hyperlink ref="F81" r:id="rId22" xr:uid="{185CE242-895A-B740-A9E2-F036FE23196B}"/>
    <hyperlink ref="F35" r:id="rId23" xr:uid="{5ECCAAD2-F40C-D844-97FD-767C8EC329AE}"/>
    <hyperlink ref="F18" r:id="rId24" xr:uid="{3FD9442D-3891-1849-B601-E8DB68EDCA42}"/>
    <hyperlink ref="F13" r:id="rId25" xr:uid="{0A288AA9-7F2C-FA47-B61A-7784772C4248}"/>
    <hyperlink ref="F84" r:id="rId26" xr:uid="{6A48942A-E0B1-0B40-89B2-72C62A97DDE8}"/>
    <hyperlink ref="F6" r:id="rId27" xr:uid="{64412797-CFC5-D944-B996-4043FCAF88E7}"/>
    <hyperlink ref="F4" r:id="rId28" xr:uid="{9F2A249F-28A2-D443-BA78-9C6A4EEF0A72}"/>
    <hyperlink ref="F5" r:id="rId29" xr:uid="{62D20B0F-70A9-3244-8A31-A4C7AA837C9D}"/>
    <hyperlink ref="F65" r:id="rId30" xr:uid="{03CD3AB2-61CB-F44E-8C85-F554612B217D}"/>
    <hyperlink ref="F19" r:id="rId31" xr:uid="{6DDBBBE1-FCB2-0D4C-BF4A-BD8B77986B24}"/>
    <hyperlink ref="F38" r:id="rId32" xr:uid="{472941E9-DE00-484A-BD8A-397CD86D6A3B}"/>
    <hyperlink ref="F7" r:id="rId33" xr:uid="{3C0AC073-6E9F-5B44-8BF7-31AEBC9F6B4E}"/>
    <hyperlink ref="F32" r:id="rId34" xr:uid="{F176E618-4867-2644-BBF3-553BE542C6C0}"/>
    <hyperlink ref="F48" r:id="rId35" xr:uid="{25670146-0C91-2E48-8A36-D9B3AC7DE6BD}"/>
    <hyperlink ref="F40" r:id="rId36" xr:uid="{477D89B1-328B-904A-9B12-6D46D33AFC0C}"/>
    <hyperlink ref="F57" r:id="rId37" xr:uid="{3801110C-0690-6A47-8F3E-5C9353DD1D88}"/>
    <hyperlink ref="F86" r:id="rId38" xr:uid="{6BBC9139-B880-254D-8ADA-38D1FFF79A24}"/>
    <hyperlink ref="F29" r:id="rId39" xr:uid="{66539041-44AF-5F47-97EA-3F4F2C305BC6}"/>
    <hyperlink ref="F26" r:id="rId40" display="https://www.scopus.com/record/display.uri?eid=2-s2.0-85111160395&amp;origin=resultslist&amp;sort=cp-f&amp;src=s&amp;st1=Vibration+Transmission+at+Seat+Cushion+and+Sitting+Comfort+in+Next-Generation+Cars&amp;sid=b95a2b0a17f2424d1e89a8ac83ca3af2&amp;sot=b&amp;sdt=b&amp;sl=97&amp;s=TITLE-ABS-KEY%28Vibration+Transmission+at+Seat+Cushion+and+Sitting+Comfort+in+Next-Generation+Cars%29&amp;relpos=0&amp;citeCnt=0&amp;searchTerm=" xr:uid="{FB85F001-360A-1A4E-AF37-1CF62EC843D0}"/>
    <hyperlink ref="F11" r:id="rId41" xr:uid="{13CD404B-E7A1-5E46-8692-542C15007DC9}"/>
    <hyperlink ref="F14" r:id="rId42" xr:uid="{F4FDDEE0-E64B-8149-AFF5-87AA77D8D4AA}"/>
    <hyperlink ref="F15" r:id="rId43" xr:uid="{BE73BAD9-6027-6E47-A195-03595C5D4E8A}"/>
    <hyperlink ref="F16" r:id="rId44" xr:uid="{0950420C-4004-6146-8C83-801074DE2D4C}"/>
    <hyperlink ref="F33" r:id="rId45" xr:uid="{D461647B-74D4-BF4F-9D21-BBC36775D76F}"/>
    <hyperlink ref="F49" r:id="rId46" xr:uid="{3AC2DA77-0B4B-CC45-BB21-B1DD58908865}"/>
    <hyperlink ref="F74" r:id="rId47" xr:uid="{5E5EFED6-CE8B-764F-9689-BBD91157917D}"/>
    <hyperlink ref="F59" r:id="rId48" xr:uid="{53F90A7E-A6FD-BE4E-A5D0-D5C6F72F6F5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Dataset1</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Vink - IO</dc:creator>
  <cp:lastModifiedBy>Sumalee Udomboonyanupap</cp:lastModifiedBy>
  <dcterms:created xsi:type="dcterms:W3CDTF">2021-05-10T12:20:56Z</dcterms:created>
  <dcterms:modified xsi:type="dcterms:W3CDTF">2023-10-06T06:31:23Z</dcterms:modified>
</cp:coreProperties>
</file>