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<sst xmlns="http://schemas.openxmlformats.org/spreadsheetml/2006/main" count="13" uniqueCount="9">
  <si>
    <t>Day 0</t>
  </si>
  <si>
    <t>Day 10</t>
  </si>
  <si>
    <t>Day 21</t>
  </si>
  <si>
    <t>Day 42</t>
  </si>
  <si>
    <t>Control</t>
  </si>
  <si>
    <t>Mean</t>
  </si>
  <si>
    <t>SD</t>
  </si>
  <si>
    <t>DNBS-colitis</t>
  </si>
  <si>
    <t>DNBS+TXYF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</si>
</sst>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workbookViewId="0">
      <selection activeCell="F32" sqref="F32"/>
    </sheetView>
  </sheetViews>
  <sheetFormatPr defaultColWidth="9" defaultRowHeight="13.5" outlineLevelCol="5"/>
  <cols>
    <col min="1" max="1" width="14" customWidth="1"/>
    <col min="3" max="6" width="12.625"/>
  </cols>
  <sheetData>
    <row r="1" ht="15" spans="1:6">
      <c r="A1" s="1"/>
      <c r="B1" s="2"/>
      <c r="C1" s="2" t="s">
        <v>0</v>
      </c>
      <c r="D1" s="2" t="s">
        <v>1</v>
      </c>
      <c r="E1" s="2" t="s">
        <v>2</v>
      </c>
      <c r="F1" s="2" t="s">
        <v>3</v>
      </c>
    </row>
    <row r="2" ht="15" spans="1:6">
      <c r="A2" s="3" t="s">
        <v>4</v>
      </c>
      <c r="B2" s="4">
        <v>1</v>
      </c>
      <c r="C2" s="4">
        <v>203</v>
      </c>
      <c r="D2" s="5">
        <v>220</v>
      </c>
      <c r="E2" s="5">
        <v>230</v>
      </c>
      <c r="F2" s="5">
        <v>275</v>
      </c>
    </row>
    <row r="3" ht="15" spans="1:6">
      <c r="A3" s="3"/>
      <c r="B3" s="4">
        <v>2</v>
      </c>
      <c r="C3" s="4">
        <v>196</v>
      </c>
      <c r="D3" s="5">
        <v>214</v>
      </c>
      <c r="E3" s="5">
        <v>222</v>
      </c>
      <c r="F3" s="5">
        <v>292</v>
      </c>
    </row>
    <row r="4" ht="15" spans="1:6">
      <c r="A4" s="3"/>
      <c r="B4" s="4">
        <v>3</v>
      </c>
      <c r="C4" s="4">
        <v>192</v>
      </c>
      <c r="D4" s="5">
        <v>206</v>
      </c>
      <c r="E4" s="5">
        <v>213</v>
      </c>
      <c r="F4" s="5">
        <v>347</v>
      </c>
    </row>
    <row r="5" ht="15" spans="1:6">
      <c r="A5" s="3"/>
      <c r="B5" s="4">
        <v>4</v>
      </c>
      <c r="C5" s="4">
        <v>206</v>
      </c>
      <c r="D5" s="5">
        <v>214</v>
      </c>
      <c r="E5" s="5">
        <v>218</v>
      </c>
      <c r="F5" s="5">
        <v>290</v>
      </c>
    </row>
    <row r="6" ht="15" spans="1:6">
      <c r="A6" s="3"/>
      <c r="B6" s="4">
        <v>5</v>
      </c>
      <c r="C6" s="4">
        <v>165</v>
      </c>
      <c r="D6" s="5">
        <v>200</v>
      </c>
      <c r="E6" s="5">
        <v>198</v>
      </c>
      <c r="F6" s="5">
        <v>215</v>
      </c>
    </row>
    <row r="7" ht="15" spans="1:6">
      <c r="A7" s="3"/>
      <c r="B7" s="4">
        <v>6</v>
      </c>
      <c r="C7" s="4">
        <v>185</v>
      </c>
      <c r="D7" s="5">
        <v>183</v>
      </c>
      <c r="E7" s="5">
        <v>190</v>
      </c>
      <c r="F7" s="5">
        <v>205</v>
      </c>
    </row>
    <row r="8" ht="15" spans="1:6">
      <c r="A8" s="3"/>
      <c r="B8" s="4">
        <v>7</v>
      </c>
      <c r="C8" s="4">
        <v>166</v>
      </c>
      <c r="D8" s="5">
        <v>188</v>
      </c>
      <c r="E8" s="5">
        <v>186</v>
      </c>
      <c r="F8" s="5">
        <v>225</v>
      </c>
    </row>
    <row r="9" ht="15" spans="1:6">
      <c r="A9" s="3"/>
      <c r="B9" s="6">
        <v>8</v>
      </c>
      <c r="C9" s="6">
        <v>174</v>
      </c>
      <c r="D9" s="6">
        <v>193</v>
      </c>
      <c r="E9" s="6">
        <v>199</v>
      </c>
      <c r="F9" s="6">
        <v>211</v>
      </c>
    </row>
    <row r="10" ht="15" spans="1:6">
      <c r="A10" s="3"/>
      <c r="B10" s="3" t="s">
        <v>5</v>
      </c>
      <c r="C10" s="4">
        <f>AVERAGE(C2:C9)</f>
        <v>185.875</v>
      </c>
      <c r="D10" s="4">
        <f>AVERAGE(D2:D9)</f>
        <v>202.25</v>
      </c>
      <c r="E10" s="4">
        <f>AVERAGE(E2:E9)</f>
        <v>207</v>
      </c>
      <c r="F10" s="4">
        <f>AVERAGE(F2:F9)</f>
        <v>257.5</v>
      </c>
    </row>
    <row r="11" ht="15" spans="1:6">
      <c r="A11" s="7"/>
      <c r="B11" s="8" t="s">
        <v>6</v>
      </c>
      <c r="C11" s="9">
        <f>STDEV(C2:C9)</f>
        <v>16.0840426687891</v>
      </c>
      <c r="D11" s="9">
        <f>STDEV(D2:D9)</f>
        <v>13.4668906157711</v>
      </c>
      <c r="E11" s="9">
        <f>STDEV(E2:E9)</f>
        <v>15.9731918270225</v>
      </c>
      <c r="F11" s="9">
        <f>STDEV(F2:F9)</f>
        <v>51.1915171544215</v>
      </c>
    </row>
    <row r="12" ht="15" spans="1:6">
      <c r="A12" s="3" t="s">
        <v>7</v>
      </c>
      <c r="B12" s="4">
        <v>1</v>
      </c>
      <c r="C12" s="4">
        <v>213</v>
      </c>
      <c r="D12" s="4">
        <v>192</v>
      </c>
      <c r="E12" s="4">
        <v>156</v>
      </c>
      <c r="F12" s="4">
        <v>260</v>
      </c>
    </row>
    <row r="13" ht="15" spans="1:6">
      <c r="A13" s="3"/>
      <c r="B13" s="4">
        <v>2</v>
      </c>
      <c r="C13" s="4">
        <v>208</v>
      </c>
      <c r="D13" s="4">
        <v>190</v>
      </c>
      <c r="E13" s="4">
        <v>227</v>
      </c>
      <c r="F13" s="4">
        <v>313</v>
      </c>
    </row>
    <row r="14" ht="15" spans="1:6">
      <c r="A14" s="3"/>
      <c r="B14" s="4">
        <v>3</v>
      </c>
      <c r="C14" s="4">
        <v>199</v>
      </c>
      <c r="D14" s="4">
        <v>171</v>
      </c>
      <c r="E14" s="4">
        <v>205</v>
      </c>
      <c r="F14" s="4">
        <v>283</v>
      </c>
    </row>
    <row r="15" ht="15" spans="1:6">
      <c r="A15" s="3"/>
      <c r="B15" s="4">
        <v>4</v>
      </c>
      <c r="C15" s="4">
        <v>214</v>
      </c>
      <c r="D15" s="4">
        <v>180</v>
      </c>
      <c r="E15" s="4">
        <v>216</v>
      </c>
      <c r="F15" s="4">
        <v>289</v>
      </c>
    </row>
    <row r="16" ht="15" spans="1:6">
      <c r="A16" s="3"/>
      <c r="B16" s="4">
        <v>5</v>
      </c>
      <c r="C16" s="4">
        <v>157</v>
      </c>
      <c r="D16" s="4">
        <v>137</v>
      </c>
      <c r="E16" s="4">
        <v>183</v>
      </c>
      <c r="F16" s="4">
        <v>224</v>
      </c>
    </row>
    <row r="17" ht="15" spans="1:6">
      <c r="A17" s="3"/>
      <c r="B17" s="4">
        <v>6</v>
      </c>
      <c r="C17" s="4">
        <v>160</v>
      </c>
      <c r="D17" s="4">
        <v>136</v>
      </c>
      <c r="E17" s="4">
        <v>166</v>
      </c>
      <c r="F17" s="4">
        <v>203</v>
      </c>
    </row>
    <row r="18" ht="15" spans="1:6">
      <c r="A18" s="3"/>
      <c r="B18" s="4">
        <v>7</v>
      </c>
      <c r="C18" s="4">
        <v>143</v>
      </c>
      <c r="D18" s="4">
        <v>130</v>
      </c>
      <c r="E18" s="4">
        <v>153</v>
      </c>
      <c r="F18" s="4">
        <v>177</v>
      </c>
    </row>
    <row r="19" ht="15" spans="1:6">
      <c r="A19" s="3"/>
      <c r="B19" s="6">
        <v>8</v>
      </c>
      <c r="C19" s="6">
        <v>154</v>
      </c>
      <c r="D19" s="6">
        <v>132</v>
      </c>
      <c r="E19" s="6">
        <v>161</v>
      </c>
      <c r="F19" s="6">
        <v>207</v>
      </c>
    </row>
    <row r="20" ht="15" spans="1:6">
      <c r="A20" s="3"/>
      <c r="B20" s="3" t="s">
        <v>5</v>
      </c>
      <c r="C20" s="4">
        <f>AVERAGE(C12:C19)</f>
        <v>181</v>
      </c>
      <c r="D20" s="4">
        <f>AVERAGE(D12:D19)</f>
        <v>158.5</v>
      </c>
      <c r="E20" s="4">
        <f>AVERAGE(E12:E19)</f>
        <v>183.375</v>
      </c>
      <c r="F20" s="4">
        <f>AVERAGE(F12:F19)</f>
        <v>244.5</v>
      </c>
    </row>
    <row r="21" ht="15" spans="1:6">
      <c r="A21" s="7"/>
      <c r="B21" s="8" t="s">
        <v>6</v>
      </c>
      <c r="C21" s="9">
        <f>STDEV(C12:C19)</f>
        <v>30.1330383466387</v>
      </c>
      <c r="D21" s="9">
        <f>STDEV(D12:D19)</f>
        <v>27.2973049428484</v>
      </c>
      <c r="E21" s="9">
        <f>STDEV(E12:E19)</f>
        <v>29.0562877385061</v>
      </c>
      <c r="F21" s="9">
        <f>STDEV(F12:F19)</f>
        <v>48.5504156227612</v>
      </c>
    </row>
    <row r="22" ht="15" spans="1:6">
      <c r="A22" s="3" t="s">
        <v>8</v>
      </c>
      <c r="B22" s="4">
        <v>1</v>
      </c>
      <c r="C22" s="4">
        <v>217</v>
      </c>
      <c r="D22" s="4">
        <v>188</v>
      </c>
      <c r="E22" s="4">
        <v>200</v>
      </c>
      <c r="F22" s="4">
        <v>270</v>
      </c>
    </row>
    <row r="23" ht="15" spans="1:6">
      <c r="A23" s="3"/>
      <c r="B23" s="4">
        <v>2</v>
      </c>
      <c r="C23" s="4">
        <v>191</v>
      </c>
      <c r="D23" s="4">
        <v>173</v>
      </c>
      <c r="E23" s="4">
        <v>191</v>
      </c>
      <c r="F23" s="4">
        <v>256</v>
      </c>
    </row>
    <row r="24" ht="15" spans="1:6">
      <c r="A24" s="3"/>
      <c r="B24" s="4">
        <v>3</v>
      </c>
      <c r="C24" s="4">
        <v>196</v>
      </c>
      <c r="D24" s="4">
        <v>170</v>
      </c>
      <c r="E24" s="4">
        <v>187</v>
      </c>
      <c r="F24" s="4">
        <v>258</v>
      </c>
    </row>
    <row r="25" ht="15" spans="1:6">
      <c r="A25" s="3"/>
      <c r="B25" s="4">
        <v>4</v>
      </c>
      <c r="C25" s="4">
        <v>211</v>
      </c>
      <c r="D25" s="4">
        <v>173</v>
      </c>
      <c r="E25" s="4">
        <v>176</v>
      </c>
      <c r="F25" s="4">
        <v>263</v>
      </c>
    </row>
    <row r="26" ht="15" spans="1:6">
      <c r="A26" s="3"/>
      <c r="B26" s="4">
        <v>5</v>
      </c>
      <c r="C26" s="4">
        <v>191</v>
      </c>
      <c r="D26" s="4">
        <v>169</v>
      </c>
      <c r="E26" s="4">
        <v>211</v>
      </c>
      <c r="F26" s="4">
        <v>273</v>
      </c>
    </row>
    <row r="27" ht="15" spans="1:6">
      <c r="A27" s="3"/>
      <c r="B27" s="4">
        <v>6</v>
      </c>
      <c r="C27" s="4">
        <v>160</v>
      </c>
      <c r="D27" s="4">
        <v>149</v>
      </c>
      <c r="E27" s="4">
        <v>162</v>
      </c>
      <c r="F27" s="4">
        <v>193</v>
      </c>
    </row>
    <row r="28" ht="15" spans="1:6">
      <c r="A28" s="3"/>
      <c r="B28" s="4">
        <v>7</v>
      </c>
      <c r="C28" s="4">
        <v>161</v>
      </c>
      <c r="D28" s="4">
        <v>154</v>
      </c>
      <c r="E28" s="4">
        <v>171</v>
      </c>
      <c r="F28" s="4">
        <v>218</v>
      </c>
    </row>
    <row r="29" ht="15" spans="1:6">
      <c r="A29" s="3"/>
      <c r="B29" s="6">
        <v>8</v>
      </c>
      <c r="C29" s="6">
        <v>168</v>
      </c>
      <c r="D29" s="6">
        <v>168</v>
      </c>
      <c r="E29" s="6">
        <v>180</v>
      </c>
      <c r="F29" s="6">
        <v>222</v>
      </c>
    </row>
    <row r="30" ht="15" spans="1:6">
      <c r="A30" s="3"/>
      <c r="B30" s="3" t="s">
        <v>5</v>
      </c>
      <c r="C30" s="4">
        <f>AVERAGE(C22:C29)</f>
        <v>186.875</v>
      </c>
      <c r="D30" s="4">
        <f>AVERAGE(D22:D29)</f>
        <v>168</v>
      </c>
      <c r="E30" s="4">
        <f>AVERAGE(E22:E29)</f>
        <v>184.75</v>
      </c>
      <c r="F30" s="4">
        <f>AVERAGE(F22:F29)</f>
        <v>244.125</v>
      </c>
    </row>
    <row r="31" ht="15" spans="1:6">
      <c r="A31" s="7"/>
      <c r="B31" s="8" t="s">
        <v>6</v>
      </c>
      <c r="C31" s="9">
        <f>STDEV(C22:C29)</f>
        <v>21.892187125613</v>
      </c>
      <c r="D31" s="9">
        <f>STDEV(D22:D29)</f>
        <v>12.0237859500005</v>
      </c>
      <c r="E31" s="9">
        <f>STDEV(E22:E29)</f>
        <v>15.9082189000349</v>
      </c>
      <c r="F31" s="9">
        <f>STDEV(F22:F29)</f>
        <v>29.2254170201214</v>
      </c>
    </row>
  </sheetData>
  <mergeCells count="3">
    <mergeCell ref="A2:A11"/>
    <mergeCell ref="A12:A21"/>
    <mergeCell ref="A22:A3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2022-08-16T01:45:00Z</dcterms:created>
  <dcterms:modified xsi:type="dcterms:W3CDTF">2022-08-16T02:14:00Z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7B47F0EC7DC64AF8BE0E67D401371104</vt:lpwstr>
  </property>
  <property fmtid="{D5CDD505-2E9C-101B-9397-08002B2CF9AE}" pid="3" name="KSOProductBuildVer">
    <vt:lpwstr>2052-11.1.0.11045</vt:lpwstr>
  </property>
</Properties>
</file>