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BOUWKUNDE JAAR 6 GRADUATION\P3\EXCEL\"/>
    </mc:Choice>
  </mc:AlternateContent>
  <xr:revisionPtr revIDLastSave="0" documentId="13_ncr:1_{73056120-9B1A-4EED-B36A-0B7DB6FBDFA4}" xr6:coauthVersionLast="47" xr6:coauthVersionMax="47" xr10:uidLastSave="{00000000-0000-0000-0000-000000000000}"/>
  <bookViews>
    <workbookView xWindow="-110" yWindow="-110" windowWidth="38620" windowHeight="21220" tabRatio="465" firstSheet="1" activeTab="2" xr2:uid="{7C1ACEF4-82B0-41B6-BD71-61E39C9B4CA9}"/>
  </bookViews>
  <sheets>
    <sheet name="amsterdam" sheetId="1" r:id="rId1"/>
    <sheet name="eindhoven" sheetId="2" r:id="rId2"/>
    <sheet name="rotterdam_centrum" sheetId="3" r:id="rId3"/>
    <sheet name="utrecht" sheetId="4" r:id="rId4"/>
    <sheet name="delft" sheetId="5" r:id="rId5"/>
    <sheet name="rotterdam_noord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K18" i="6"/>
  <c r="J18" i="6"/>
  <c r="I18" i="6"/>
  <c r="H18" i="6"/>
  <c r="G18" i="6"/>
  <c r="K17" i="6"/>
  <c r="J17" i="6"/>
  <c r="I17" i="6"/>
  <c r="H17" i="6"/>
  <c r="G17" i="6"/>
  <c r="K16" i="6"/>
  <c r="J16" i="6"/>
  <c r="I16" i="6"/>
  <c r="H16" i="6"/>
  <c r="G16" i="6"/>
  <c r="K15" i="6"/>
  <c r="J15" i="6"/>
  <c r="I15" i="6"/>
  <c r="H15" i="6"/>
  <c r="G15" i="6"/>
  <c r="K14" i="6"/>
  <c r="J14" i="6"/>
  <c r="I14" i="6"/>
  <c r="H14" i="6"/>
  <c r="G14" i="6"/>
  <c r="K13" i="6"/>
  <c r="J13" i="6"/>
  <c r="I13" i="6"/>
  <c r="H13" i="6"/>
  <c r="G13" i="6"/>
  <c r="H20" i="5"/>
  <c r="I20" i="5"/>
  <c r="J20" i="5"/>
  <c r="K20" i="5"/>
  <c r="H19" i="5"/>
  <c r="I19" i="5"/>
  <c r="J19" i="5"/>
  <c r="K19" i="5"/>
  <c r="H18" i="5"/>
  <c r="I18" i="5"/>
  <c r="J18" i="5"/>
  <c r="K18" i="5"/>
  <c r="H17" i="5"/>
  <c r="I17" i="5"/>
  <c r="J17" i="5"/>
  <c r="K17" i="5"/>
  <c r="G17" i="5"/>
  <c r="G18" i="5"/>
  <c r="G19" i="5"/>
  <c r="G20" i="5"/>
  <c r="H16" i="5"/>
  <c r="I16" i="5"/>
  <c r="J16" i="5"/>
  <c r="K16" i="5"/>
  <c r="G16" i="5"/>
  <c r="K15" i="5"/>
  <c r="J15" i="5"/>
  <c r="I15" i="5"/>
  <c r="H15" i="5"/>
  <c r="G15" i="5"/>
  <c r="K14" i="5"/>
  <c r="J14" i="5"/>
  <c r="I14" i="5"/>
  <c r="H14" i="5"/>
  <c r="G14" i="5"/>
  <c r="K13" i="5"/>
  <c r="J13" i="5"/>
  <c r="I13" i="5"/>
  <c r="H13" i="5"/>
  <c r="G13" i="5"/>
  <c r="K16" i="4"/>
  <c r="J16" i="4"/>
  <c r="I16" i="4"/>
  <c r="H16" i="4"/>
  <c r="G16" i="4"/>
  <c r="K15" i="4"/>
  <c r="J15" i="4"/>
  <c r="I15" i="4"/>
  <c r="H15" i="4"/>
  <c r="G15" i="4"/>
  <c r="K14" i="4"/>
  <c r="J14" i="4"/>
  <c r="I14" i="4"/>
  <c r="H14" i="4"/>
  <c r="G14" i="4"/>
  <c r="K13" i="4"/>
  <c r="J13" i="4"/>
  <c r="I13" i="4"/>
  <c r="H13" i="4"/>
  <c r="G13" i="4"/>
  <c r="AC20" i="3"/>
  <c r="T17" i="3"/>
  <c r="U17" i="3"/>
  <c r="V17" i="3"/>
  <c r="W17" i="3"/>
  <c r="X17" i="3"/>
  <c r="Y17" i="3"/>
  <c r="Z17" i="3"/>
  <c r="AA17" i="3"/>
  <c r="AB17" i="3"/>
  <c r="AC17" i="3"/>
  <c r="T18" i="3"/>
  <c r="U18" i="3"/>
  <c r="V18" i="3"/>
  <c r="W18" i="3"/>
  <c r="X18" i="3"/>
  <c r="Y18" i="3"/>
  <c r="Z18" i="3"/>
  <c r="AA18" i="3"/>
  <c r="AB18" i="3"/>
  <c r="AC18" i="3"/>
  <c r="T19" i="3"/>
  <c r="U19" i="3"/>
  <c r="V19" i="3"/>
  <c r="W19" i="3"/>
  <c r="X19" i="3"/>
  <c r="Y19" i="3"/>
  <c r="Z19" i="3"/>
  <c r="AA19" i="3"/>
  <c r="AB19" i="3"/>
  <c r="AC19" i="3"/>
  <c r="T20" i="3"/>
  <c r="U20" i="3"/>
  <c r="V20" i="3"/>
  <c r="W20" i="3"/>
  <c r="X20" i="3"/>
  <c r="Y20" i="3"/>
  <c r="Z20" i="3"/>
  <c r="AA20" i="3"/>
  <c r="AB20" i="3"/>
  <c r="T16" i="3"/>
  <c r="U16" i="3"/>
  <c r="V16" i="3"/>
  <c r="W16" i="3"/>
  <c r="X16" i="3"/>
  <c r="Y16" i="3"/>
  <c r="Z16" i="3"/>
  <c r="AA16" i="3"/>
  <c r="AB16" i="3"/>
  <c r="AC16" i="3"/>
  <c r="T15" i="3"/>
  <c r="U15" i="3"/>
  <c r="V15" i="3"/>
  <c r="W15" i="3"/>
  <c r="X15" i="3"/>
  <c r="Y15" i="3"/>
  <c r="Z15" i="3"/>
  <c r="AA15" i="3"/>
  <c r="AB15" i="3"/>
  <c r="AC15" i="3"/>
  <c r="T14" i="3"/>
  <c r="U14" i="3"/>
  <c r="V14" i="3"/>
  <c r="W14" i="3"/>
  <c r="X14" i="3"/>
  <c r="Y14" i="3"/>
  <c r="Z14" i="3"/>
  <c r="AA14" i="3"/>
  <c r="AB14" i="3"/>
  <c r="AC14" i="3"/>
  <c r="T13" i="3"/>
  <c r="U13" i="3"/>
  <c r="V13" i="3"/>
  <c r="W13" i="3"/>
  <c r="X13" i="3"/>
  <c r="Y13" i="3"/>
  <c r="Z13" i="3"/>
  <c r="AA13" i="3"/>
  <c r="AB13" i="3"/>
  <c r="AC13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S17" i="3"/>
  <c r="R17" i="3"/>
  <c r="Q17" i="3"/>
  <c r="P17" i="3"/>
  <c r="O17" i="3"/>
  <c r="N17" i="3"/>
  <c r="M17" i="3"/>
  <c r="L17" i="3"/>
  <c r="K17" i="3"/>
  <c r="J17" i="3"/>
  <c r="I17" i="3"/>
  <c r="H17" i="3"/>
  <c r="G17" i="3"/>
  <c r="S16" i="3"/>
  <c r="R16" i="3"/>
  <c r="Q16" i="3"/>
  <c r="P16" i="3"/>
  <c r="O16" i="3"/>
  <c r="N16" i="3"/>
  <c r="M16" i="3"/>
  <c r="L16" i="3"/>
  <c r="K16" i="3"/>
  <c r="J16" i="3"/>
  <c r="I16" i="3"/>
  <c r="H16" i="3"/>
  <c r="G16" i="3"/>
  <c r="S15" i="3"/>
  <c r="R15" i="3"/>
  <c r="Q15" i="3"/>
  <c r="P15" i="3"/>
  <c r="O15" i="3"/>
  <c r="N15" i="3"/>
  <c r="M15" i="3"/>
  <c r="L15" i="3"/>
  <c r="K15" i="3"/>
  <c r="J15" i="3"/>
  <c r="I15" i="3"/>
  <c r="H15" i="3"/>
  <c r="G15" i="3"/>
  <c r="S14" i="3"/>
  <c r="R14" i="3"/>
  <c r="Q14" i="3"/>
  <c r="P14" i="3"/>
  <c r="O14" i="3"/>
  <c r="N14" i="3"/>
  <c r="M14" i="3"/>
  <c r="L14" i="3"/>
  <c r="K14" i="3"/>
  <c r="J14" i="3"/>
  <c r="I14" i="3"/>
  <c r="H14" i="3"/>
  <c r="G14" i="3"/>
  <c r="S13" i="3"/>
  <c r="R13" i="3"/>
  <c r="Q13" i="3"/>
  <c r="P13" i="3"/>
  <c r="O13" i="3"/>
  <c r="N13" i="3"/>
  <c r="M13" i="3"/>
  <c r="L13" i="3"/>
  <c r="K13" i="3"/>
  <c r="J13" i="3"/>
  <c r="I13" i="3"/>
  <c r="H13" i="3"/>
  <c r="G13" i="3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H15" i="1" l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H13" i="1"/>
  <c r="I13" i="1"/>
  <c r="J13" i="1"/>
  <c r="K13" i="1"/>
  <c r="L13" i="1"/>
  <c r="M13" i="1"/>
  <c r="N13" i="1"/>
  <c r="O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G14" i="1"/>
  <c r="G15" i="1"/>
  <c r="G16" i="1"/>
  <c r="G17" i="1"/>
  <c r="G18" i="1"/>
  <c r="G19" i="1"/>
  <c r="G20" i="1"/>
  <c r="G13" i="1"/>
</calcChain>
</file>

<file path=xl/sharedStrings.xml><?xml version="1.0" encoding="utf-8"?>
<sst xmlns="http://schemas.openxmlformats.org/spreadsheetml/2006/main" count="320" uniqueCount="62">
  <si>
    <t>A1</t>
  </si>
  <si>
    <t>A2</t>
  </si>
  <si>
    <t>A3</t>
  </si>
  <si>
    <t>B1</t>
  </si>
  <si>
    <t>B3</t>
  </si>
  <si>
    <t>C1</t>
  </si>
  <si>
    <t>C2</t>
  </si>
  <si>
    <t>C3</t>
  </si>
  <si>
    <t>residence</t>
  </si>
  <si>
    <t>orientation</t>
  </si>
  <si>
    <t>SW</t>
  </si>
  <si>
    <t>W</t>
  </si>
  <si>
    <t>NW</t>
  </si>
  <si>
    <t>S</t>
  </si>
  <si>
    <t>N</t>
  </si>
  <si>
    <t>NE</t>
  </si>
  <si>
    <t>E</t>
  </si>
  <si>
    <t>SE</t>
  </si>
  <si>
    <t>GF</t>
  </si>
  <si>
    <t>level 1</t>
  </si>
  <si>
    <t>level 2</t>
  </si>
  <si>
    <t>level 3</t>
  </si>
  <si>
    <t>level 4</t>
  </si>
  <si>
    <t>level 5</t>
  </si>
  <si>
    <t>level 6</t>
  </si>
  <si>
    <t>level 7</t>
  </si>
  <si>
    <t>level 8</t>
  </si>
  <si>
    <t>level 9</t>
  </si>
  <si>
    <t>level 10</t>
  </si>
  <si>
    <t>level 11</t>
  </si>
  <si>
    <t>level 12</t>
  </si>
  <si>
    <t>level 13</t>
  </si>
  <si>
    <t>level 14</t>
  </si>
  <si>
    <t>level 15</t>
  </si>
  <si>
    <t>level 16</t>
  </si>
  <si>
    <t>level 17</t>
  </si>
  <si>
    <t>level 18</t>
  </si>
  <si>
    <t>level 19</t>
  </si>
  <si>
    <t>level 20</t>
  </si>
  <si>
    <t>level 21</t>
  </si>
  <si>
    <t>level 22</t>
  </si>
  <si>
    <t>level 23</t>
  </si>
  <si>
    <t>Amsterdam</t>
  </si>
  <si>
    <t>changing rate</t>
  </si>
  <si>
    <t>Eindhoven</t>
  </si>
  <si>
    <t>Rotterdam center</t>
  </si>
  <si>
    <t>Utrecht</t>
  </si>
  <si>
    <t>D1</t>
  </si>
  <si>
    <t>D2</t>
  </si>
  <si>
    <t>E1</t>
  </si>
  <si>
    <t>E2</t>
  </si>
  <si>
    <t>Delft</t>
  </si>
  <si>
    <t>D3</t>
  </si>
  <si>
    <t>D4</t>
  </si>
  <si>
    <t>E3</t>
  </si>
  <si>
    <t>E4</t>
  </si>
  <si>
    <t>kan eigenlijk niet</t>
  </si>
  <si>
    <t>Rotterdam Noord</t>
  </si>
  <si>
    <t>poging een</t>
  </si>
  <si>
    <t>svf before</t>
  </si>
  <si>
    <t>svf now</t>
  </si>
  <si>
    <t>hier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</si>
</sst>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6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/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right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utrecht!$M$2</c:f>
              <c:strCache>
                <c:ptCount val="1"/>
                <c:pt idx="0">
                  <c:v>svf before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utrecht!$M$3:$M$26</c:f>
              <c:numCache>
                <c:formatCode>General</c:formatCode>
                <c:ptCount val="24"/>
                <c:pt idx="0">
                  <c:v>45.978700000000003</c:v>
                </c:pt>
                <c:pt idx="1">
                  <c:v>23.382261</c:v>
                </c:pt>
                <c:pt idx="2">
                  <c:v>38.384965999999999</c:v>
                </c:pt>
                <c:pt idx="3">
                  <c:v>23.182210999999999</c:v>
                </c:pt>
                <c:pt idx="4">
                  <c:v>55.627630000000003</c:v>
                </c:pt>
                <c:pt idx="5">
                  <c:v>27.421130999999999</c:v>
                </c:pt>
                <c:pt idx="6">
                  <c:v>48.600791000000001</c:v>
                </c:pt>
                <c:pt idx="7">
                  <c:v>27.360696999999998</c:v>
                </c:pt>
                <c:pt idx="8">
                  <c:v>67.994950000000003</c:v>
                </c:pt>
                <c:pt idx="9">
                  <c:v>32.957026999999997</c:v>
                </c:pt>
                <c:pt idx="10">
                  <c:v>63.153891999999999</c:v>
                </c:pt>
                <c:pt idx="11">
                  <c:v>33.058669999999999</c:v>
                </c:pt>
                <c:pt idx="12">
                  <c:v>82.942327000000006</c:v>
                </c:pt>
                <c:pt idx="13">
                  <c:v>40.808992000000003</c:v>
                </c:pt>
                <c:pt idx="14">
                  <c:v>82.437076000000005</c:v>
                </c:pt>
                <c:pt idx="15">
                  <c:v>42.139294</c:v>
                </c:pt>
                <c:pt idx="16">
                  <c:v>96.302718999999996</c:v>
                </c:pt>
                <c:pt idx="17">
                  <c:v>50.135328000000001</c:v>
                </c:pt>
                <c:pt idx="18">
                  <c:v>98.470524999999995</c:v>
                </c:pt>
                <c:pt idx="19">
                  <c:v>49.498134999999998</c:v>
                </c:pt>
                <c:pt idx="20">
                  <c:v>103.947836</c:v>
                </c:pt>
                <c:pt idx="21">
                  <c:v>53.446730000000002</c:v>
                </c:pt>
                <c:pt idx="22">
                  <c:v>105.73770399999999</c:v>
                </c:pt>
                <c:pt idx="23">
                  <c:v>51.852507000000003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10-42A6-9E3A-1B6725533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419295"/>
        <c:axId val="1570483631"/>
      </c:scatterChart>
      <c:valAx>
        <c:axId val="16294192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570483631"/>
        <c:crosses val="autoZero"/>
        <c:crossBetween val="midCat"/>
      </c:valAx>
      <c:valAx>
        <c:axId val="1570483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629419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utrecht!$N$2</c:f>
              <c:strCache>
                <c:ptCount val="1"/>
                <c:pt idx="0">
                  <c:v>svf now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utrecht!$N$3:$N$26</c:f>
              <c:numCache>
                <c:formatCode>General</c:formatCode>
                <c:ptCount val="24"/>
                <c:pt idx="0">
                  <c:v>31.947192999999999</c:v>
                </c:pt>
                <c:pt idx="1">
                  <c:v>23.482396999999999</c:v>
                </c:pt>
                <c:pt idx="2">
                  <c:v>26.724163999999998</c:v>
                </c:pt>
                <c:pt idx="3">
                  <c:v>23.282377</c:v>
                </c:pt>
                <c:pt idx="4">
                  <c:v>39.162353000000003</c:v>
                </c:pt>
                <c:pt idx="5">
                  <c:v>27.511561</c:v>
                </c:pt>
                <c:pt idx="6">
                  <c:v>33.895541000000001</c:v>
                </c:pt>
                <c:pt idx="7">
                  <c:v>27.451305000000001</c:v>
                </c:pt>
                <c:pt idx="8">
                  <c:v>48.794418</c:v>
                </c:pt>
                <c:pt idx="9">
                  <c:v>32.975828999999997</c:v>
                </c:pt>
                <c:pt idx="10">
                  <c:v>44.517803000000001</c:v>
                </c:pt>
                <c:pt idx="11">
                  <c:v>33.063740000000003</c:v>
                </c:pt>
                <c:pt idx="12">
                  <c:v>60.677745000000002</c:v>
                </c:pt>
                <c:pt idx="13">
                  <c:v>40.354653999999996</c:v>
                </c:pt>
                <c:pt idx="14">
                  <c:v>59.542921999999997</c:v>
                </c:pt>
                <c:pt idx="15">
                  <c:v>41.552784000000003</c:v>
                </c:pt>
                <c:pt idx="16">
                  <c:v>71.718063000000001</c:v>
                </c:pt>
                <c:pt idx="17">
                  <c:v>48.238793999999999</c:v>
                </c:pt>
                <c:pt idx="18">
                  <c:v>73.070869999999999</c:v>
                </c:pt>
                <c:pt idx="19">
                  <c:v>48.18676</c:v>
                </c:pt>
                <c:pt idx="20">
                  <c:v>78.027429999999995</c:v>
                </c:pt>
                <c:pt idx="21">
                  <c:v>50.001483</c:v>
                </c:pt>
                <c:pt idx="22">
                  <c:v>79.535996999999995</c:v>
                </c:pt>
                <c:pt idx="23">
                  <c:v>49.858238999999998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55-410E-BFC1-48EFC86B9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797775"/>
        <c:axId val="1610460831"/>
      </c:scatterChart>
      <c:valAx>
        <c:axId val="1629797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610460831"/>
        <c:crosses val="autoZero"/>
        <c:crossBetween val="midCat"/>
      </c:valAx>
      <c:valAx>
        <c:axId val="1610460831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6297977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69850</xdr:colOff>
      <xdr:row>25</xdr:row>
      <xdr:rowOff>88900</xdr:rowOff>
    </xdr:from>
    <xdr:to>
      <xdr:col>11</xdr:col>
      <xdr:colOff>336550</xdr:colOff>
      <xdr:row>50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BC10C73-4655-5B62-8D7D-0E5753A5E4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549275</xdr:colOff>
      <xdr:row>25</xdr:row>
      <xdr:rowOff>76200</xdr:rowOff>
    </xdr:from>
    <xdr:to>
      <xdr:col>21</xdr:col>
      <xdr:colOff>469901</xdr:colOff>
      <xdr:row>50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744C6B2-8D3A-7BB4-0270-17DC7BBE5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E3EA0-1036-4D47-8D9A-24DFE3B07192}">
  <dimension ref="A1:AC218"/>
  <sheetViews>
    <sheetView topLeftCell="B1" zoomScale="85" zoomScaleNormal="85" workbookViewId="0">
      <selection activeCell="F8" sqref="F8"/>
    </sheetView>
  </sheetViews>
  <sheetFormatPr defaultRowHeight="14.5" x14ac:dyDescent="0.35"/>
  <cols>
    <col min="1" max="1" width="5.81640625" customWidth="1"/>
    <col min="2" max="2" width="9.81640625" bestFit="1" customWidth="1"/>
    <col min="3" max="3" width="9.453125" customWidth="1"/>
    <col min="4" max="4" width="10.1796875" bestFit="1" customWidth="1"/>
    <col min="5" max="5" width="8.81640625" bestFit="1" customWidth="1"/>
    <col min="6" max="29" width="7.7265625" customWidth="1"/>
  </cols>
  <sheetData>
    <row r="1" spans="1:29" x14ac:dyDescent="0.35">
      <c r="A1" t="s">
        <v>0</v>
      </c>
      <c r="B1">
        <v>50</v>
      </c>
      <c r="D1" s="11" t="s">
        <v>42</v>
      </c>
      <c r="E1" s="11"/>
      <c r="F1" s="11"/>
      <c r="G1" s="11"/>
      <c r="H1" s="11"/>
    </row>
    <row r="2" spans="1:29" x14ac:dyDescent="0.35">
      <c r="A2" t="s">
        <v>1</v>
      </c>
      <c r="B2">
        <v>25</v>
      </c>
      <c r="D2" s="11"/>
      <c r="E2" s="11"/>
      <c r="F2" s="11"/>
      <c r="G2" s="11"/>
      <c r="H2" s="11"/>
    </row>
    <row r="3" spans="1:29" x14ac:dyDescent="0.35">
      <c r="A3" t="s">
        <v>2</v>
      </c>
      <c r="B3">
        <v>50</v>
      </c>
      <c r="D3" s="2" t="s">
        <v>9</v>
      </c>
      <c r="E3" s="2" t="s">
        <v>8</v>
      </c>
      <c r="F3" s="2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  <c r="R3" s="3" t="s">
        <v>30</v>
      </c>
      <c r="S3" s="3" t="s">
        <v>31</v>
      </c>
      <c r="T3" s="3" t="s">
        <v>32</v>
      </c>
      <c r="U3" s="3" t="s">
        <v>33</v>
      </c>
      <c r="V3" s="3" t="s">
        <v>34</v>
      </c>
      <c r="W3" s="3" t="s">
        <v>35</v>
      </c>
      <c r="X3" s="3" t="s">
        <v>36</v>
      </c>
      <c r="Y3" s="3" t="s">
        <v>37</v>
      </c>
      <c r="Z3" s="3" t="s">
        <v>38</v>
      </c>
      <c r="AA3" s="3" t="s">
        <v>39</v>
      </c>
      <c r="AB3" s="3" t="s">
        <v>40</v>
      </c>
      <c r="AC3" s="3" t="s">
        <v>41</v>
      </c>
    </row>
    <row r="4" spans="1:29" x14ac:dyDescent="0.35">
      <c r="A4" t="s">
        <v>3</v>
      </c>
      <c r="B4">
        <v>50</v>
      </c>
      <c r="D4" s="4" t="s">
        <v>10</v>
      </c>
      <c r="E4" s="4" t="s">
        <v>0</v>
      </c>
      <c r="F4">
        <v>30.203247000000001</v>
      </c>
      <c r="G4">
        <v>32.207303000000003</v>
      </c>
      <c r="H4">
        <v>34.520792</v>
      </c>
      <c r="I4">
        <v>37.057794999999999</v>
      </c>
      <c r="J4">
        <v>39.967618999999999</v>
      </c>
      <c r="K4">
        <v>43.008257999999998</v>
      </c>
      <c r="L4">
        <v>46.468938000000001</v>
      </c>
      <c r="M4">
        <v>50.222653000000001</v>
      </c>
      <c r="N4">
        <v>54.211005999999998</v>
      </c>
      <c r="O4">
        <v>58.420177000000002</v>
      </c>
      <c r="P4">
        <v>61.967067999999998</v>
      </c>
      <c r="Q4">
        <v>64.804089000000005</v>
      </c>
      <c r="R4">
        <v>67.556130999999993</v>
      </c>
      <c r="S4">
        <v>69.440594000000004</v>
      </c>
      <c r="T4">
        <v>70.891885000000002</v>
      </c>
      <c r="U4">
        <v>71.726185000000001</v>
      </c>
      <c r="V4">
        <v>72.372454000000005</v>
      </c>
      <c r="W4">
        <v>73.003677999999994</v>
      </c>
      <c r="X4">
        <v>73.724666999999997</v>
      </c>
      <c r="Y4">
        <v>74.434811999999994</v>
      </c>
      <c r="Z4">
        <v>75</v>
      </c>
      <c r="AA4">
        <v>75</v>
      </c>
      <c r="AB4" s="6">
        <v>75</v>
      </c>
      <c r="AC4" s="6">
        <v>75</v>
      </c>
    </row>
    <row r="5" spans="1:29" s="9" customFormat="1" x14ac:dyDescent="0.35">
      <c r="A5" s="9" t="s">
        <v>4</v>
      </c>
      <c r="B5" s="9">
        <v>25</v>
      </c>
      <c r="D5" s="10" t="s">
        <v>11</v>
      </c>
      <c r="E5" s="10" t="s">
        <v>1</v>
      </c>
      <c r="F5" s="9">
        <v>18.113223999999999</v>
      </c>
      <c r="G5" s="9">
        <v>19.682262999999999</v>
      </c>
      <c r="H5" s="9">
        <v>21.225567000000002</v>
      </c>
      <c r="I5" s="9">
        <v>23.058433999999998</v>
      </c>
      <c r="J5" s="9">
        <v>24.927045</v>
      </c>
      <c r="K5" s="9">
        <v>27.057794000000001</v>
      </c>
      <c r="L5" s="9">
        <v>29.321207000000001</v>
      </c>
      <c r="M5" s="9">
        <v>31.738681</v>
      </c>
      <c r="N5" s="9">
        <v>34.330216</v>
      </c>
      <c r="O5" s="9">
        <v>36.896988</v>
      </c>
      <c r="P5" s="9">
        <v>39.146881999999998</v>
      </c>
      <c r="Q5" s="9">
        <v>41.073214999999998</v>
      </c>
      <c r="R5" s="9">
        <v>42.757877000000001</v>
      </c>
      <c r="S5" s="9">
        <v>43.264994000000002</v>
      </c>
      <c r="T5" s="9">
        <v>43.835759000000003</v>
      </c>
      <c r="U5" s="9">
        <v>44.430846000000003</v>
      </c>
      <c r="V5">
        <v>45.021188000000002</v>
      </c>
      <c r="W5">
        <v>45.693406000000003</v>
      </c>
      <c r="X5">
        <v>46.379582999999997</v>
      </c>
      <c r="Y5">
        <v>47.070777999999997</v>
      </c>
      <c r="Z5">
        <v>47.789962000000003</v>
      </c>
      <c r="AA5">
        <v>48.449967999999998</v>
      </c>
      <c r="AB5">
        <v>49.095185999999998</v>
      </c>
      <c r="AC5">
        <v>49.601261000000001</v>
      </c>
    </row>
    <row r="6" spans="1:29" x14ac:dyDescent="0.35">
      <c r="A6" t="s">
        <v>5</v>
      </c>
      <c r="B6">
        <v>50</v>
      </c>
      <c r="D6" s="4" t="s">
        <v>12</v>
      </c>
      <c r="E6" s="4" t="s">
        <v>2</v>
      </c>
      <c r="F6">
        <v>22.494637000000001</v>
      </c>
      <c r="G6">
        <v>24.081537000000001</v>
      </c>
      <c r="H6">
        <v>25.800463000000001</v>
      </c>
      <c r="I6">
        <v>27.843263</v>
      </c>
      <c r="J6">
        <v>29.864628</v>
      </c>
      <c r="K6">
        <v>32.589264</v>
      </c>
      <c r="L6">
        <v>35.471224999999997</v>
      </c>
      <c r="M6">
        <v>38.550651000000002</v>
      </c>
      <c r="N6">
        <v>42.661527999999997</v>
      </c>
      <c r="O6">
        <v>47.216045999999999</v>
      </c>
      <c r="P6">
        <v>51.191040999999998</v>
      </c>
      <c r="Q6">
        <v>54.862107999999999</v>
      </c>
      <c r="R6">
        <v>57.840997000000002</v>
      </c>
      <c r="S6">
        <v>58.593186000000003</v>
      </c>
      <c r="T6">
        <v>59.746963000000001</v>
      </c>
      <c r="U6">
        <v>60.815766000000004</v>
      </c>
      <c r="V6">
        <v>61.785854999999998</v>
      </c>
      <c r="W6">
        <v>63.114617000000003</v>
      </c>
      <c r="X6">
        <v>64.173713000000006</v>
      </c>
      <c r="Y6">
        <v>65.725834000000006</v>
      </c>
      <c r="Z6">
        <v>66.993750000000006</v>
      </c>
      <c r="AA6">
        <v>68.465699000000001</v>
      </c>
      <c r="AB6">
        <v>69.873817000000003</v>
      </c>
      <c r="AC6">
        <v>71.278889000000007</v>
      </c>
    </row>
    <row r="7" spans="1:29" s="9" customFormat="1" x14ac:dyDescent="0.35">
      <c r="A7" s="9" t="s">
        <v>6</v>
      </c>
      <c r="B7" s="9">
        <v>25</v>
      </c>
      <c r="D7" s="10" t="s">
        <v>13</v>
      </c>
      <c r="E7" s="10" t="s">
        <v>3</v>
      </c>
      <c r="F7" s="9">
        <v>25.651775000000001</v>
      </c>
      <c r="G7" s="9">
        <v>27.124777999999999</v>
      </c>
      <c r="H7" s="9">
        <v>28.489007000000001</v>
      </c>
      <c r="I7" s="9">
        <v>30.258813</v>
      </c>
      <c r="J7" s="9">
        <v>31.936934000000001</v>
      </c>
      <c r="K7" s="9">
        <v>33.994453</v>
      </c>
      <c r="L7" s="9">
        <v>36.273887000000002</v>
      </c>
      <c r="M7" s="9">
        <v>38.742306999999997</v>
      </c>
      <c r="N7" s="9">
        <v>41.400346999999996</v>
      </c>
      <c r="O7" s="9">
        <v>43.994829000000003</v>
      </c>
      <c r="P7" s="9">
        <v>45.859909999999999</v>
      </c>
      <c r="Q7" s="9">
        <v>47.275742999999999</v>
      </c>
      <c r="R7" s="9">
        <v>48.728814999999997</v>
      </c>
      <c r="S7" s="9">
        <v>49.699843000000001</v>
      </c>
      <c r="T7" s="9">
        <v>50</v>
      </c>
      <c r="U7" s="9">
        <v>50</v>
      </c>
      <c r="V7">
        <v>50</v>
      </c>
      <c r="W7">
        <v>50</v>
      </c>
      <c r="X7">
        <v>50</v>
      </c>
      <c r="Y7">
        <v>50</v>
      </c>
      <c r="Z7">
        <v>50</v>
      </c>
      <c r="AA7">
        <v>50</v>
      </c>
      <c r="AB7">
        <v>50</v>
      </c>
      <c r="AC7">
        <v>50</v>
      </c>
    </row>
    <row r="8" spans="1:29" s="9" customFormat="1" x14ac:dyDescent="0.35">
      <c r="A8" s="9" t="s">
        <v>7</v>
      </c>
      <c r="B8" s="9">
        <v>50</v>
      </c>
      <c r="D8" s="10" t="s">
        <v>14</v>
      </c>
      <c r="E8" s="10" t="s">
        <v>4</v>
      </c>
      <c r="F8" s="9">
        <v>13.241726</v>
      </c>
      <c r="G8" s="9">
        <v>14.158893000000001</v>
      </c>
      <c r="H8" s="9">
        <v>15.099556</v>
      </c>
      <c r="I8" s="9">
        <v>16.252140000000001</v>
      </c>
      <c r="J8" s="9">
        <v>17.455725999999999</v>
      </c>
      <c r="K8" s="9">
        <v>19.13653</v>
      </c>
      <c r="L8" s="9">
        <v>20.821092</v>
      </c>
      <c r="M8" s="9">
        <v>22.541322999999998</v>
      </c>
      <c r="N8" s="9">
        <v>24.898212999999998</v>
      </c>
      <c r="O8" s="9">
        <v>27.826902</v>
      </c>
      <c r="P8" s="9">
        <v>30.50103</v>
      </c>
      <c r="Q8" s="9">
        <v>33.310934000000003</v>
      </c>
      <c r="R8" s="9">
        <v>35.461022999999997</v>
      </c>
      <c r="S8" s="9">
        <v>35.967632000000002</v>
      </c>
      <c r="T8" s="9">
        <v>36.732737999999998</v>
      </c>
      <c r="U8" s="9">
        <v>37.591777</v>
      </c>
      <c r="V8" s="9">
        <v>38.241283000000003</v>
      </c>
      <c r="W8" s="9">
        <v>39.156167000000003</v>
      </c>
      <c r="X8" s="9">
        <v>39.927776999999999</v>
      </c>
      <c r="Y8" s="9">
        <v>40.878207000000003</v>
      </c>
      <c r="Z8" s="9">
        <v>41.728946000000001</v>
      </c>
      <c r="AA8" s="9">
        <v>42.655313999999997</v>
      </c>
      <c r="AB8" s="9">
        <v>43.499383000000002</v>
      </c>
      <c r="AC8" s="9">
        <v>44.543000999999997</v>
      </c>
    </row>
    <row r="9" spans="1:29" x14ac:dyDescent="0.35">
      <c r="D9" s="4" t="s">
        <v>17</v>
      </c>
      <c r="E9" s="4" t="s">
        <v>5</v>
      </c>
      <c r="F9">
        <v>36.886071999999999</v>
      </c>
      <c r="G9">
        <v>38.174700000000001</v>
      </c>
      <c r="H9">
        <v>39.770533</v>
      </c>
      <c r="I9">
        <v>41.678192000000003</v>
      </c>
      <c r="J9">
        <v>43.030889999999999</v>
      </c>
      <c r="K9">
        <v>44.988748000000001</v>
      </c>
      <c r="L9">
        <v>46.842134000000001</v>
      </c>
      <c r="M9">
        <v>49.318714</v>
      </c>
      <c r="N9">
        <v>51.793565999999998</v>
      </c>
      <c r="O9">
        <v>54.302323000000001</v>
      </c>
      <c r="P9">
        <v>56.332462</v>
      </c>
      <c r="Q9">
        <v>58.165447</v>
      </c>
      <c r="R9">
        <v>60.405718</v>
      </c>
      <c r="S9">
        <v>62.616019000000001</v>
      </c>
      <c r="T9">
        <v>64.191991000000002</v>
      </c>
      <c r="U9">
        <v>64.714408000000006</v>
      </c>
      <c r="V9">
        <v>65.045044000000004</v>
      </c>
      <c r="W9">
        <v>65.573959000000002</v>
      </c>
      <c r="X9">
        <v>66.257227</v>
      </c>
      <c r="Y9">
        <v>66.908781000000005</v>
      </c>
      <c r="Z9">
        <v>67.318135999999996</v>
      </c>
      <c r="AA9">
        <v>67.568560000000005</v>
      </c>
      <c r="AB9">
        <v>67.811629999999994</v>
      </c>
      <c r="AC9">
        <v>68.305278999999999</v>
      </c>
    </row>
    <row r="10" spans="1:29" s="9" customFormat="1" x14ac:dyDescent="0.35">
      <c r="D10" s="10" t="s">
        <v>16</v>
      </c>
      <c r="E10" s="10" t="s">
        <v>6</v>
      </c>
      <c r="F10" s="9">
        <v>25.910938000000002</v>
      </c>
      <c r="G10" s="9">
        <v>26.239954999999998</v>
      </c>
      <c r="H10" s="9">
        <v>27.001232999999999</v>
      </c>
      <c r="I10" s="9">
        <v>27.820633999999998</v>
      </c>
      <c r="J10" s="9">
        <v>28.322146</v>
      </c>
      <c r="K10" s="9">
        <v>28.776682000000001</v>
      </c>
      <c r="L10" s="9">
        <v>29.498940000000001</v>
      </c>
      <c r="M10" s="9">
        <v>30.45703</v>
      </c>
      <c r="N10" s="9">
        <v>31.193104000000002</v>
      </c>
      <c r="O10" s="9">
        <v>31.890639</v>
      </c>
      <c r="P10" s="9">
        <v>32.423580000000001</v>
      </c>
      <c r="Q10" s="9">
        <v>32.920476999999998</v>
      </c>
      <c r="R10" s="9">
        <v>33.550528</v>
      </c>
      <c r="S10" s="9">
        <v>34.234198999999997</v>
      </c>
      <c r="T10" s="9">
        <v>34.842362000000001</v>
      </c>
      <c r="U10" s="9">
        <v>35.272931</v>
      </c>
      <c r="V10" s="9">
        <v>35.715395999999998</v>
      </c>
      <c r="W10" s="9">
        <v>36.355977000000003</v>
      </c>
      <c r="X10" s="9">
        <v>37.147934999999997</v>
      </c>
      <c r="Y10" s="9">
        <v>37.954794999999997</v>
      </c>
      <c r="Z10" s="9">
        <v>38.481946999999998</v>
      </c>
      <c r="AA10" s="9">
        <v>38.824888000000001</v>
      </c>
      <c r="AB10" s="9">
        <v>39.086176999999999</v>
      </c>
      <c r="AC10" s="9">
        <v>39.634883000000002</v>
      </c>
    </row>
    <row r="11" spans="1:29" x14ac:dyDescent="0.35">
      <c r="D11" s="4" t="s">
        <v>15</v>
      </c>
      <c r="E11" s="4" t="s">
        <v>7</v>
      </c>
      <c r="F11">
        <v>26.922542</v>
      </c>
      <c r="G11">
        <v>27.713583</v>
      </c>
      <c r="H11">
        <v>28.960270999999999</v>
      </c>
      <c r="I11">
        <v>30.450212000000001</v>
      </c>
      <c r="J11">
        <v>31.748170999999999</v>
      </c>
      <c r="K11">
        <v>33.285556</v>
      </c>
      <c r="L11">
        <v>34.945574000000001</v>
      </c>
      <c r="M11">
        <v>36.887058000000003</v>
      </c>
      <c r="N11">
        <v>39.102504000000003</v>
      </c>
      <c r="O11">
        <v>41.412222999999997</v>
      </c>
      <c r="P11">
        <v>43.931885000000001</v>
      </c>
      <c r="Q11">
        <v>46.701692000000001</v>
      </c>
      <c r="R11">
        <v>48.752899999999997</v>
      </c>
      <c r="S11">
        <v>49.595770999999999</v>
      </c>
      <c r="T11">
        <v>50.566484000000003</v>
      </c>
      <c r="U11">
        <v>51.638236999999997</v>
      </c>
      <c r="V11" s="9">
        <v>52.485211</v>
      </c>
      <c r="W11" s="9">
        <v>53.731369999999998</v>
      </c>
      <c r="X11" s="9">
        <v>54.728974999999998</v>
      </c>
      <c r="Y11" s="9">
        <v>56.124122</v>
      </c>
      <c r="Z11" s="9">
        <v>57.296087999999997</v>
      </c>
      <c r="AA11" s="9">
        <v>58.386375999999998</v>
      </c>
      <c r="AB11" s="9">
        <v>59.404496999999999</v>
      </c>
      <c r="AC11" s="9">
        <v>60.634931000000002</v>
      </c>
    </row>
    <row r="12" spans="1:29" ht="29.5" customHeight="1" x14ac:dyDescent="0.65">
      <c r="D12" s="5" t="s">
        <v>43</v>
      </c>
    </row>
    <row r="13" spans="1:29" x14ac:dyDescent="0.35">
      <c r="E13" s="4" t="s">
        <v>0</v>
      </c>
      <c r="G13" s="1">
        <f>G4-F4</f>
        <v>2.0040560000000021</v>
      </c>
      <c r="H13" s="1">
        <f t="shared" ref="H13:AC14" si="0">H4-G4</f>
        <v>2.313488999999997</v>
      </c>
      <c r="I13" s="1">
        <f t="shared" si="0"/>
        <v>2.5370029999999986</v>
      </c>
      <c r="J13" s="1">
        <f t="shared" si="0"/>
        <v>2.9098240000000004</v>
      </c>
      <c r="K13" s="1">
        <f t="shared" si="0"/>
        <v>3.0406389999999988</v>
      </c>
      <c r="L13" s="1">
        <f t="shared" si="0"/>
        <v>3.4606800000000035</v>
      </c>
      <c r="M13" s="1">
        <f t="shared" si="0"/>
        <v>3.7537149999999997</v>
      </c>
      <c r="N13" s="1">
        <f t="shared" si="0"/>
        <v>3.9883529999999965</v>
      </c>
      <c r="O13" s="1">
        <f t="shared" si="0"/>
        <v>4.2091710000000049</v>
      </c>
      <c r="P13" s="1">
        <f t="shared" si="0"/>
        <v>3.5468909999999951</v>
      </c>
      <c r="Q13" s="1">
        <f t="shared" si="0"/>
        <v>2.8370210000000071</v>
      </c>
      <c r="R13" s="1">
        <f t="shared" si="0"/>
        <v>2.7520419999999888</v>
      </c>
      <c r="S13" s="1">
        <f t="shared" si="0"/>
        <v>1.8844630000000109</v>
      </c>
      <c r="T13" s="1">
        <f t="shared" si="0"/>
        <v>1.4512909999999977</v>
      </c>
      <c r="U13" s="1">
        <f t="shared" si="0"/>
        <v>0.83429999999999893</v>
      </c>
      <c r="V13" s="1">
        <f t="shared" si="0"/>
        <v>0.64626900000000376</v>
      </c>
      <c r="W13" s="1">
        <f t="shared" si="0"/>
        <v>0.63122399999998891</v>
      </c>
      <c r="X13" s="1">
        <f t="shared" si="0"/>
        <v>0.72098900000000299</v>
      </c>
      <c r="Y13" s="1">
        <f t="shared" si="0"/>
        <v>0.71014499999999714</v>
      </c>
      <c r="Z13" s="1">
        <f t="shared" si="0"/>
        <v>0.56518800000000624</v>
      </c>
      <c r="AA13" s="1">
        <f t="shared" si="0"/>
        <v>0</v>
      </c>
      <c r="AB13" s="1">
        <f t="shared" si="0"/>
        <v>0</v>
      </c>
      <c r="AC13" s="1">
        <f t="shared" si="0"/>
        <v>0</v>
      </c>
    </row>
    <row r="14" spans="1:29" x14ac:dyDescent="0.35">
      <c r="E14" s="4" t="s">
        <v>1</v>
      </c>
      <c r="G14" s="1">
        <f t="shared" ref="G14:V20" si="1">G5-F5</f>
        <v>1.5690390000000001</v>
      </c>
      <c r="H14" s="1">
        <f t="shared" si="1"/>
        <v>1.5433040000000027</v>
      </c>
      <c r="I14" s="1">
        <f t="shared" si="1"/>
        <v>1.8328669999999967</v>
      </c>
      <c r="J14" s="1">
        <f t="shared" si="1"/>
        <v>1.8686110000000014</v>
      </c>
      <c r="K14" s="1">
        <f t="shared" si="1"/>
        <v>2.1307490000000016</v>
      </c>
      <c r="L14" s="1">
        <f t="shared" si="1"/>
        <v>2.2634129999999999</v>
      </c>
      <c r="M14" s="1">
        <f t="shared" si="1"/>
        <v>2.4174739999999986</v>
      </c>
      <c r="N14" s="1">
        <f t="shared" si="1"/>
        <v>2.5915350000000004</v>
      </c>
      <c r="O14" s="1">
        <f t="shared" si="1"/>
        <v>2.5667720000000003</v>
      </c>
      <c r="P14" s="1">
        <f t="shared" si="1"/>
        <v>2.2498939999999976</v>
      </c>
      <c r="Q14" s="1">
        <f t="shared" si="1"/>
        <v>1.9263329999999996</v>
      </c>
      <c r="R14" s="1">
        <f t="shared" si="1"/>
        <v>1.684662000000003</v>
      </c>
      <c r="S14" s="1">
        <f t="shared" si="1"/>
        <v>0.50711700000000093</v>
      </c>
      <c r="T14" s="1">
        <f t="shared" si="1"/>
        <v>0.57076500000000152</v>
      </c>
      <c r="U14" s="1">
        <f t="shared" si="1"/>
        <v>0.59508699999999948</v>
      </c>
      <c r="V14" s="1">
        <f t="shared" si="1"/>
        <v>0.5903419999999997</v>
      </c>
      <c r="W14" s="1">
        <f t="shared" si="0"/>
        <v>0.67221800000000087</v>
      </c>
      <c r="X14" s="1">
        <f t="shared" si="0"/>
        <v>0.6861769999999936</v>
      </c>
      <c r="Y14" s="1">
        <f t="shared" si="0"/>
        <v>0.69119500000000045</v>
      </c>
      <c r="Z14" s="1">
        <f t="shared" si="0"/>
        <v>0.7191840000000056</v>
      </c>
      <c r="AA14" s="1">
        <f t="shared" si="0"/>
        <v>0.66000599999999565</v>
      </c>
      <c r="AB14" s="1">
        <f t="shared" si="0"/>
        <v>0.64521799999999985</v>
      </c>
      <c r="AC14" s="1">
        <f t="shared" si="0"/>
        <v>0.50607500000000272</v>
      </c>
    </row>
    <row r="15" spans="1:29" x14ac:dyDescent="0.35">
      <c r="E15" s="4" t="s">
        <v>2</v>
      </c>
      <c r="G15" s="1">
        <f t="shared" si="1"/>
        <v>1.5869</v>
      </c>
      <c r="H15" s="1">
        <f t="shared" ref="H15:AC15" si="2">H6-G6</f>
        <v>1.7189259999999997</v>
      </c>
      <c r="I15" s="1">
        <f t="shared" si="2"/>
        <v>2.0427999999999997</v>
      </c>
      <c r="J15" s="1">
        <f t="shared" si="2"/>
        <v>2.0213649999999994</v>
      </c>
      <c r="K15" s="1">
        <f t="shared" si="2"/>
        <v>2.7246360000000003</v>
      </c>
      <c r="L15" s="1">
        <f t="shared" si="2"/>
        <v>2.8819609999999969</v>
      </c>
      <c r="M15" s="1">
        <f t="shared" si="2"/>
        <v>3.0794260000000051</v>
      </c>
      <c r="N15" s="1">
        <f t="shared" si="2"/>
        <v>4.110876999999995</v>
      </c>
      <c r="O15" s="1">
        <f t="shared" si="2"/>
        <v>4.5545180000000016</v>
      </c>
      <c r="P15" s="1">
        <f t="shared" si="2"/>
        <v>3.9749949999999998</v>
      </c>
      <c r="Q15" s="1">
        <f t="shared" si="2"/>
        <v>3.6710670000000007</v>
      </c>
      <c r="R15" s="1">
        <f t="shared" si="2"/>
        <v>2.9788890000000023</v>
      </c>
      <c r="S15" s="1">
        <f t="shared" si="2"/>
        <v>0.75218900000000133</v>
      </c>
      <c r="T15" s="1">
        <f t="shared" si="2"/>
        <v>1.1537769999999981</v>
      </c>
      <c r="U15" s="1">
        <f t="shared" si="2"/>
        <v>1.0688030000000026</v>
      </c>
      <c r="V15" s="1">
        <f t="shared" si="2"/>
        <v>0.97008899999999443</v>
      </c>
      <c r="W15" s="1">
        <f t="shared" si="2"/>
        <v>1.3287620000000047</v>
      </c>
      <c r="X15" s="1">
        <f t="shared" si="2"/>
        <v>1.0590960000000038</v>
      </c>
      <c r="Y15" s="1">
        <f t="shared" si="2"/>
        <v>1.5521209999999996</v>
      </c>
      <c r="Z15" s="1">
        <f t="shared" si="2"/>
        <v>1.2679159999999996</v>
      </c>
      <c r="AA15" s="1">
        <f t="shared" si="2"/>
        <v>1.4719489999999951</v>
      </c>
      <c r="AB15" s="1">
        <f t="shared" si="2"/>
        <v>1.4081180000000018</v>
      </c>
      <c r="AC15" s="1">
        <f t="shared" si="2"/>
        <v>1.4050720000000041</v>
      </c>
    </row>
    <row r="16" spans="1:29" x14ac:dyDescent="0.35">
      <c r="E16" s="4" t="s">
        <v>3</v>
      </c>
      <c r="G16" s="1">
        <f t="shared" si="1"/>
        <v>1.4730029999999985</v>
      </c>
      <c r="H16" s="1">
        <f t="shared" ref="H16:AC16" si="3">H7-G7</f>
        <v>1.3642290000000017</v>
      </c>
      <c r="I16" s="1">
        <f t="shared" si="3"/>
        <v>1.7698059999999991</v>
      </c>
      <c r="J16" s="1">
        <f t="shared" si="3"/>
        <v>1.6781210000000009</v>
      </c>
      <c r="K16" s="1">
        <f t="shared" si="3"/>
        <v>2.0575189999999992</v>
      </c>
      <c r="L16" s="1">
        <f t="shared" si="3"/>
        <v>2.279434000000002</v>
      </c>
      <c r="M16" s="1">
        <f t="shared" si="3"/>
        <v>2.4684199999999947</v>
      </c>
      <c r="N16" s="1">
        <f t="shared" si="3"/>
        <v>2.6580399999999997</v>
      </c>
      <c r="O16" s="1">
        <f t="shared" si="3"/>
        <v>2.5944820000000064</v>
      </c>
      <c r="P16" s="1">
        <f t="shared" si="3"/>
        <v>1.8650809999999964</v>
      </c>
      <c r="Q16" s="1">
        <f t="shared" si="3"/>
        <v>1.4158329999999992</v>
      </c>
      <c r="R16" s="1">
        <f t="shared" si="3"/>
        <v>1.4530719999999988</v>
      </c>
      <c r="S16" s="1">
        <f t="shared" si="3"/>
        <v>0.971028000000004</v>
      </c>
      <c r="T16" s="1">
        <f t="shared" si="3"/>
        <v>0.30015699999999867</v>
      </c>
      <c r="U16" s="1">
        <f t="shared" si="3"/>
        <v>0</v>
      </c>
      <c r="V16" s="1">
        <f t="shared" si="3"/>
        <v>0</v>
      </c>
      <c r="W16" s="1">
        <f t="shared" si="3"/>
        <v>0</v>
      </c>
      <c r="X16" s="1">
        <f t="shared" si="3"/>
        <v>0</v>
      </c>
      <c r="Y16" s="1">
        <f t="shared" si="3"/>
        <v>0</v>
      </c>
      <c r="Z16" s="1">
        <f t="shared" si="3"/>
        <v>0</v>
      </c>
      <c r="AA16" s="1">
        <f t="shared" si="3"/>
        <v>0</v>
      </c>
      <c r="AB16" s="1">
        <f t="shared" si="3"/>
        <v>0</v>
      </c>
      <c r="AC16" s="1">
        <f t="shared" si="3"/>
        <v>0</v>
      </c>
    </row>
    <row r="17" spans="5:29" x14ac:dyDescent="0.35">
      <c r="E17" s="4" t="s">
        <v>4</v>
      </c>
      <c r="G17" s="1">
        <f t="shared" si="1"/>
        <v>0.91716700000000095</v>
      </c>
      <c r="H17" s="1">
        <f t="shared" ref="H17:AC17" si="4">H8-G8</f>
        <v>0.94066299999999892</v>
      </c>
      <c r="I17" s="1">
        <f t="shared" si="4"/>
        <v>1.1525840000000009</v>
      </c>
      <c r="J17" s="1">
        <f t="shared" si="4"/>
        <v>1.2035859999999978</v>
      </c>
      <c r="K17" s="1">
        <f t="shared" si="4"/>
        <v>1.680804000000002</v>
      </c>
      <c r="L17" s="1">
        <f t="shared" si="4"/>
        <v>1.6845619999999997</v>
      </c>
      <c r="M17" s="1">
        <f t="shared" si="4"/>
        <v>1.7202309999999983</v>
      </c>
      <c r="N17" s="1">
        <f t="shared" si="4"/>
        <v>2.3568899999999999</v>
      </c>
      <c r="O17" s="1">
        <f t="shared" si="4"/>
        <v>2.9286890000000021</v>
      </c>
      <c r="P17" s="1">
        <f t="shared" si="4"/>
        <v>2.6741279999999996</v>
      </c>
      <c r="Q17" s="1">
        <f t="shared" si="4"/>
        <v>2.8099040000000031</v>
      </c>
      <c r="R17" s="1">
        <f t="shared" si="4"/>
        <v>2.1500889999999941</v>
      </c>
      <c r="S17" s="1">
        <f t="shared" si="4"/>
        <v>0.50660900000000453</v>
      </c>
      <c r="T17" s="1">
        <f t="shared" si="4"/>
        <v>0.76510599999999584</v>
      </c>
      <c r="U17" s="1">
        <f t="shared" si="4"/>
        <v>0.85903900000000277</v>
      </c>
      <c r="V17" s="1">
        <f t="shared" si="4"/>
        <v>0.64950600000000236</v>
      </c>
      <c r="W17" s="1">
        <f t="shared" si="4"/>
        <v>0.9148840000000007</v>
      </c>
      <c r="X17" s="1">
        <f t="shared" si="4"/>
        <v>0.77160999999999547</v>
      </c>
      <c r="Y17" s="1">
        <f t="shared" si="4"/>
        <v>0.95043000000000433</v>
      </c>
      <c r="Z17" s="1">
        <f t="shared" si="4"/>
        <v>0.85073899999999725</v>
      </c>
      <c r="AA17" s="1">
        <f t="shared" si="4"/>
        <v>0.92636799999999653</v>
      </c>
      <c r="AB17" s="1">
        <f t="shared" si="4"/>
        <v>0.84406900000000462</v>
      </c>
      <c r="AC17" s="1">
        <f t="shared" si="4"/>
        <v>1.043617999999995</v>
      </c>
    </row>
    <row r="18" spans="5:29" x14ac:dyDescent="0.35">
      <c r="E18" s="4" t="s">
        <v>5</v>
      </c>
      <c r="G18" s="1">
        <f t="shared" si="1"/>
        <v>1.2886280000000028</v>
      </c>
      <c r="H18" s="1">
        <f t="shared" ref="H18:AC18" si="5">H9-G9</f>
        <v>1.5958329999999989</v>
      </c>
      <c r="I18" s="1">
        <f t="shared" si="5"/>
        <v>1.9076590000000024</v>
      </c>
      <c r="J18" s="1">
        <f t="shared" si="5"/>
        <v>1.3526979999999966</v>
      </c>
      <c r="K18" s="1">
        <f t="shared" si="5"/>
        <v>1.9578580000000017</v>
      </c>
      <c r="L18" s="1">
        <f t="shared" si="5"/>
        <v>1.8533860000000004</v>
      </c>
      <c r="M18" s="1">
        <f t="shared" si="5"/>
        <v>2.4765799999999984</v>
      </c>
      <c r="N18" s="1">
        <f t="shared" si="5"/>
        <v>2.4748519999999985</v>
      </c>
      <c r="O18" s="1">
        <f t="shared" si="5"/>
        <v>2.5087570000000028</v>
      </c>
      <c r="P18" s="1">
        <f t="shared" si="5"/>
        <v>2.0301389999999984</v>
      </c>
      <c r="Q18" s="1">
        <f t="shared" si="5"/>
        <v>1.8329850000000008</v>
      </c>
      <c r="R18" s="1">
        <f t="shared" si="5"/>
        <v>2.2402709999999999</v>
      </c>
      <c r="S18" s="1">
        <f t="shared" si="5"/>
        <v>2.2103010000000012</v>
      </c>
      <c r="T18" s="1">
        <f t="shared" si="5"/>
        <v>1.5759720000000002</v>
      </c>
      <c r="U18" s="1">
        <f t="shared" si="5"/>
        <v>0.52241700000000435</v>
      </c>
      <c r="V18" s="1">
        <f t="shared" si="5"/>
        <v>0.33063599999999838</v>
      </c>
      <c r="W18" s="1">
        <f t="shared" si="5"/>
        <v>0.5289149999999978</v>
      </c>
      <c r="X18" s="1">
        <f t="shared" si="5"/>
        <v>0.68326799999999821</v>
      </c>
      <c r="Y18" s="1">
        <f t="shared" si="5"/>
        <v>0.65155400000000441</v>
      </c>
      <c r="Z18" s="1">
        <f t="shared" si="5"/>
        <v>0.40935499999999081</v>
      </c>
      <c r="AA18" s="1">
        <f t="shared" si="5"/>
        <v>0.25042400000000953</v>
      </c>
      <c r="AB18" s="1">
        <f t="shared" si="5"/>
        <v>0.2430699999999888</v>
      </c>
      <c r="AC18" s="1">
        <f t="shared" si="5"/>
        <v>0.49364900000000489</v>
      </c>
    </row>
    <row r="19" spans="5:29" x14ac:dyDescent="0.35">
      <c r="E19" s="4" t="s">
        <v>6</v>
      </c>
      <c r="G19" s="1">
        <f t="shared" si="1"/>
        <v>0.32901699999999678</v>
      </c>
      <c r="H19" s="1">
        <f t="shared" ref="H19:AC19" si="6">H10-G10</f>
        <v>0.76127800000000079</v>
      </c>
      <c r="I19" s="1">
        <f t="shared" si="6"/>
        <v>0.81940099999999916</v>
      </c>
      <c r="J19" s="1">
        <f t="shared" si="6"/>
        <v>0.50151200000000173</v>
      </c>
      <c r="K19" s="1">
        <f t="shared" si="6"/>
        <v>0.45453600000000094</v>
      </c>
      <c r="L19" s="1">
        <f t="shared" si="6"/>
        <v>0.72225800000000007</v>
      </c>
      <c r="M19" s="1">
        <f t="shared" si="6"/>
        <v>0.95808999999999855</v>
      </c>
      <c r="N19" s="1">
        <f t="shared" si="6"/>
        <v>0.73607400000000212</v>
      </c>
      <c r="O19" s="1">
        <f t="shared" si="6"/>
        <v>0.69753499999999846</v>
      </c>
      <c r="P19" s="1">
        <f t="shared" si="6"/>
        <v>0.532941000000001</v>
      </c>
      <c r="Q19" s="1">
        <f t="shared" si="6"/>
        <v>0.49689699999999704</v>
      </c>
      <c r="R19" s="1">
        <f t="shared" si="6"/>
        <v>0.63005100000000169</v>
      </c>
      <c r="S19" s="1">
        <f t="shared" si="6"/>
        <v>0.68367099999999681</v>
      </c>
      <c r="T19" s="1">
        <f t="shared" si="6"/>
        <v>0.60816300000000467</v>
      </c>
      <c r="U19" s="1">
        <f t="shared" si="6"/>
        <v>0.43056899999999843</v>
      </c>
      <c r="V19" s="1">
        <f t="shared" si="6"/>
        <v>0.44246499999999855</v>
      </c>
      <c r="W19" s="1">
        <f t="shared" si="6"/>
        <v>0.64058100000000451</v>
      </c>
      <c r="X19" s="1">
        <f t="shared" si="6"/>
        <v>0.79195799999999394</v>
      </c>
      <c r="Y19" s="1">
        <f t="shared" si="6"/>
        <v>0.80686000000000035</v>
      </c>
      <c r="Z19" s="1">
        <f t="shared" si="6"/>
        <v>0.52715200000000095</v>
      </c>
      <c r="AA19" s="1">
        <f t="shared" si="6"/>
        <v>0.34294100000000327</v>
      </c>
      <c r="AB19" s="1">
        <f t="shared" si="6"/>
        <v>0.26128899999999788</v>
      </c>
      <c r="AC19" s="1">
        <f t="shared" si="6"/>
        <v>0.5487060000000028</v>
      </c>
    </row>
    <row r="20" spans="5:29" x14ac:dyDescent="0.35">
      <c r="E20" s="4" t="s">
        <v>7</v>
      </c>
      <c r="G20" s="1">
        <f t="shared" si="1"/>
        <v>0.79104099999999988</v>
      </c>
      <c r="H20" s="1">
        <f t="shared" ref="H20:AC20" si="7">H11-G11</f>
        <v>1.2466879999999989</v>
      </c>
      <c r="I20" s="1">
        <f t="shared" si="7"/>
        <v>1.4899410000000017</v>
      </c>
      <c r="J20" s="1">
        <f t="shared" si="7"/>
        <v>1.2979589999999988</v>
      </c>
      <c r="K20" s="1">
        <f t="shared" si="7"/>
        <v>1.5373850000000004</v>
      </c>
      <c r="L20" s="1">
        <f t="shared" si="7"/>
        <v>1.6600180000000009</v>
      </c>
      <c r="M20" s="1">
        <f t="shared" si="7"/>
        <v>1.9414840000000027</v>
      </c>
      <c r="N20" s="1">
        <f t="shared" si="7"/>
        <v>2.215446</v>
      </c>
      <c r="O20" s="1">
        <f t="shared" si="7"/>
        <v>2.3097189999999941</v>
      </c>
      <c r="P20" s="1">
        <f t="shared" si="7"/>
        <v>2.5196620000000038</v>
      </c>
      <c r="Q20" s="1">
        <f t="shared" si="7"/>
        <v>2.7698070000000001</v>
      </c>
      <c r="R20" s="1">
        <f t="shared" si="7"/>
        <v>2.0512079999999955</v>
      </c>
      <c r="S20" s="1">
        <f t="shared" si="7"/>
        <v>0.84287100000000237</v>
      </c>
      <c r="T20" s="1">
        <f t="shared" si="7"/>
        <v>0.97071300000000349</v>
      </c>
      <c r="U20" s="1">
        <f t="shared" si="7"/>
        <v>1.071752999999994</v>
      </c>
      <c r="V20" s="1">
        <f t="shared" si="7"/>
        <v>0.846974000000003</v>
      </c>
      <c r="W20" s="1">
        <f t="shared" si="7"/>
        <v>1.2461589999999987</v>
      </c>
      <c r="X20" s="1">
        <f t="shared" si="7"/>
        <v>0.99760500000000008</v>
      </c>
      <c r="Y20" s="1">
        <f t="shared" si="7"/>
        <v>1.3951470000000015</v>
      </c>
      <c r="Z20" s="1">
        <f t="shared" si="7"/>
        <v>1.1719659999999976</v>
      </c>
      <c r="AA20" s="1">
        <f t="shared" si="7"/>
        <v>1.090288000000001</v>
      </c>
      <c r="AB20" s="1">
        <f t="shared" si="7"/>
        <v>1.0181210000000007</v>
      </c>
      <c r="AC20" s="1">
        <f t="shared" si="7"/>
        <v>1.2304340000000025</v>
      </c>
    </row>
    <row r="28" spans="5:29" x14ac:dyDescent="0.35">
      <c r="G28" s="9"/>
    </row>
    <row r="30" spans="5:29" x14ac:dyDescent="0.35">
      <c r="G30" s="9"/>
    </row>
    <row r="31" spans="5:29" x14ac:dyDescent="0.35">
      <c r="G31" s="9"/>
    </row>
    <row r="33" spans="7:7" x14ac:dyDescent="0.35">
      <c r="G33" s="9"/>
    </row>
    <row r="36" spans="7:7" x14ac:dyDescent="0.35">
      <c r="G36" s="9"/>
    </row>
    <row r="38" spans="7:7" x14ac:dyDescent="0.35">
      <c r="G38" s="9"/>
    </row>
    <row r="39" spans="7:7" x14ac:dyDescent="0.35">
      <c r="G39" s="9"/>
    </row>
    <row r="41" spans="7:7" x14ac:dyDescent="0.35">
      <c r="G41" s="9"/>
    </row>
    <row r="44" spans="7:7" x14ac:dyDescent="0.35">
      <c r="G44" s="9"/>
    </row>
    <row r="46" spans="7:7" x14ac:dyDescent="0.35">
      <c r="G46" s="9"/>
    </row>
    <row r="47" spans="7:7" x14ac:dyDescent="0.35">
      <c r="G47" s="9"/>
    </row>
    <row r="49" spans="7:7" x14ac:dyDescent="0.35">
      <c r="G49" s="9"/>
    </row>
    <row r="52" spans="7:7" x14ac:dyDescent="0.35">
      <c r="G52" s="9"/>
    </row>
    <row r="54" spans="7:7" x14ac:dyDescent="0.35">
      <c r="G54" s="9"/>
    </row>
    <row r="55" spans="7:7" x14ac:dyDescent="0.35">
      <c r="G55" s="9"/>
    </row>
    <row r="57" spans="7:7" x14ac:dyDescent="0.35">
      <c r="G57" s="9"/>
    </row>
    <row r="60" spans="7:7" x14ac:dyDescent="0.35">
      <c r="G60" s="9"/>
    </row>
    <row r="62" spans="7:7" x14ac:dyDescent="0.35">
      <c r="G62" s="9"/>
    </row>
    <row r="63" spans="7:7" x14ac:dyDescent="0.35">
      <c r="G63" s="9"/>
    </row>
    <row r="65" spans="7:7" x14ac:dyDescent="0.35">
      <c r="G65" s="9"/>
    </row>
    <row r="68" spans="7:7" x14ac:dyDescent="0.35">
      <c r="G68" s="9"/>
    </row>
    <row r="70" spans="7:7" x14ac:dyDescent="0.35">
      <c r="G70" s="9"/>
    </row>
    <row r="71" spans="7:7" x14ac:dyDescent="0.35">
      <c r="G71" s="9"/>
    </row>
    <row r="73" spans="7:7" x14ac:dyDescent="0.35">
      <c r="G73" s="9"/>
    </row>
    <row r="76" spans="7:7" x14ac:dyDescent="0.35">
      <c r="G76" s="9"/>
    </row>
    <row r="78" spans="7:7" x14ac:dyDescent="0.35">
      <c r="G78" s="9"/>
    </row>
    <row r="79" spans="7:7" x14ac:dyDescent="0.35">
      <c r="G79" s="9"/>
    </row>
    <row r="81" spans="7:7" x14ac:dyDescent="0.35">
      <c r="G81" s="9"/>
    </row>
    <row r="84" spans="7:7" x14ac:dyDescent="0.35">
      <c r="G84" s="9"/>
    </row>
    <row r="86" spans="7:7" x14ac:dyDescent="0.35">
      <c r="G86" s="9"/>
    </row>
    <row r="87" spans="7:7" x14ac:dyDescent="0.35">
      <c r="G87" s="9"/>
    </row>
    <row r="89" spans="7:7" x14ac:dyDescent="0.35">
      <c r="G89" s="9"/>
    </row>
    <row r="92" spans="7:7" x14ac:dyDescent="0.35">
      <c r="G92" s="9"/>
    </row>
    <row r="94" spans="7:7" x14ac:dyDescent="0.35">
      <c r="G94" s="9"/>
    </row>
    <row r="95" spans="7:7" x14ac:dyDescent="0.35">
      <c r="G95" s="9"/>
    </row>
    <row r="97" spans="7:7" x14ac:dyDescent="0.35">
      <c r="G97" s="9"/>
    </row>
    <row r="100" spans="7:7" x14ac:dyDescent="0.35">
      <c r="G100" s="9"/>
    </row>
    <row r="102" spans="7:7" x14ac:dyDescent="0.35">
      <c r="G102" s="9"/>
    </row>
    <row r="103" spans="7:7" x14ac:dyDescent="0.35">
      <c r="G103" s="9"/>
    </row>
    <row r="105" spans="7:7" x14ac:dyDescent="0.35">
      <c r="G105" s="9"/>
    </row>
    <row r="108" spans="7:7" x14ac:dyDescent="0.35">
      <c r="G108" s="9"/>
    </row>
    <row r="110" spans="7:7" x14ac:dyDescent="0.35">
      <c r="G110" s="9"/>
    </row>
    <row r="111" spans="7:7" x14ac:dyDescent="0.35">
      <c r="G111" s="9"/>
    </row>
    <row r="113" spans="7:7" x14ac:dyDescent="0.35">
      <c r="G113" s="9"/>
    </row>
    <row r="116" spans="7:7" x14ac:dyDescent="0.35">
      <c r="G116" s="9"/>
    </row>
    <row r="118" spans="7:7" x14ac:dyDescent="0.35">
      <c r="G118" s="9"/>
    </row>
    <row r="119" spans="7:7" x14ac:dyDescent="0.35">
      <c r="G119" s="9"/>
    </row>
    <row r="121" spans="7:7" x14ac:dyDescent="0.35">
      <c r="G121" s="9"/>
    </row>
    <row r="124" spans="7:7" x14ac:dyDescent="0.35">
      <c r="G124" s="9"/>
    </row>
    <row r="126" spans="7:7" x14ac:dyDescent="0.35">
      <c r="G126" s="9"/>
    </row>
    <row r="127" spans="7:7" x14ac:dyDescent="0.35">
      <c r="G127" s="9"/>
    </row>
    <row r="129" spans="7:7" x14ac:dyDescent="0.35">
      <c r="G129" s="9"/>
    </row>
    <row r="132" spans="7:7" x14ac:dyDescent="0.35">
      <c r="G132" s="9"/>
    </row>
    <row r="134" spans="7:7" x14ac:dyDescent="0.35">
      <c r="G134" s="9"/>
    </row>
    <row r="135" spans="7:7" x14ac:dyDescent="0.35">
      <c r="G135" s="9"/>
    </row>
    <row r="137" spans="7:7" x14ac:dyDescent="0.35">
      <c r="G137" s="9"/>
    </row>
    <row r="139" spans="7:7" x14ac:dyDescent="0.35">
      <c r="G139" s="6"/>
    </row>
    <row r="143" spans="7:7" x14ac:dyDescent="0.35">
      <c r="G143" s="9"/>
    </row>
    <row r="145" spans="7:7" x14ac:dyDescent="0.35">
      <c r="G145" s="9"/>
    </row>
    <row r="146" spans="7:7" x14ac:dyDescent="0.35">
      <c r="G146" s="9"/>
    </row>
    <row r="148" spans="7:7" x14ac:dyDescent="0.35">
      <c r="G148" s="9"/>
    </row>
    <row r="150" spans="7:7" x14ac:dyDescent="0.35">
      <c r="G150" s="9"/>
    </row>
    <row r="151" spans="7:7" x14ac:dyDescent="0.35">
      <c r="G151" s="9"/>
    </row>
    <row r="153" spans="7:7" x14ac:dyDescent="0.35">
      <c r="G153" s="9"/>
    </row>
    <row r="156" spans="7:7" x14ac:dyDescent="0.35">
      <c r="G156" s="9"/>
    </row>
    <row r="158" spans="7:7" x14ac:dyDescent="0.35">
      <c r="G158" s="9"/>
    </row>
    <row r="159" spans="7:7" x14ac:dyDescent="0.35">
      <c r="G159" s="9"/>
    </row>
    <row r="161" spans="7:7" x14ac:dyDescent="0.35">
      <c r="G161" s="9"/>
    </row>
    <row r="167" spans="7:7" x14ac:dyDescent="0.35">
      <c r="G167" s="9"/>
    </row>
    <row r="169" spans="7:7" x14ac:dyDescent="0.35">
      <c r="G169" s="9"/>
    </row>
    <row r="170" spans="7:7" x14ac:dyDescent="0.35">
      <c r="G170" s="9"/>
    </row>
    <row r="175" spans="7:7" x14ac:dyDescent="0.35">
      <c r="G175" s="9"/>
    </row>
    <row r="177" spans="7:7" x14ac:dyDescent="0.35">
      <c r="G177" s="9"/>
    </row>
    <row r="178" spans="7:7" x14ac:dyDescent="0.35">
      <c r="G178" s="9"/>
    </row>
    <row r="179" spans="7:7" x14ac:dyDescent="0.35">
      <c r="G179" s="6"/>
    </row>
    <row r="183" spans="7:7" x14ac:dyDescent="0.35">
      <c r="G183" s="9"/>
    </row>
    <row r="185" spans="7:7" x14ac:dyDescent="0.35">
      <c r="G185" s="9"/>
    </row>
    <row r="186" spans="7:7" x14ac:dyDescent="0.35">
      <c r="G186" s="9"/>
    </row>
    <row r="191" spans="7:7" x14ac:dyDescent="0.35">
      <c r="G191" s="9"/>
    </row>
    <row r="193" spans="7:7" x14ac:dyDescent="0.35">
      <c r="G193" s="9"/>
    </row>
    <row r="194" spans="7:7" x14ac:dyDescent="0.35">
      <c r="G194" s="9"/>
    </row>
    <row r="199" spans="7:7" x14ac:dyDescent="0.35">
      <c r="G199" s="9"/>
    </row>
    <row r="201" spans="7:7" x14ac:dyDescent="0.35">
      <c r="G201" s="9"/>
    </row>
    <row r="202" spans="7:7" x14ac:dyDescent="0.35">
      <c r="G202" s="9"/>
    </row>
    <row r="207" spans="7:7" x14ac:dyDescent="0.35">
      <c r="G207" s="9"/>
    </row>
    <row r="209" spans="7:7" x14ac:dyDescent="0.35">
      <c r="G209" s="9"/>
    </row>
    <row r="210" spans="7:7" x14ac:dyDescent="0.35">
      <c r="G210" s="9"/>
    </row>
    <row r="215" spans="7:7" x14ac:dyDescent="0.35">
      <c r="G215" s="9"/>
    </row>
    <row r="217" spans="7:7" x14ac:dyDescent="0.35">
      <c r="G217" s="9"/>
    </row>
    <row r="218" spans="7:7" x14ac:dyDescent="0.35">
      <c r="G218" s="9"/>
    </row>
  </sheetData>
  <mergeCells count="1">
    <mergeCell ref="D1:H2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F50F9-04C9-464B-B3C1-1882A017256A}">
  <dimension ref="A1:AC31"/>
  <sheetViews>
    <sheetView topLeftCell="C1" zoomScaleNormal="100" workbookViewId="0">
      <selection activeCell="AF16" sqref="AF16"/>
    </sheetView>
  </sheetViews>
  <sheetFormatPr defaultRowHeight="14.5" x14ac:dyDescent="0.35"/>
  <cols>
    <col min="4" max="4" width="10.54296875" customWidth="1"/>
  </cols>
  <sheetData>
    <row r="1" spans="1:29" x14ac:dyDescent="0.35">
      <c r="A1" t="s">
        <v>0</v>
      </c>
      <c r="B1">
        <v>50</v>
      </c>
      <c r="D1" s="11" t="s">
        <v>44</v>
      </c>
      <c r="E1" s="11"/>
      <c r="F1" s="11"/>
      <c r="G1" s="11"/>
      <c r="H1" s="11"/>
    </row>
    <row r="2" spans="1:29" x14ac:dyDescent="0.35">
      <c r="A2" t="s">
        <v>1</v>
      </c>
      <c r="B2">
        <v>25</v>
      </c>
      <c r="D2" s="11"/>
      <c r="E2" s="11"/>
      <c r="F2" s="11"/>
      <c r="G2" s="11"/>
      <c r="H2" s="11"/>
      <c r="T2" t="s">
        <v>61</v>
      </c>
    </row>
    <row r="3" spans="1:29" x14ac:dyDescent="0.35">
      <c r="A3" t="s">
        <v>2</v>
      </c>
      <c r="B3">
        <v>50</v>
      </c>
      <c r="D3" s="2" t="s">
        <v>9</v>
      </c>
      <c r="E3" s="2" t="s">
        <v>8</v>
      </c>
      <c r="F3" s="2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  <c r="R3" s="3" t="s">
        <v>30</v>
      </c>
      <c r="S3" s="3" t="s">
        <v>31</v>
      </c>
      <c r="T3" s="3" t="s">
        <v>32</v>
      </c>
      <c r="U3" s="3" t="s">
        <v>33</v>
      </c>
      <c r="V3" s="3" t="s">
        <v>34</v>
      </c>
      <c r="W3" s="3" t="s">
        <v>35</v>
      </c>
      <c r="X3" s="3" t="s">
        <v>36</v>
      </c>
      <c r="Y3" s="3" t="s">
        <v>37</v>
      </c>
      <c r="Z3" s="3" t="s">
        <v>38</v>
      </c>
      <c r="AA3" s="3" t="s">
        <v>39</v>
      </c>
      <c r="AB3" s="3" t="s">
        <v>40</v>
      </c>
      <c r="AC3" s="3" t="s">
        <v>41</v>
      </c>
    </row>
    <row r="4" spans="1:29" x14ac:dyDescent="0.35">
      <c r="A4" t="s">
        <v>3</v>
      </c>
      <c r="B4">
        <v>25</v>
      </c>
      <c r="D4" s="4" t="s">
        <v>10</v>
      </c>
      <c r="E4" s="4" t="s">
        <v>0</v>
      </c>
      <c r="F4">
        <v>21.200555000000001</v>
      </c>
      <c r="G4">
        <v>22.880279999999999</v>
      </c>
      <c r="H4">
        <v>24.972778000000002</v>
      </c>
      <c r="I4">
        <v>27.212506999999999</v>
      </c>
      <c r="J4">
        <v>30.224133999999999</v>
      </c>
      <c r="K4">
        <v>33.710566</v>
      </c>
      <c r="L4">
        <v>38.245842000000003</v>
      </c>
      <c r="M4">
        <v>43.560453000000003</v>
      </c>
      <c r="N4">
        <v>50.475717000000003</v>
      </c>
      <c r="O4">
        <v>58.345953000000002</v>
      </c>
      <c r="P4">
        <v>67.061751000000001</v>
      </c>
      <c r="Q4" s="7">
        <v>75</v>
      </c>
      <c r="R4" s="7">
        <v>75</v>
      </c>
      <c r="S4" s="7">
        <v>75</v>
      </c>
      <c r="T4" s="7">
        <v>75</v>
      </c>
      <c r="U4" s="7">
        <v>75</v>
      </c>
      <c r="V4" s="7">
        <v>75</v>
      </c>
      <c r="W4" s="7">
        <v>75</v>
      </c>
      <c r="X4" s="7">
        <v>75</v>
      </c>
      <c r="Y4" s="7">
        <v>75</v>
      </c>
      <c r="Z4" s="7">
        <v>75</v>
      </c>
      <c r="AA4" s="7">
        <v>75</v>
      </c>
      <c r="AB4" s="7">
        <v>75</v>
      </c>
      <c r="AC4" s="7">
        <v>75</v>
      </c>
    </row>
    <row r="5" spans="1:29" x14ac:dyDescent="0.35">
      <c r="A5" t="s">
        <v>4</v>
      </c>
      <c r="B5">
        <v>25</v>
      </c>
      <c r="D5" s="4" t="s">
        <v>11</v>
      </c>
      <c r="E5" s="4" t="s">
        <v>1</v>
      </c>
      <c r="F5">
        <v>16.191956999999999</v>
      </c>
      <c r="G5">
        <v>17.605437999999999</v>
      </c>
      <c r="H5">
        <v>19.110904999999999</v>
      </c>
      <c r="I5">
        <v>20.884302999999999</v>
      </c>
      <c r="J5">
        <v>22.924634000000001</v>
      </c>
      <c r="K5">
        <v>25.525786</v>
      </c>
      <c r="L5">
        <v>28.488047000000002</v>
      </c>
      <c r="M5">
        <v>32.111907000000002</v>
      </c>
      <c r="N5">
        <v>36.387289000000003</v>
      </c>
      <c r="O5">
        <v>40.866391999999998</v>
      </c>
      <c r="P5">
        <v>45.445442999999997</v>
      </c>
      <c r="Q5" s="7">
        <v>49.08</v>
      </c>
      <c r="R5" s="7">
        <v>50</v>
      </c>
      <c r="S5" s="7">
        <v>50</v>
      </c>
      <c r="T5" s="7">
        <v>50</v>
      </c>
      <c r="U5" s="7">
        <v>50</v>
      </c>
      <c r="V5" s="7">
        <v>50</v>
      </c>
      <c r="W5" s="7">
        <v>50</v>
      </c>
      <c r="X5" s="7">
        <v>50</v>
      </c>
      <c r="Y5" s="7">
        <v>50</v>
      </c>
      <c r="Z5" s="7">
        <v>50</v>
      </c>
      <c r="AA5" s="7">
        <v>50</v>
      </c>
      <c r="AB5" s="7">
        <v>50</v>
      </c>
      <c r="AC5" s="7">
        <v>50</v>
      </c>
    </row>
    <row r="6" spans="1:29" x14ac:dyDescent="0.35">
      <c r="A6" t="s">
        <v>5</v>
      </c>
      <c r="B6">
        <v>50</v>
      </c>
      <c r="D6" s="4" t="s">
        <v>12</v>
      </c>
      <c r="E6" s="4" t="s">
        <v>2</v>
      </c>
      <c r="F6">
        <v>38.729261999999999</v>
      </c>
      <c r="G6">
        <v>40.963939000000003</v>
      </c>
      <c r="H6">
        <v>43.264932000000002</v>
      </c>
      <c r="I6">
        <v>45.658141000000001</v>
      </c>
      <c r="J6">
        <v>48.271852000000003</v>
      </c>
      <c r="K6">
        <v>51.408808000000001</v>
      </c>
      <c r="L6">
        <v>55.062842000000003</v>
      </c>
      <c r="M6">
        <v>58.948056000000001</v>
      </c>
      <c r="N6">
        <v>63.486060000000002</v>
      </c>
      <c r="O6">
        <v>68.313047999999995</v>
      </c>
      <c r="P6">
        <v>73.046307999999996</v>
      </c>
      <c r="Q6" s="7">
        <v>75</v>
      </c>
      <c r="R6" s="7">
        <v>75</v>
      </c>
      <c r="S6" s="7">
        <v>75</v>
      </c>
      <c r="T6" s="7">
        <v>75</v>
      </c>
      <c r="U6" s="7">
        <v>75</v>
      </c>
      <c r="V6" s="7">
        <v>75</v>
      </c>
      <c r="W6" s="7">
        <v>75</v>
      </c>
      <c r="X6" s="7">
        <v>75</v>
      </c>
      <c r="Y6" s="7">
        <v>75</v>
      </c>
      <c r="Z6" s="7">
        <v>75</v>
      </c>
      <c r="AA6" s="7">
        <v>75</v>
      </c>
      <c r="AB6" s="7">
        <v>75</v>
      </c>
      <c r="AC6" s="7">
        <v>75</v>
      </c>
    </row>
    <row r="7" spans="1:29" x14ac:dyDescent="0.35">
      <c r="A7" t="s">
        <v>6</v>
      </c>
      <c r="B7">
        <v>25</v>
      </c>
      <c r="D7" s="4" t="s">
        <v>13</v>
      </c>
      <c r="E7" s="4" t="s">
        <v>3</v>
      </c>
      <c r="F7">
        <v>13.018072</v>
      </c>
      <c r="G7">
        <v>14.160615</v>
      </c>
      <c r="H7">
        <v>15.640834999999999</v>
      </c>
      <c r="I7">
        <v>17.250858999999998</v>
      </c>
      <c r="J7">
        <v>19.233698</v>
      </c>
      <c r="K7">
        <v>21.719656000000001</v>
      </c>
      <c r="L7">
        <v>24.692070000000001</v>
      </c>
      <c r="M7">
        <v>28.409696</v>
      </c>
      <c r="N7">
        <v>32.924715999999997</v>
      </c>
      <c r="O7">
        <v>38.195583999999997</v>
      </c>
      <c r="P7">
        <v>43.958402999999997</v>
      </c>
      <c r="Q7" s="7">
        <v>48.61</v>
      </c>
      <c r="R7" s="7">
        <v>50</v>
      </c>
      <c r="S7" s="7">
        <v>50</v>
      </c>
      <c r="T7" s="7">
        <v>50</v>
      </c>
      <c r="U7" s="7">
        <v>50</v>
      </c>
      <c r="V7" s="7">
        <v>50</v>
      </c>
      <c r="W7" s="7">
        <v>50</v>
      </c>
      <c r="X7" s="7">
        <v>50</v>
      </c>
      <c r="Y7" s="7">
        <v>50</v>
      </c>
      <c r="Z7" s="7">
        <v>50</v>
      </c>
      <c r="AA7" s="7">
        <v>50</v>
      </c>
      <c r="AB7" s="7">
        <v>50</v>
      </c>
      <c r="AC7" s="7">
        <v>50</v>
      </c>
    </row>
    <row r="8" spans="1:29" x14ac:dyDescent="0.35">
      <c r="A8" t="s">
        <v>7</v>
      </c>
      <c r="B8">
        <v>50</v>
      </c>
      <c r="D8" s="4" t="s">
        <v>14</v>
      </c>
      <c r="E8" s="4" t="s">
        <v>4</v>
      </c>
      <c r="F8">
        <v>35.606220999999998</v>
      </c>
      <c r="G8">
        <v>37.287675999999998</v>
      </c>
      <c r="H8">
        <v>38.823120000000003</v>
      </c>
      <c r="I8">
        <v>40.337344000000002</v>
      </c>
      <c r="J8">
        <v>41.629252000000001</v>
      </c>
      <c r="K8">
        <v>43.36515</v>
      </c>
      <c r="L8">
        <v>45.033428000000001</v>
      </c>
      <c r="M8">
        <v>46.484473999999999</v>
      </c>
      <c r="N8">
        <v>47.997039000000001</v>
      </c>
      <c r="O8">
        <v>49.141167000000003</v>
      </c>
      <c r="P8">
        <v>49.854567000000003</v>
      </c>
      <c r="Q8" s="7">
        <v>50</v>
      </c>
      <c r="R8" s="7">
        <v>50</v>
      </c>
      <c r="S8" s="7">
        <v>50</v>
      </c>
      <c r="T8" s="7">
        <v>50</v>
      </c>
      <c r="U8" s="7">
        <v>50</v>
      </c>
      <c r="V8" s="7">
        <v>50</v>
      </c>
      <c r="W8" s="7">
        <v>50</v>
      </c>
      <c r="X8" s="7">
        <v>50</v>
      </c>
      <c r="Y8" s="7">
        <v>50</v>
      </c>
      <c r="Z8" s="7">
        <v>50</v>
      </c>
      <c r="AA8" s="7">
        <v>50</v>
      </c>
      <c r="AB8" s="7">
        <v>50</v>
      </c>
      <c r="AC8" s="7">
        <v>50</v>
      </c>
    </row>
    <row r="9" spans="1:29" x14ac:dyDescent="0.35">
      <c r="D9" s="4" t="s">
        <v>17</v>
      </c>
      <c r="E9" s="4" t="s">
        <v>5</v>
      </c>
      <c r="F9">
        <v>34.222011000000002</v>
      </c>
      <c r="G9">
        <v>36.127105999999998</v>
      </c>
      <c r="H9">
        <v>38.314450000000001</v>
      </c>
      <c r="I9">
        <v>40.852746000000003</v>
      </c>
      <c r="J9">
        <v>43.184486999999997</v>
      </c>
      <c r="K9">
        <v>46.596052</v>
      </c>
      <c r="L9">
        <v>50.322302000000001</v>
      </c>
      <c r="M9">
        <v>54.440548</v>
      </c>
      <c r="N9">
        <v>59.331401</v>
      </c>
      <c r="O9">
        <v>65.118716000000006</v>
      </c>
      <c r="P9">
        <v>71.429955000000007</v>
      </c>
      <c r="Q9" s="7">
        <v>75</v>
      </c>
      <c r="R9" s="7">
        <v>75</v>
      </c>
      <c r="S9" s="7">
        <v>75</v>
      </c>
      <c r="T9" s="7">
        <v>75</v>
      </c>
      <c r="U9" s="7">
        <v>75</v>
      </c>
      <c r="V9" s="7">
        <v>75</v>
      </c>
      <c r="W9" s="7">
        <v>75</v>
      </c>
      <c r="X9" s="7">
        <v>75</v>
      </c>
      <c r="Y9" s="7">
        <v>75</v>
      </c>
      <c r="Z9" s="7">
        <v>75</v>
      </c>
      <c r="AA9" s="7">
        <v>75</v>
      </c>
      <c r="AB9" s="7">
        <v>75</v>
      </c>
      <c r="AC9" s="7">
        <v>75</v>
      </c>
    </row>
    <row r="10" spans="1:29" x14ac:dyDescent="0.35">
      <c r="D10" s="4" t="s">
        <v>16</v>
      </c>
      <c r="E10" s="4" t="s">
        <v>6</v>
      </c>
      <c r="F10">
        <v>32.060465999999998</v>
      </c>
      <c r="G10">
        <v>33.456273000000003</v>
      </c>
      <c r="H10">
        <v>35.379013</v>
      </c>
      <c r="I10">
        <v>36.986573</v>
      </c>
      <c r="J10">
        <v>38.763565</v>
      </c>
      <c r="K10">
        <v>40.572197000000003</v>
      </c>
      <c r="L10">
        <v>42.784498999999997</v>
      </c>
      <c r="M10">
        <v>44.569884999999999</v>
      </c>
      <c r="N10">
        <v>46.515501999999998</v>
      </c>
      <c r="O10">
        <v>48.309882000000002</v>
      </c>
      <c r="P10">
        <v>49.737721999999998</v>
      </c>
      <c r="Q10" s="7">
        <v>50</v>
      </c>
      <c r="R10" s="7">
        <v>50</v>
      </c>
      <c r="S10" s="7">
        <v>50</v>
      </c>
      <c r="T10" s="7">
        <v>50</v>
      </c>
      <c r="U10" s="7">
        <v>50</v>
      </c>
      <c r="V10" s="7">
        <v>50</v>
      </c>
      <c r="W10" s="7">
        <v>50</v>
      </c>
      <c r="X10" s="7">
        <v>50</v>
      </c>
      <c r="Y10" s="7">
        <v>50</v>
      </c>
      <c r="Z10" s="7">
        <v>50</v>
      </c>
      <c r="AA10" s="7">
        <v>50</v>
      </c>
      <c r="AB10" s="7">
        <v>50</v>
      </c>
      <c r="AC10" s="7">
        <v>50</v>
      </c>
    </row>
    <row r="11" spans="1:29" x14ac:dyDescent="0.35">
      <c r="D11" s="4" t="s">
        <v>15</v>
      </c>
      <c r="E11" s="4" t="s">
        <v>7</v>
      </c>
      <c r="F11">
        <v>50.178392000000002</v>
      </c>
      <c r="G11">
        <v>52.507058999999998</v>
      </c>
      <c r="H11">
        <v>55.162032000000004</v>
      </c>
      <c r="I11">
        <v>57.762563</v>
      </c>
      <c r="J11">
        <v>60.177458000000001</v>
      </c>
      <c r="K11">
        <v>63.190683999999997</v>
      </c>
      <c r="L11">
        <v>66.166030000000006</v>
      </c>
      <c r="M11">
        <v>69.008741999999998</v>
      </c>
      <c r="N11">
        <v>71.995604</v>
      </c>
      <c r="O11">
        <v>74.720410999999999</v>
      </c>
      <c r="P11">
        <v>75</v>
      </c>
      <c r="Q11" s="7">
        <v>75</v>
      </c>
      <c r="R11" s="7">
        <v>75</v>
      </c>
      <c r="S11" s="7">
        <v>75</v>
      </c>
      <c r="T11" s="7">
        <v>75</v>
      </c>
      <c r="U11" s="7">
        <v>75</v>
      </c>
      <c r="V11" s="7">
        <v>75</v>
      </c>
      <c r="W11" s="7">
        <v>75</v>
      </c>
      <c r="X11" s="7">
        <v>75</v>
      </c>
      <c r="Y11" s="7">
        <v>75</v>
      </c>
      <c r="Z11" s="7">
        <v>75</v>
      </c>
      <c r="AA11" s="7">
        <v>75</v>
      </c>
      <c r="AB11" s="7">
        <v>75</v>
      </c>
      <c r="AC11" s="7">
        <v>75</v>
      </c>
    </row>
    <row r="12" spans="1:29" ht="28.5" x14ac:dyDescent="0.65">
      <c r="D12" s="5" t="s">
        <v>43</v>
      </c>
    </row>
    <row r="13" spans="1:29" x14ac:dyDescent="0.35">
      <c r="E13" s="4" t="s">
        <v>0</v>
      </c>
      <c r="G13" s="1">
        <f>G4-F4</f>
        <v>1.6797249999999977</v>
      </c>
      <c r="H13" s="1">
        <f t="shared" ref="H13:S13" si="0">H4-G4</f>
        <v>2.0924980000000026</v>
      </c>
      <c r="I13" s="1">
        <f t="shared" si="0"/>
        <v>2.239728999999997</v>
      </c>
      <c r="J13" s="1">
        <f t="shared" si="0"/>
        <v>3.0116270000000007</v>
      </c>
      <c r="K13" s="1">
        <f t="shared" si="0"/>
        <v>3.4864320000000006</v>
      </c>
      <c r="L13" s="1">
        <f t="shared" si="0"/>
        <v>4.5352760000000032</v>
      </c>
      <c r="M13" s="1">
        <f t="shared" si="0"/>
        <v>5.3146109999999993</v>
      </c>
      <c r="N13" s="1">
        <f t="shared" si="0"/>
        <v>6.9152640000000005</v>
      </c>
      <c r="O13" s="1">
        <f t="shared" si="0"/>
        <v>7.8702359999999985</v>
      </c>
      <c r="P13" s="1">
        <f t="shared" si="0"/>
        <v>8.7157979999999995</v>
      </c>
      <c r="Q13" s="1">
        <f t="shared" si="0"/>
        <v>7.938248999999999</v>
      </c>
      <c r="R13" s="1">
        <f t="shared" si="0"/>
        <v>0</v>
      </c>
      <c r="S13" s="1">
        <f t="shared" si="0"/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</row>
    <row r="14" spans="1:29" x14ac:dyDescent="0.35">
      <c r="E14" s="4" t="s">
        <v>1</v>
      </c>
      <c r="G14" s="1">
        <f t="shared" ref="G14:S20" si="1">G5-F5</f>
        <v>1.4134810000000009</v>
      </c>
      <c r="H14" s="1">
        <f t="shared" si="1"/>
        <v>1.5054669999999994</v>
      </c>
      <c r="I14" s="1">
        <f t="shared" si="1"/>
        <v>1.7733980000000003</v>
      </c>
      <c r="J14" s="1">
        <f t="shared" si="1"/>
        <v>2.0403310000000019</v>
      </c>
      <c r="K14" s="1">
        <f t="shared" si="1"/>
        <v>2.601151999999999</v>
      </c>
      <c r="L14" s="1">
        <f t="shared" si="1"/>
        <v>2.9622610000000016</v>
      </c>
      <c r="M14" s="1">
        <f t="shared" si="1"/>
        <v>3.6238600000000005</v>
      </c>
      <c r="N14" s="1">
        <f t="shared" si="1"/>
        <v>4.2753820000000005</v>
      </c>
      <c r="O14" s="1">
        <f t="shared" si="1"/>
        <v>4.4791029999999949</v>
      </c>
      <c r="P14" s="1">
        <f t="shared" si="1"/>
        <v>4.5790509999999998</v>
      </c>
      <c r="Q14" s="1">
        <f t="shared" si="1"/>
        <v>3.6345570000000009</v>
      </c>
      <c r="R14" s="1">
        <f t="shared" si="1"/>
        <v>0.92000000000000171</v>
      </c>
      <c r="S14" s="1">
        <f t="shared" si="1"/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</row>
    <row r="15" spans="1:29" x14ac:dyDescent="0.35">
      <c r="E15" s="4" t="s">
        <v>2</v>
      </c>
      <c r="G15" s="1">
        <f t="shared" si="1"/>
        <v>2.2346770000000049</v>
      </c>
      <c r="H15" s="1">
        <f t="shared" si="1"/>
        <v>2.3009929999999983</v>
      </c>
      <c r="I15" s="1">
        <f t="shared" si="1"/>
        <v>2.3932089999999988</v>
      </c>
      <c r="J15" s="1">
        <f t="shared" si="1"/>
        <v>2.6137110000000021</v>
      </c>
      <c r="K15" s="1">
        <f t="shared" si="1"/>
        <v>3.1369559999999979</v>
      </c>
      <c r="L15" s="1">
        <f t="shared" si="1"/>
        <v>3.6540340000000029</v>
      </c>
      <c r="M15" s="1">
        <f t="shared" si="1"/>
        <v>3.8852139999999977</v>
      </c>
      <c r="N15" s="1">
        <f t="shared" si="1"/>
        <v>4.5380040000000008</v>
      </c>
      <c r="O15" s="1">
        <f t="shared" si="1"/>
        <v>4.826987999999993</v>
      </c>
      <c r="P15" s="1">
        <f t="shared" si="1"/>
        <v>4.7332600000000014</v>
      </c>
      <c r="Q15" s="1">
        <f t="shared" si="1"/>
        <v>1.9536920000000038</v>
      </c>
      <c r="R15" s="1">
        <f t="shared" si="1"/>
        <v>0</v>
      </c>
      <c r="S15" s="1">
        <f t="shared" si="1"/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</row>
    <row r="16" spans="1:29" x14ac:dyDescent="0.35">
      <c r="E16" s="4" t="s">
        <v>3</v>
      </c>
      <c r="G16" s="1">
        <f t="shared" si="1"/>
        <v>1.1425429999999999</v>
      </c>
      <c r="H16" s="1">
        <f t="shared" si="1"/>
        <v>1.4802199999999992</v>
      </c>
      <c r="I16" s="1">
        <f t="shared" si="1"/>
        <v>1.6100239999999992</v>
      </c>
      <c r="J16" s="1">
        <f t="shared" si="1"/>
        <v>1.982839000000002</v>
      </c>
      <c r="K16" s="1">
        <f t="shared" si="1"/>
        <v>2.4859580000000001</v>
      </c>
      <c r="L16" s="1">
        <f t="shared" si="1"/>
        <v>2.9724140000000006</v>
      </c>
      <c r="M16" s="1">
        <f t="shared" si="1"/>
        <v>3.7176259999999992</v>
      </c>
      <c r="N16" s="1">
        <f t="shared" si="1"/>
        <v>4.5150199999999963</v>
      </c>
      <c r="O16" s="1">
        <f t="shared" si="1"/>
        <v>5.2708680000000001</v>
      </c>
      <c r="P16" s="1">
        <f t="shared" si="1"/>
        <v>5.7628190000000004</v>
      </c>
      <c r="Q16" s="1">
        <f t="shared" si="1"/>
        <v>4.6515970000000024</v>
      </c>
      <c r="R16" s="1">
        <f t="shared" si="1"/>
        <v>1.3900000000000006</v>
      </c>
      <c r="S16" s="1">
        <f t="shared" si="1"/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</row>
    <row r="17" spans="5:29" x14ac:dyDescent="0.35">
      <c r="E17" s="4" t="s">
        <v>4</v>
      </c>
      <c r="G17" s="1">
        <f t="shared" ref="G17:S17" si="2">G8-F8</f>
        <v>1.6814549999999997</v>
      </c>
      <c r="H17" s="1">
        <f t="shared" si="2"/>
        <v>1.5354440000000054</v>
      </c>
      <c r="I17" s="1">
        <f t="shared" si="2"/>
        <v>1.5142239999999987</v>
      </c>
      <c r="J17" s="1">
        <f t="shared" si="2"/>
        <v>1.2919079999999994</v>
      </c>
      <c r="K17" s="1">
        <f t="shared" si="2"/>
        <v>1.7358979999999988</v>
      </c>
      <c r="L17" s="1">
        <f t="shared" si="2"/>
        <v>1.6682780000000008</v>
      </c>
      <c r="M17" s="1">
        <f t="shared" si="2"/>
        <v>1.4510459999999981</v>
      </c>
      <c r="N17" s="1">
        <f t="shared" si="2"/>
        <v>1.5125650000000022</v>
      </c>
      <c r="O17" s="1">
        <f t="shared" si="2"/>
        <v>1.144128000000002</v>
      </c>
      <c r="P17" s="1">
        <f t="shared" si="2"/>
        <v>0.71340000000000003</v>
      </c>
      <c r="Q17" s="1">
        <f t="shared" si="2"/>
        <v>0.14543299999999704</v>
      </c>
      <c r="R17" s="1">
        <f t="shared" si="2"/>
        <v>0</v>
      </c>
      <c r="S17" s="1">
        <f t="shared" si="2"/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</row>
    <row r="18" spans="5:29" x14ac:dyDescent="0.35">
      <c r="E18" s="4" t="s">
        <v>5</v>
      </c>
      <c r="G18" s="1">
        <f t="shared" si="1"/>
        <v>1.9050949999999958</v>
      </c>
      <c r="H18" s="1">
        <f t="shared" si="1"/>
        <v>2.1873440000000031</v>
      </c>
      <c r="I18" s="1">
        <f t="shared" si="1"/>
        <v>2.5382960000000026</v>
      </c>
      <c r="J18" s="1">
        <f t="shared" si="1"/>
        <v>2.3317409999999938</v>
      </c>
      <c r="K18" s="1">
        <f t="shared" si="1"/>
        <v>3.4115650000000031</v>
      </c>
      <c r="L18" s="1">
        <f t="shared" si="1"/>
        <v>3.7262500000000003</v>
      </c>
      <c r="M18" s="1">
        <f t="shared" si="1"/>
        <v>4.1182459999999992</v>
      </c>
      <c r="N18" s="1">
        <f t="shared" si="1"/>
        <v>4.8908529999999999</v>
      </c>
      <c r="O18" s="1">
        <f t="shared" si="1"/>
        <v>5.7873150000000066</v>
      </c>
      <c r="P18" s="1">
        <f t="shared" si="1"/>
        <v>6.3112390000000005</v>
      </c>
      <c r="Q18" s="1">
        <f t="shared" si="1"/>
        <v>3.5700449999999933</v>
      </c>
      <c r="R18" s="1">
        <f t="shared" si="1"/>
        <v>0</v>
      </c>
      <c r="S18" s="1">
        <f t="shared" si="1"/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</row>
    <row r="19" spans="5:29" x14ac:dyDescent="0.35">
      <c r="E19" s="4" t="s">
        <v>6</v>
      </c>
      <c r="G19" s="1">
        <f t="shared" si="1"/>
        <v>1.3958070000000049</v>
      </c>
      <c r="H19" s="1">
        <f t="shared" si="1"/>
        <v>1.9227399999999975</v>
      </c>
      <c r="I19" s="1">
        <f t="shared" si="1"/>
        <v>1.6075599999999994</v>
      </c>
      <c r="J19" s="1">
        <f t="shared" si="1"/>
        <v>1.7769919999999999</v>
      </c>
      <c r="K19" s="1">
        <f t="shared" si="1"/>
        <v>1.8086320000000029</v>
      </c>
      <c r="L19" s="1">
        <f t="shared" si="1"/>
        <v>2.212301999999994</v>
      </c>
      <c r="M19" s="1">
        <f t="shared" si="1"/>
        <v>1.7853860000000026</v>
      </c>
      <c r="N19" s="1">
        <f t="shared" si="1"/>
        <v>1.9456169999999986</v>
      </c>
      <c r="O19" s="1">
        <f t="shared" si="1"/>
        <v>1.7943800000000039</v>
      </c>
      <c r="P19" s="1">
        <f t="shared" si="1"/>
        <v>1.4278399999999962</v>
      </c>
      <c r="Q19" s="1">
        <f t="shared" si="1"/>
        <v>0.26227800000000201</v>
      </c>
      <c r="R19" s="1">
        <f t="shared" si="1"/>
        <v>0</v>
      </c>
      <c r="S19" s="1">
        <f t="shared" si="1"/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</row>
    <row r="20" spans="5:29" x14ac:dyDescent="0.35">
      <c r="E20" s="4" t="s">
        <v>7</v>
      </c>
      <c r="G20" s="1">
        <f t="shared" si="1"/>
        <v>2.3286669999999958</v>
      </c>
      <c r="H20" s="1">
        <f t="shared" si="1"/>
        <v>2.6549730000000054</v>
      </c>
      <c r="I20" s="1">
        <f t="shared" si="1"/>
        <v>2.6005309999999966</v>
      </c>
      <c r="J20" s="1">
        <f t="shared" si="1"/>
        <v>2.4148950000000013</v>
      </c>
      <c r="K20" s="1">
        <f t="shared" si="1"/>
        <v>3.013225999999996</v>
      </c>
      <c r="L20" s="1">
        <f t="shared" si="1"/>
        <v>2.9753460000000089</v>
      </c>
      <c r="M20" s="1">
        <f t="shared" si="1"/>
        <v>2.8427119999999917</v>
      </c>
      <c r="N20" s="1">
        <f t="shared" si="1"/>
        <v>2.9868620000000021</v>
      </c>
      <c r="O20" s="1">
        <f t="shared" si="1"/>
        <v>2.7248069999999984</v>
      </c>
      <c r="P20" s="1">
        <f t="shared" si="1"/>
        <v>0.27958900000000142</v>
      </c>
      <c r="Q20" s="1">
        <f t="shared" si="1"/>
        <v>0</v>
      </c>
      <c r="R20" s="1">
        <f t="shared" si="1"/>
        <v>0</v>
      </c>
      <c r="S20" s="1">
        <f t="shared" si="1"/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</row>
    <row r="24" spans="5:29" x14ac:dyDescent="0.35"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5:29" x14ac:dyDescent="0.35"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5:29" x14ac:dyDescent="0.35"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5:29" x14ac:dyDescent="0.35"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5:29" x14ac:dyDescent="0.35"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5:29" x14ac:dyDescent="0.35"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5:29" x14ac:dyDescent="0.35"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5:29" x14ac:dyDescent="0.35">
      <c r="T31" s="7"/>
      <c r="U31" s="7"/>
      <c r="V31" s="7"/>
      <c r="W31" s="7"/>
      <c r="X31" s="7"/>
      <c r="Y31" s="7"/>
      <c r="Z31" s="7"/>
      <c r="AA31" s="7"/>
      <c r="AB31" s="7"/>
      <c r="AC31" s="7"/>
    </row>
  </sheetData>
  <mergeCells count="1">
    <mergeCell ref="D1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0A409-A057-4171-8010-F9F7ADAE28F3}">
  <dimension ref="A1:AC20"/>
  <sheetViews>
    <sheetView tabSelected="1" zoomScale="115" zoomScaleNormal="115" workbookViewId="0">
      <selection activeCell="O23" sqref="O23"/>
    </sheetView>
  </sheetViews>
  <sheetFormatPr defaultRowHeight="14.5" x14ac:dyDescent="0.35"/>
  <cols>
    <col min="4" max="4" width="10.54296875" customWidth="1"/>
  </cols>
  <sheetData>
    <row r="1" spans="1:29" x14ac:dyDescent="0.35">
      <c r="A1" t="s">
        <v>0</v>
      </c>
      <c r="B1">
        <v>62.330972000000003</v>
      </c>
      <c r="D1" s="11" t="s">
        <v>45</v>
      </c>
      <c r="E1" s="11"/>
      <c r="F1" s="11"/>
      <c r="G1" s="11"/>
      <c r="H1" s="11"/>
    </row>
    <row r="2" spans="1:29" x14ac:dyDescent="0.35">
      <c r="A2" t="s">
        <v>1</v>
      </c>
      <c r="B2">
        <v>42.536025000000002</v>
      </c>
      <c r="D2" s="11"/>
      <c r="E2" s="11"/>
      <c r="F2" s="11"/>
      <c r="G2" s="11"/>
      <c r="H2" s="11"/>
    </row>
    <row r="3" spans="1:29" x14ac:dyDescent="0.35">
      <c r="A3" t="s">
        <v>2</v>
      </c>
      <c r="B3">
        <v>69.433756000000002</v>
      </c>
      <c r="D3" s="2" t="s">
        <v>9</v>
      </c>
      <c r="E3" s="2" t="s">
        <v>8</v>
      </c>
      <c r="F3" s="2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  <c r="R3" s="3" t="s">
        <v>30</v>
      </c>
      <c r="S3" s="3" t="s">
        <v>31</v>
      </c>
      <c r="T3" s="3" t="s">
        <v>32</v>
      </c>
      <c r="U3" s="3" t="s">
        <v>33</v>
      </c>
      <c r="V3" s="3" t="s">
        <v>34</v>
      </c>
      <c r="W3" s="3" t="s">
        <v>35</v>
      </c>
      <c r="X3" s="3" t="s">
        <v>36</v>
      </c>
      <c r="Y3" s="3" t="s">
        <v>37</v>
      </c>
      <c r="Z3" s="3" t="s">
        <v>38</v>
      </c>
      <c r="AA3" s="3" t="s">
        <v>39</v>
      </c>
      <c r="AB3" s="3" t="s">
        <v>40</v>
      </c>
      <c r="AC3" s="3" t="s">
        <v>41</v>
      </c>
    </row>
    <row r="4" spans="1:29" x14ac:dyDescent="0.35">
      <c r="A4" t="s">
        <v>3</v>
      </c>
      <c r="B4">
        <v>38.046140999999999</v>
      </c>
      <c r="D4" s="4" t="s">
        <v>10</v>
      </c>
      <c r="E4" s="4" t="s">
        <v>0</v>
      </c>
      <c r="F4">
        <v>16.168016999999999</v>
      </c>
      <c r="G4">
        <v>17.747295000000001</v>
      </c>
      <c r="H4">
        <v>19.645292999999999</v>
      </c>
      <c r="I4">
        <v>22.539573000000001</v>
      </c>
      <c r="J4">
        <v>26.398723</v>
      </c>
      <c r="K4">
        <v>32.622973999999999</v>
      </c>
      <c r="L4">
        <v>39.425440999999999</v>
      </c>
      <c r="M4">
        <v>43.813009000000001</v>
      </c>
      <c r="N4">
        <v>45.909635999999999</v>
      </c>
      <c r="O4">
        <v>47.160736</v>
      </c>
      <c r="P4">
        <v>47.651547999999998</v>
      </c>
      <c r="Q4">
        <v>48.263272999999998</v>
      </c>
      <c r="R4">
        <v>48.899088999999996</v>
      </c>
      <c r="S4">
        <v>49.732357</v>
      </c>
      <c r="T4">
        <v>50.579048</v>
      </c>
      <c r="U4">
        <v>51.362395999999997</v>
      </c>
      <c r="V4">
        <v>52.374828999999998</v>
      </c>
      <c r="W4">
        <v>53.537916000000003</v>
      </c>
      <c r="X4">
        <v>54.681265000000003</v>
      </c>
      <c r="Y4">
        <v>55.972166999999999</v>
      </c>
      <c r="Z4">
        <v>57.497340999999999</v>
      </c>
      <c r="AA4">
        <v>59.096080000000001</v>
      </c>
      <c r="AB4">
        <v>60.572006000000002</v>
      </c>
      <c r="AC4">
        <v>62.330972000000003</v>
      </c>
    </row>
    <row r="5" spans="1:29" x14ac:dyDescent="0.35">
      <c r="A5" t="s">
        <v>4</v>
      </c>
      <c r="B5">
        <v>49.220132999999997</v>
      </c>
      <c r="D5" s="4" t="s">
        <v>11</v>
      </c>
      <c r="E5" s="4" t="s">
        <v>1</v>
      </c>
      <c r="F5">
        <v>17.670058999999998</v>
      </c>
      <c r="G5">
        <v>19.143598000000001</v>
      </c>
      <c r="H5">
        <v>20.549576999999999</v>
      </c>
      <c r="I5">
        <v>22.262069</v>
      </c>
      <c r="J5">
        <v>24.811579999999999</v>
      </c>
      <c r="K5">
        <v>27.871303999999999</v>
      </c>
      <c r="L5">
        <v>31.988146</v>
      </c>
      <c r="M5">
        <v>35.680822999999997</v>
      </c>
      <c r="N5">
        <v>37.423133</v>
      </c>
      <c r="O5">
        <v>38.284849999999999</v>
      </c>
      <c r="P5">
        <v>38.594358</v>
      </c>
      <c r="Q5">
        <v>38.748449999999998</v>
      </c>
      <c r="R5">
        <v>38.883011000000003</v>
      </c>
      <c r="S5">
        <v>39.128191000000001</v>
      </c>
      <c r="T5">
        <v>39.485889</v>
      </c>
      <c r="U5">
        <v>39.664175</v>
      </c>
      <c r="V5">
        <v>39.854301999999997</v>
      </c>
      <c r="W5">
        <v>40.231831</v>
      </c>
      <c r="X5">
        <v>40.568317</v>
      </c>
      <c r="Y5">
        <v>40.900097000000002</v>
      </c>
      <c r="Z5">
        <v>41.178401999999998</v>
      </c>
      <c r="AA5">
        <v>41.706276000000003</v>
      </c>
      <c r="AB5">
        <v>42.088681000000001</v>
      </c>
      <c r="AC5">
        <v>42.536025000000002</v>
      </c>
    </row>
    <row r="6" spans="1:29" x14ac:dyDescent="0.35">
      <c r="A6" t="s">
        <v>5</v>
      </c>
      <c r="B6">
        <v>64.292421000000004</v>
      </c>
      <c r="D6" s="4" t="s">
        <v>12</v>
      </c>
      <c r="E6" s="4" t="s">
        <v>2</v>
      </c>
      <c r="F6">
        <v>41.043225999999997</v>
      </c>
      <c r="G6">
        <v>42.336936999999999</v>
      </c>
      <c r="H6">
        <v>44.261581</v>
      </c>
      <c r="I6">
        <v>46.113413999999999</v>
      </c>
      <c r="J6">
        <v>48.580812999999999</v>
      </c>
      <c r="K6">
        <v>51.539425999999999</v>
      </c>
      <c r="L6">
        <v>55.313212</v>
      </c>
      <c r="M6">
        <v>58.500523000000001</v>
      </c>
      <c r="N6">
        <v>60.170648</v>
      </c>
      <c r="O6">
        <v>61.569507000000002</v>
      </c>
      <c r="P6">
        <v>62.028149999999997</v>
      </c>
      <c r="Q6">
        <v>62.408110000000001</v>
      </c>
      <c r="R6">
        <v>62.893707999999997</v>
      </c>
      <c r="S6">
        <v>63.296106000000002</v>
      </c>
      <c r="T6">
        <v>63.814459999999997</v>
      </c>
      <c r="U6">
        <v>64.319286000000005</v>
      </c>
      <c r="V6">
        <v>64.783788000000001</v>
      </c>
      <c r="W6">
        <v>65.536393000000004</v>
      </c>
      <c r="X6">
        <v>65.960582000000002</v>
      </c>
      <c r="Y6">
        <v>66.718298000000004</v>
      </c>
      <c r="Z6">
        <v>67.237515000000002</v>
      </c>
      <c r="AA6">
        <v>68.041140999999996</v>
      </c>
      <c r="AB6">
        <v>68.717867999999996</v>
      </c>
      <c r="AC6">
        <v>69.433756000000002</v>
      </c>
    </row>
    <row r="7" spans="1:29" x14ac:dyDescent="0.35">
      <c r="A7" t="s">
        <v>6</v>
      </c>
      <c r="B7">
        <v>47.493211000000002</v>
      </c>
      <c r="D7" s="4" t="s">
        <v>13</v>
      </c>
      <c r="E7" s="4" t="s">
        <v>3</v>
      </c>
      <c r="F7">
        <v>7.2793799999999997</v>
      </c>
      <c r="G7">
        <v>8.0626770000000008</v>
      </c>
      <c r="H7">
        <v>9.03749</v>
      </c>
      <c r="I7">
        <v>10.313212999999999</v>
      </c>
      <c r="J7">
        <v>12.27882</v>
      </c>
      <c r="K7">
        <v>15.37832</v>
      </c>
      <c r="L7">
        <v>18.123360999999999</v>
      </c>
      <c r="M7">
        <v>19.676217000000001</v>
      </c>
      <c r="N7">
        <v>20.295684000000001</v>
      </c>
      <c r="O7">
        <v>20.751439000000001</v>
      </c>
      <c r="P7">
        <v>21.289802999999999</v>
      </c>
      <c r="Q7">
        <v>22.072927</v>
      </c>
      <c r="R7">
        <v>22.685262000000002</v>
      </c>
      <c r="S7">
        <v>23.457495000000002</v>
      </c>
      <c r="T7">
        <v>24.427887999999999</v>
      </c>
      <c r="U7">
        <v>25.406728999999999</v>
      </c>
      <c r="V7">
        <v>26.451079</v>
      </c>
      <c r="W7">
        <v>27.758047999999999</v>
      </c>
      <c r="X7">
        <v>29.141722000000001</v>
      </c>
      <c r="Y7">
        <v>30.694813</v>
      </c>
      <c r="Z7">
        <v>32.431263999999999</v>
      </c>
      <c r="AA7">
        <v>34.224685000000001</v>
      </c>
      <c r="AB7">
        <v>36.186582999999999</v>
      </c>
      <c r="AC7">
        <v>38.046140999999999</v>
      </c>
    </row>
    <row r="8" spans="1:29" x14ac:dyDescent="0.35">
      <c r="A8" t="s">
        <v>7</v>
      </c>
      <c r="B8">
        <v>73.763982999999996</v>
      </c>
      <c r="D8" s="4" t="s">
        <v>14</v>
      </c>
      <c r="E8" s="4" t="s">
        <v>4</v>
      </c>
      <c r="F8">
        <v>38.58081</v>
      </c>
      <c r="G8">
        <v>39.299168999999999</v>
      </c>
      <c r="H8">
        <v>40.349142000000001</v>
      </c>
      <c r="I8">
        <v>41.046154000000001</v>
      </c>
      <c r="J8">
        <v>41.842838</v>
      </c>
      <c r="K8">
        <v>42.573067000000002</v>
      </c>
      <c r="L8">
        <v>43.496631000000001</v>
      </c>
      <c r="M8">
        <v>44.32414</v>
      </c>
      <c r="N8">
        <v>44.7517</v>
      </c>
      <c r="O8">
        <v>45.50591</v>
      </c>
      <c r="P8">
        <v>45.835940999999998</v>
      </c>
      <c r="Q8">
        <v>46.115361</v>
      </c>
      <c r="R8">
        <v>46.448121</v>
      </c>
      <c r="S8">
        <v>46.631625999999997</v>
      </c>
      <c r="T8">
        <v>46.811633</v>
      </c>
      <c r="U8">
        <v>47.295746000000001</v>
      </c>
      <c r="V8">
        <v>47.420276999999999</v>
      </c>
      <c r="W8">
        <v>47.765324</v>
      </c>
      <c r="X8">
        <v>48.011262000000002</v>
      </c>
      <c r="Y8">
        <v>48.362603999999997</v>
      </c>
      <c r="Z8">
        <v>48.503292999999999</v>
      </c>
      <c r="AA8">
        <v>48.772343999999997</v>
      </c>
      <c r="AB8">
        <v>49.163440999999999</v>
      </c>
      <c r="AC8">
        <v>49.220132999999997</v>
      </c>
    </row>
    <row r="9" spans="1:29" x14ac:dyDescent="0.35">
      <c r="D9" s="4" t="s">
        <v>17</v>
      </c>
      <c r="E9" s="4" t="s">
        <v>5</v>
      </c>
      <c r="F9">
        <v>14.853282999999999</v>
      </c>
      <c r="G9">
        <v>16.512746</v>
      </c>
      <c r="H9">
        <v>18.401726</v>
      </c>
      <c r="I9">
        <v>21.071982999999999</v>
      </c>
      <c r="J9">
        <v>24.631640999999998</v>
      </c>
      <c r="K9">
        <v>28.758790000000001</v>
      </c>
      <c r="L9">
        <v>33.447982000000003</v>
      </c>
      <c r="M9">
        <v>38.982852000000001</v>
      </c>
      <c r="N9">
        <v>40.851588</v>
      </c>
      <c r="O9">
        <v>41.504956999999997</v>
      </c>
      <c r="P9">
        <v>42.323891000000003</v>
      </c>
      <c r="Q9">
        <v>43.141517</v>
      </c>
      <c r="R9">
        <v>43.973331999999999</v>
      </c>
      <c r="S9">
        <v>45.055349999999997</v>
      </c>
      <c r="T9">
        <v>46.101655000000001</v>
      </c>
      <c r="U9">
        <v>47.441184999999997</v>
      </c>
      <c r="V9">
        <v>48.988461999999998</v>
      </c>
      <c r="W9">
        <v>50.567331000000003</v>
      </c>
      <c r="X9">
        <v>52.433996999999998</v>
      </c>
      <c r="Y9">
        <v>54.544471999999999</v>
      </c>
      <c r="Z9">
        <v>56.828392999999998</v>
      </c>
      <c r="AA9">
        <v>59.336232000000003</v>
      </c>
      <c r="AB9">
        <v>61.696809999999999</v>
      </c>
      <c r="AC9">
        <v>64.292421000000004</v>
      </c>
    </row>
    <row r="10" spans="1:29" x14ac:dyDescent="0.35">
      <c r="D10" s="4" t="s">
        <v>16</v>
      </c>
      <c r="E10" s="4" t="s">
        <v>6</v>
      </c>
      <c r="F10">
        <v>11.349800999999999</v>
      </c>
      <c r="G10">
        <v>12.311412000000001</v>
      </c>
      <c r="H10">
        <v>13.611705000000001</v>
      </c>
      <c r="I10">
        <v>15.324425</v>
      </c>
      <c r="J10">
        <v>17.696024000000001</v>
      </c>
      <c r="K10">
        <v>20.796509</v>
      </c>
      <c r="L10">
        <v>25.160357999999999</v>
      </c>
      <c r="M10">
        <v>31.150960000000001</v>
      </c>
      <c r="N10">
        <v>33.233991000000003</v>
      </c>
      <c r="O10">
        <v>33.831212000000001</v>
      </c>
      <c r="P10">
        <v>34.398519</v>
      </c>
      <c r="Q10">
        <v>35.149251999999997</v>
      </c>
      <c r="R10">
        <v>35.766702000000002</v>
      </c>
      <c r="S10">
        <v>36.584350999999998</v>
      </c>
      <c r="T10">
        <v>37.502712000000002</v>
      </c>
      <c r="U10">
        <v>38.302726999999997</v>
      </c>
      <c r="V10">
        <v>39.331789000000001</v>
      </c>
      <c r="W10">
        <v>40.343995</v>
      </c>
      <c r="X10">
        <v>41.381878999999998</v>
      </c>
      <c r="Y10">
        <v>42.685392999999998</v>
      </c>
      <c r="Z10">
        <v>43.810785000000003</v>
      </c>
      <c r="AA10">
        <v>45.197885999999997</v>
      </c>
      <c r="AB10">
        <v>46.442368999999999</v>
      </c>
      <c r="AC10">
        <v>47.493211000000002</v>
      </c>
    </row>
    <row r="11" spans="1:29" x14ac:dyDescent="0.35">
      <c r="B11" s="4"/>
      <c r="D11" s="4" t="s">
        <v>15</v>
      </c>
      <c r="E11" s="4" t="s">
        <v>7</v>
      </c>
      <c r="F11">
        <v>36.080786000000003</v>
      </c>
      <c r="G11">
        <v>37.449021000000002</v>
      </c>
      <c r="H11">
        <v>39.053024999999998</v>
      </c>
      <c r="I11">
        <v>40.875942000000002</v>
      </c>
      <c r="J11">
        <v>43.427326000000001</v>
      </c>
      <c r="K11">
        <v>46.427064000000001</v>
      </c>
      <c r="L11">
        <v>50.743355000000001</v>
      </c>
      <c r="M11">
        <v>56.209738000000002</v>
      </c>
      <c r="N11">
        <v>58.179152999999999</v>
      </c>
      <c r="O11">
        <v>59.509974999999997</v>
      </c>
      <c r="P11">
        <v>60.290191999999998</v>
      </c>
      <c r="Q11">
        <v>60.958733000000002</v>
      </c>
      <c r="R11">
        <v>61.799159000000003</v>
      </c>
      <c r="S11">
        <v>62.796886999999998</v>
      </c>
      <c r="T11">
        <v>63.576695000000001</v>
      </c>
      <c r="U11">
        <v>64.702006999999995</v>
      </c>
      <c r="V11">
        <v>65.645543000000004</v>
      </c>
      <c r="W11">
        <v>66.844811000000007</v>
      </c>
      <c r="X11">
        <v>67.901301000000004</v>
      </c>
      <c r="Y11">
        <v>69.127392</v>
      </c>
      <c r="Z11">
        <v>70.189350000000005</v>
      </c>
      <c r="AA11">
        <v>71.482016000000002</v>
      </c>
      <c r="AB11">
        <v>72.721446</v>
      </c>
      <c r="AC11">
        <v>73.763982999999996</v>
      </c>
    </row>
    <row r="12" spans="1:29" ht="28.5" x14ac:dyDescent="0.65">
      <c r="B12" s="4"/>
      <c r="D12" s="5" t="s">
        <v>43</v>
      </c>
    </row>
    <row r="13" spans="1:29" x14ac:dyDescent="0.35">
      <c r="B13" s="4"/>
      <c r="E13" s="4" t="s">
        <v>0</v>
      </c>
      <c r="G13" s="1">
        <f>G4-F4</f>
        <v>1.5792780000000022</v>
      </c>
      <c r="H13" s="1">
        <f t="shared" ref="H13:S13" si="0">H4-G4</f>
        <v>1.8979979999999976</v>
      </c>
      <c r="I13" s="1">
        <f t="shared" si="0"/>
        <v>2.894280000000002</v>
      </c>
      <c r="J13" s="1">
        <f t="shared" si="0"/>
        <v>3.8591499999999996</v>
      </c>
      <c r="K13" s="1">
        <f t="shared" si="0"/>
        <v>6.2242509999999989</v>
      </c>
      <c r="L13" s="1">
        <f t="shared" si="0"/>
        <v>6.802467</v>
      </c>
      <c r="M13" s="1">
        <f t="shared" si="0"/>
        <v>4.3875680000000017</v>
      </c>
      <c r="N13" s="1">
        <f t="shared" si="0"/>
        <v>2.096626999999998</v>
      </c>
      <c r="O13" s="1">
        <f t="shared" si="0"/>
        <v>1.251100000000001</v>
      </c>
      <c r="P13" s="1">
        <f t="shared" si="0"/>
        <v>0.49081199999999825</v>
      </c>
      <c r="Q13" s="1">
        <f t="shared" si="0"/>
        <v>0.61172499999999985</v>
      </c>
      <c r="R13" s="1">
        <f t="shared" si="0"/>
        <v>0.63581599999999838</v>
      </c>
      <c r="S13" s="1">
        <f t="shared" si="0"/>
        <v>0.83326800000000389</v>
      </c>
      <c r="T13" s="1">
        <f t="shared" ref="T13:T20" si="1">T4-S4</f>
        <v>0.84669099999999986</v>
      </c>
      <c r="U13" s="1">
        <f t="shared" ref="U13:U20" si="2">U4-T4</f>
        <v>0.7833479999999966</v>
      </c>
      <c r="V13" s="1">
        <f t="shared" ref="V13:V20" si="3">V4-U4</f>
        <v>1.0124330000000015</v>
      </c>
      <c r="W13" s="1">
        <f t="shared" ref="W13:W20" si="4">W4-V4</f>
        <v>1.1630870000000044</v>
      </c>
      <c r="X13" s="1">
        <f t="shared" ref="X13:X20" si="5">X4-W4</f>
        <v>1.1433490000000006</v>
      </c>
      <c r="Y13" s="1">
        <f t="shared" ref="Y13:Y20" si="6">Y4-X4</f>
        <v>1.2909019999999956</v>
      </c>
      <c r="Z13" s="1">
        <f t="shared" ref="Z13:Z20" si="7">Z4-Y4</f>
        <v>1.5251739999999998</v>
      </c>
      <c r="AA13" s="1">
        <f t="shared" ref="AA13:AA20" si="8">AA4-Z4</f>
        <v>1.5987390000000019</v>
      </c>
      <c r="AB13" s="1">
        <f t="shared" ref="AB13:AB20" si="9">AB4-AA4</f>
        <v>1.4759260000000012</v>
      </c>
      <c r="AC13" s="1">
        <f t="shared" ref="AC13:AC19" si="10">AC4-AB4</f>
        <v>1.7589660000000009</v>
      </c>
    </row>
    <row r="14" spans="1:29" x14ac:dyDescent="0.35">
      <c r="B14" s="4"/>
      <c r="E14" s="4" t="s">
        <v>1</v>
      </c>
      <c r="G14" s="1">
        <f t="shared" ref="G14:S20" si="11">G5-F5</f>
        <v>1.4735390000000024</v>
      </c>
      <c r="H14" s="1">
        <f t="shared" si="11"/>
        <v>1.4059789999999985</v>
      </c>
      <c r="I14" s="1">
        <f t="shared" si="11"/>
        <v>1.712492000000001</v>
      </c>
      <c r="J14" s="1">
        <f t="shared" si="11"/>
        <v>2.549510999999999</v>
      </c>
      <c r="K14" s="1">
        <f t="shared" si="11"/>
        <v>3.0597239999999992</v>
      </c>
      <c r="L14" s="1">
        <f t="shared" si="11"/>
        <v>4.1168420000000019</v>
      </c>
      <c r="M14" s="1">
        <f t="shared" si="11"/>
        <v>3.6926769999999962</v>
      </c>
      <c r="N14" s="1">
        <f t="shared" si="11"/>
        <v>1.7423100000000034</v>
      </c>
      <c r="O14" s="1">
        <f t="shared" si="11"/>
        <v>0.86171699999999873</v>
      </c>
      <c r="P14" s="1">
        <f t="shared" si="11"/>
        <v>0.309508000000001</v>
      </c>
      <c r="Q14" s="1">
        <f t="shared" si="11"/>
        <v>0.15409199999999856</v>
      </c>
      <c r="R14" s="1">
        <f t="shared" si="11"/>
        <v>0.13456100000000504</v>
      </c>
      <c r="S14" s="1">
        <f t="shared" si="11"/>
        <v>0.24517999999999773</v>
      </c>
      <c r="T14" s="1">
        <f t="shared" si="1"/>
        <v>0.35769799999999918</v>
      </c>
      <c r="U14" s="1">
        <f t="shared" si="2"/>
        <v>0.17828599999999994</v>
      </c>
      <c r="V14" s="1">
        <f t="shared" si="3"/>
        <v>0.19012699999999683</v>
      </c>
      <c r="W14" s="1">
        <f t="shared" si="4"/>
        <v>0.37752900000000267</v>
      </c>
      <c r="X14" s="1">
        <f t="shared" si="5"/>
        <v>0.33648600000000073</v>
      </c>
      <c r="Y14" s="1">
        <f t="shared" si="6"/>
        <v>0.33178000000000196</v>
      </c>
      <c r="Z14" s="1">
        <f t="shared" si="7"/>
        <v>0.27830499999999603</v>
      </c>
      <c r="AA14" s="1">
        <f t="shared" si="8"/>
        <v>0.52787400000000417</v>
      </c>
      <c r="AB14" s="1">
        <f t="shared" si="9"/>
        <v>0.38240499999999855</v>
      </c>
      <c r="AC14" s="1">
        <f t="shared" si="10"/>
        <v>0.44734400000000107</v>
      </c>
    </row>
    <row r="15" spans="1:29" x14ac:dyDescent="0.35">
      <c r="B15" s="4"/>
      <c r="E15" s="4" t="s">
        <v>2</v>
      </c>
      <c r="G15" s="1">
        <f t="shared" si="11"/>
        <v>1.2937110000000018</v>
      </c>
      <c r="H15" s="1">
        <f t="shared" si="11"/>
        <v>1.9246440000000007</v>
      </c>
      <c r="I15" s="1">
        <f t="shared" si="11"/>
        <v>1.8518329999999992</v>
      </c>
      <c r="J15" s="1">
        <f t="shared" si="11"/>
        <v>2.4673990000000003</v>
      </c>
      <c r="K15" s="1">
        <f t="shared" si="11"/>
        <v>2.9586129999999997</v>
      </c>
      <c r="L15" s="1">
        <f t="shared" si="11"/>
        <v>3.7737860000000012</v>
      </c>
      <c r="M15" s="1">
        <f t="shared" si="11"/>
        <v>3.1873110000000011</v>
      </c>
      <c r="N15" s="1">
        <f t="shared" si="11"/>
        <v>1.6701249999999987</v>
      </c>
      <c r="O15" s="1">
        <f t="shared" si="11"/>
        <v>1.3988590000000016</v>
      </c>
      <c r="P15" s="1">
        <f t="shared" si="11"/>
        <v>0.45864299999999503</v>
      </c>
      <c r="Q15" s="1">
        <f t="shared" si="11"/>
        <v>0.37996000000000407</v>
      </c>
      <c r="R15" s="1">
        <f t="shared" si="11"/>
        <v>0.48559799999999598</v>
      </c>
      <c r="S15" s="1">
        <f t="shared" si="11"/>
        <v>0.40239800000000514</v>
      </c>
      <c r="T15" s="1">
        <f t="shared" si="1"/>
        <v>0.5183539999999951</v>
      </c>
      <c r="U15" s="1">
        <f t="shared" si="2"/>
        <v>0.50482600000000843</v>
      </c>
      <c r="V15" s="1">
        <f t="shared" si="3"/>
        <v>0.46450199999999597</v>
      </c>
      <c r="W15" s="1">
        <f t="shared" si="4"/>
        <v>0.75260500000000263</v>
      </c>
      <c r="X15" s="1">
        <f t="shared" si="5"/>
        <v>0.42418899999999837</v>
      </c>
      <c r="Y15" s="1">
        <f t="shared" si="6"/>
        <v>0.75771600000000205</v>
      </c>
      <c r="Z15" s="1">
        <f t="shared" si="7"/>
        <v>0.5192169999999976</v>
      </c>
      <c r="AA15" s="1">
        <f t="shared" si="8"/>
        <v>0.80362599999999418</v>
      </c>
      <c r="AB15" s="1">
        <f t="shared" si="9"/>
        <v>0.67672699999999963</v>
      </c>
      <c r="AC15" s="1">
        <f t="shared" si="10"/>
        <v>0.71588800000000674</v>
      </c>
    </row>
    <row r="16" spans="1:29" x14ac:dyDescent="0.35">
      <c r="B16" s="4"/>
      <c r="E16" s="4" t="s">
        <v>3</v>
      </c>
      <c r="G16" s="1">
        <f t="shared" si="11"/>
        <v>0.78329700000000102</v>
      </c>
      <c r="H16" s="1">
        <f t="shared" si="11"/>
        <v>0.97481299999999926</v>
      </c>
      <c r="I16" s="1">
        <f t="shared" si="11"/>
        <v>1.2757229999999993</v>
      </c>
      <c r="J16" s="1">
        <f t="shared" si="11"/>
        <v>1.9656070000000003</v>
      </c>
      <c r="K16" s="1">
        <f t="shared" si="11"/>
        <v>3.0995000000000008</v>
      </c>
      <c r="L16" s="1">
        <f t="shared" si="11"/>
        <v>2.7450409999999987</v>
      </c>
      <c r="M16" s="1">
        <f t="shared" si="11"/>
        <v>1.552856000000002</v>
      </c>
      <c r="N16" s="1">
        <f t="shared" si="11"/>
        <v>0.61946700000000021</v>
      </c>
      <c r="O16" s="1">
        <f t="shared" si="11"/>
        <v>0.45575499999999991</v>
      </c>
      <c r="P16" s="1">
        <f t="shared" si="11"/>
        <v>0.53836399999999784</v>
      </c>
      <c r="Q16" s="1">
        <f t="shared" si="11"/>
        <v>0.78312400000000082</v>
      </c>
      <c r="R16" s="1">
        <f t="shared" si="11"/>
        <v>0.61233500000000163</v>
      </c>
      <c r="S16" s="1">
        <f t="shared" si="11"/>
        <v>0.77223299999999995</v>
      </c>
      <c r="T16" s="1">
        <f t="shared" si="1"/>
        <v>0.97039299999999784</v>
      </c>
      <c r="U16" s="1">
        <f t="shared" si="2"/>
        <v>0.97884099999999918</v>
      </c>
      <c r="V16" s="1">
        <f t="shared" si="3"/>
        <v>1.0443500000000014</v>
      </c>
      <c r="W16" s="1">
        <f t="shared" si="4"/>
        <v>1.3069689999999987</v>
      </c>
      <c r="X16" s="1">
        <f t="shared" si="5"/>
        <v>1.3836740000000027</v>
      </c>
      <c r="Y16" s="1">
        <f t="shared" si="6"/>
        <v>1.5530909999999984</v>
      </c>
      <c r="Z16" s="1">
        <f t="shared" si="7"/>
        <v>1.7364509999999989</v>
      </c>
      <c r="AA16" s="1">
        <f t="shared" si="8"/>
        <v>1.7934210000000022</v>
      </c>
      <c r="AB16" s="1">
        <f t="shared" si="9"/>
        <v>1.9618979999999979</v>
      </c>
      <c r="AC16" s="1">
        <f t="shared" si="10"/>
        <v>1.8595579999999998</v>
      </c>
    </row>
    <row r="17" spans="2:29" x14ac:dyDescent="0.35">
      <c r="B17" s="4"/>
      <c r="E17" s="4" t="s">
        <v>4</v>
      </c>
      <c r="G17" s="1">
        <f t="shared" si="11"/>
        <v>0.71835899999999953</v>
      </c>
      <c r="H17" s="1">
        <f t="shared" si="11"/>
        <v>1.0499730000000014</v>
      </c>
      <c r="I17" s="1">
        <f t="shared" si="11"/>
        <v>0.69701200000000085</v>
      </c>
      <c r="J17" s="1">
        <f t="shared" si="11"/>
        <v>0.79668399999999906</v>
      </c>
      <c r="K17" s="1">
        <f t="shared" si="11"/>
        <v>0.73022900000000135</v>
      </c>
      <c r="L17" s="1">
        <f t="shared" si="11"/>
        <v>0.92356399999999894</v>
      </c>
      <c r="M17" s="1">
        <f t="shared" si="11"/>
        <v>0.82750899999999916</v>
      </c>
      <c r="N17" s="1">
        <f t="shared" si="11"/>
        <v>0.42755999999999972</v>
      </c>
      <c r="O17" s="1">
        <f t="shared" si="11"/>
        <v>0.75421000000000049</v>
      </c>
      <c r="P17" s="1">
        <f t="shared" si="11"/>
        <v>0.33003099999999819</v>
      </c>
      <c r="Q17" s="1">
        <f t="shared" si="11"/>
        <v>0.27942000000000178</v>
      </c>
      <c r="R17" s="1">
        <f t="shared" si="11"/>
        <v>0.33276000000000039</v>
      </c>
      <c r="S17" s="1">
        <f t="shared" si="11"/>
        <v>0.1835049999999967</v>
      </c>
      <c r="T17" s="1">
        <f t="shared" si="1"/>
        <v>0.18000700000000336</v>
      </c>
      <c r="U17" s="1">
        <f t="shared" si="2"/>
        <v>0.48411300000000068</v>
      </c>
      <c r="V17" s="1">
        <f t="shared" si="3"/>
        <v>0.1245309999999975</v>
      </c>
      <c r="W17" s="1">
        <f t="shared" si="4"/>
        <v>0.34504700000000099</v>
      </c>
      <c r="X17" s="1">
        <f t="shared" si="5"/>
        <v>0.24593800000000243</v>
      </c>
      <c r="Y17" s="1">
        <f t="shared" si="6"/>
        <v>0.35134199999999538</v>
      </c>
      <c r="Z17" s="1">
        <f t="shared" si="7"/>
        <v>0.14068900000000184</v>
      </c>
      <c r="AA17" s="1">
        <f t="shared" si="8"/>
        <v>0.26905099999999749</v>
      </c>
      <c r="AB17" s="1">
        <f t="shared" si="9"/>
        <v>0.39109700000000203</v>
      </c>
      <c r="AC17" s="1">
        <f t="shared" si="10"/>
        <v>5.6691999999998188E-2</v>
      </c>
    </row>
    <row r="18" spans="2:29" x14ac:dyDescent="0.35">
      <c r="B18" s="4"/>
      <c r="E18" s="4" t="s">
        <v>5</v>
      </c>
      <c r="G18" s="1">
        <f t="shared" si="11"/>
        <v>1.6594630000000006</v>
      </c>
      <c r="H18" s="1">
        <f t="shared" si="11"/>
        <v>1.8889800000000001</v>
      </c>
      <c r="I18" s="1">
        <f t="shared" si="11"/>
        <v>2.6702569999999994</v>
      </c>
      <c r="J18" s="1">
        <f t="shared" si="11"/>
        <v>3.5596579999999989</v>
      </c>
      <c r="K18" s="1">
        <f t="shared" si="11"/>
        <v>4.1271490000000028</v>
      </c>
      <c r="L18" s="1">
        <f t="shared" si="11"/>
        <v>4.689192000000002</v>
      </c>
      <c r="M18" s="1">
        <f t="shared" si="11"/>
        <v>5.534869999999998</v>
      </c>
      <c r="N18" s="1">
        <f t="shared" si="11"/>
        <v>1.8687359999999984</v>
      </c>
      <c r="O18" s="1">
        <f t="shared" si="11"/>
        <v>0.65336899999999787</v>
      </c>
      <c r="P18" s="1">
        <f t="shared" si="11"/>
        <v>0.81893400000000582</v>
      </c>
      <c r="Q18" s="1">
        <f t="shared" si="11"/>
        <v>0.81762599999999708</v>
      </c>
      <c r="R18" s="1">
        <f t="shared" si="11"/>
        <v>0.83181499999999886</v>
      </c>
      <c r="S18" s="1">
        <f t="shared" si="11"/>
        <v>1.0820179999999979</v>
      </c>
      <c r="T18" s="1">
        <f t="shared" si="1"/>
        <v>1.0463050000000038</v>
      </c>
      <c r="U18" s="1">
        <f t="shared" si="2"/>
        <v>1.3395299999999963</v>
      </c>
      <c r="V18" s="1">
        <f t="shared" si="3"/>
        <v>1.5472770000000011</v>
      </c>
      <c r="W18" s="1">
        <f t="shared" si="4"/>
        <v>1.5788690000000045</v>
      </c>
      <c r="X18" s="1">
        <f t="shared" si="5"/>
        <v>1.8666659999999951</v>
      </c>
      <c r="Y18" s="1">
        <f t="shared" si="6"/>
        <v>2.110475000000001</v>
      </c>
      <c r="Z18" s="1">
        <f t="shared" si="7"/>
        <v>2.2839209999999994</v>
      </c>
      <c r="AA18" s="1">
        <f t="shared" si="8"/>
        <v>2.5078390000000041</v>
      </c>
      <c r="AB18" s="1">
        <f t="shared" si="9"/>
        <v>2.3605779999999967</v>
      </c>
      <c r="AC18" s="1">
        <f t="shared" si="10"/>
        <v>2.5956110000000052</v>
      </c>
    </row>
    <row r="19" spans="2:29" x14ac:dyDescent="0.35">
      <c r="E19" s="4" t="s">
        <v>6</v>
      </c>
      <c r="G19" s="1">
        <f t="shared" si="11"/>
        <v>0.96161100000000133</v>
      </c>
      <c r="H19" s="1">
        <f t="shared" si="11"/>
        <v>1.3002929999999999</v>
      </c>
      <c r="I19" s="1">
        <f t="shared" si="11"/>
        <v>1.7127199999999991</v>
      </c>
      <c r="J19" s="1">
        <f t="shared" si="11"/>
        <v>2.3715990000000016</v>
      </c>
      <c r="K19" s="1">
        <f t="shared" si="11"/>
        <v>3.100484999999999</v>
      </c>
      <c r="L19" s="1">
        <f t="shared" si="11"/>
        <v>4.3638489999999983</v>
      </c>
      <c r="M19" s="1">
        <f t="shared" si="11"/>
        <v>5.9906020000000026</v>
      </c>
      <c r="N19" s="1">
        <f t="shared" si="11"/>
        <v>2.0830310000000019</v>
      </c>
      <c r="O19" s="1">
        <f t="shared" si="11"/>
        <v>0.59722099999999756</v>
      </c>
      <c r="P19" s="1">
        <f t="shared" si="11"/>
        <v>0.56730699999999956</v>
      </c>
      <c r="Q19" s="1">
        <f t="shared" si="11"/>
        <v>0.75073299999999676</v>
      </c>
      <c r="R19" s="1">
        <f t="shared" si="11"/>
        <v>0.61745000000000516</v>
      </c>
      <c r="S19" s="1">
        <f t="shared" si="11"/>
        <v>0.81764899999999585</v>
      </c>
      <c r="T19" s="1">
        <f t="shared" si="1"/>
        <v>0.91836100000000442</v>
      </c>
      <c r="U19" s="1">
        <f t="shared" si="2"/>
        <v>0.80001499999999481</v>
      </c>
      <c r="V19" s="1">
        <f t="shared" si="3"/>
        <v>1.0290620000000033</v>
      </c>
      <c r="W19" s="1">
        <f t="shared" si="4"/>
        <v>1.0122059999999991</v>
      </c>
      <c r="X19" s="1">
        <f t="shared" si="5"/>
        <v>1.0378839999999983</v>
      </c>
      <c r="Y19" s="1">
        <f t="shared" si="6"/>
        <v>1.3035139999999998</v>
      </c>
      <c r="Z19" s="1">
        <f t="shared" si="7"/>
        <v>1.1253920000000051</v>
      </c>
      <c r="AA19" s="1">
        <f t="shared" si="8"/>
        <v>1.3871009999999941</v>
      </c>
      <c r="AB19" s="1">
        <f t="shared" si="9"/>
        <v>1.2444830000000024</v>
      </c>
      <c r="AC19" s="1">
        <f t="shared" si="10"/>
        <v>1.0508420000000029</v>
      </c>
    </row>
    <row r="20" spans="2:29" x14ac:dyDescent="0.35">
      <c r="E20" s="4" t="s">
        <v>7</v>
      </c>
      <c r="G20" s="1">
        <f t="shared" si="11"/>
        <v>1.3682349999999985</v>
      </c>
      <c r="H20" s="1">
        <f t="shared" si="11"/>
        <v>1.6040039999999962</v>
      </c>
      <c r="I20" s="1">
        <f t="shared" si="11"/>
        <v>1.8229170000000039</v>
      </c>
      <c r="J20" s="1">
        <f t="shared" si="11"/>
        <v>2.5513839999999988</v>
      </c>
      <c r="K20" s="1">
        <f t="shared" si="11"/>
        <v>2.9997380000000007</v>
      </c>
      <c r="L20" s="1">
        <f t="shared" si="11"/>
        <v>4.3162909999999997</v>
      </c>
      <c r="M20" s="1">
        <f t="shared" si="11"/>
        <v>5.4663830000000004</v>
      </c>
      <c r="N20" s="1">
        <f t="shared" si="11"/>
        <v>1.9694149999999979</v>
      </c>
      <c r="O20" s="1">
        <f t="shared" si="11"/>
        <v>1.3308219999999977</v>
      </c>
      <c r="P20" s="1">
        <f t="shared" si="11"/>
        <v>0.78021700000000038</v>
      </c>
      <c r="Q20" s="1">
        <f t="shared" si="11"/>
        <v>0.66854100000000471</v>
      </c>
      <c r="R20" s="1">
        <f t="shared" si="11"/>
        <v>0.84042600000000078</v>
      </c>
      <c r="S20" s="1">
        <f t="shared" si="11"/>
        <v>0.99772799999999506</v>
      </c>
      <c r="T20" s="1">
        <f t="shared" si="1"/>
        <v>0.77980800000000272</v>
      </c>
      <c r="U20" s="1">
        <f t="shared" si="2"/>
        <v>1.1253119999999939</v>
      </c>
      <c r="V20" s="1">
        <f t="shared" si="3"/>
        <v>0.94353600000000881</v>
      </c>
      <c r="W20" s="1">
        <f t="shared" si="4"/>
        <v>1.1992680000000036</v>
      </c>
      <c r="X20" s="1">
        <f t="shared" si="5"/>
        <v>1.0564899999999966</v>
      </c>
      <c r="Y20" s="1">
        <f t="shared" si="6"/>
        <v>1.2260909999999967</v>
      </c>
      <c r="Z20" s="1">
        <f t="shared" si="7"/>
        <v>1.0619580000000042</v>
      </c>
      <c r="AA20" s="1">
        <f t="shared" si="8"/>
        <v>1.292665999999997</v>
      </c>
      <c r="AB20" s="1">
        <f t="shared" si="9"/>
        <v>1.2394299999999987</v>
      </c>
      <c r="AC20" s="1">
        <f>AC11-AB11</f>
        <v>1.0425369999999958</v>
      </c>
    </row>
  </sheetData>
  <mergeCells count="1">
    <mergeCell ref="D1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C6229-6C50-401E-A7AC-F40C256C0562}">
  <dimension ref="A1:AC27"/>
  <sheetViews>
    <sheetView topLeftCell="C1" workbookViewId="0">
      <selection activeCell="Q20" sqref="Q20"/>
    </sheetView>
  </sheetViews>
  <sheetFormatPr defaultRowHeight="14.5" x14ac:dyDescent="0.35"/>
  <cols>
    <col min="2" max="2" width="11.453125" customWidth="1"/>
    <col min="4" max="4" width="24.453125" bestFit="1" customWidth="1"/>
    <col min="13" max="14" width="10.26953125" customWidth="1"/>
  </cols>
  <sheetData>
    <row r="1" spans="1:29" x14ac:dyDescent="0.35">
      <c r="A1" t="s">
        <v>47</v>
      </c>
      <c r="B1">
        <v>78.027429999999995</v>
      </c>
      <c r="D1" s="11" t="s">
        <v>46</v>
      </c>
      <c r="E1" s="11"/>
      <c r="F1" s="11"/>
      <c r="G1" s="11"/>
      <c r="H1" s="11"/>
    </row>
    <row r="2" spans="1:29" x14ac:dyDescent="0.35">
      <c r="A2" t="s">
        <v>48</v>
      </c>
      <c r="B2">
        <v>50.001483</v>
      </c>
      <c r="D2" s="11"/>
      <c r="E2" s="11"/>
      <c r="F2" s="11"/>
      <c r="G2" s="11"/>
      <c r="H2" s="11"/>
      <c r="M2" s="8" t="s">
        <v>59</v>
      </c>
      <c r="N2" s="8" t="s">
        <v>60</v>
      </c>
    </row>
    <row r="3" spans="1:29" x14ac:dyDescent="0.35">
      <c r="A3" t="s">
        <v>49</v>
      </c>
      <c r="B3">
        <v>79.535996999999995</v>
      </c>
      <c r="D3" s="2" t="s">
        <v>9</v>
      </c>
      <c r="E3" s="2" t="s">
        <v>8</v>
      </c>
      <c r="F3" s="2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/>
      <c r="M3">
        <v>45.978700000000003</v>
      </c>
      <c r="N3">
        <v>31.947192999999999</v>
      </c>
      <c r="O3" s="3"/>
      <c r="P3" s="3"/>
      <c r="W3" s="3"/>
      <c r="X3" s="3"/>
      <c r="Y3" s="3"/>
      <c r="Z3" s="3"/>
      <c r="AA3" s="3"/>
      <c r="AB3" s="3"/>
      <c r="AC3" s="3"/>
    </row>
    <row r="4" spans="1:29" x14ac:dyDescent="0.35">
      <c r="A4" t="s">
        <v>50</v>
      </c>
      <c r="B4">
        <v>49.858238999999998</v>
      </c>
      <c r="D4" s="4" t="s">
        <v>11</v>
      </c>
      <c r="E4" s="4" t="s">
        <v>47</v>
      </c>
      <c r="F4">
        <v>45.978700000000003</v>
      </c>
      <c r="G4">
        <v>55.627630000000003</v>
      </c>
      <c r="H4">
        <v>67.994950000000003</v>
      </c>
      <c r="I4">
        <v>82.942327000000006</v>
      </c>
      <c r="J4">
        <v>96.302718999999996</v>
      </c>
      <c r="K4">
        <v>103.947836</v>
      </c>
      <c r="L4" s="7"/>
      <c r="M4">
        <v>23.382261</v>
      </c>
      <c r="N4">
        <v>23.482396999999999</v>
      </c>
      <c r="O4" s="7"/>
      <c r="P4" s="7"/>
      <c r="W4" s="7"/>
      <c r="X4" s="7"/>
      <c r="Y4" s="7"/>
      <c r="Z4" s="7"/>
      <c r="AA4" s="7"/>
      <c r="AB4" s="7"/>
      <c r="AC4" s="7"/>
    </row>
    <row r="5" spans="1:29" x14ac:dyDescent="0.35">
      <c r="D5" s="4" t="s">
        <v>14</v>
      </c>
      <c r="E5" s="4" t="s">
        <v>48</v>
      </c>
      <c r="F5">
        <v>23.382261</v>
      </c>
      <c r="G5">
        <v>27.421130999999999</v>
      </c>
      <c r="H5">
        <v>32.957026999999997</v>
      </c>
      <c r="I5">
        <v>40.808992000000003</v>
      </c>
      <c r="J5">
        <v>50.135328000000001</v>
      </c>
      <c r="K5">
        <v>53.446730000000002</v>
      </c>
      <c r="L5" s="7"/>
      <c r="M5">
        <v>38.384965999999999</v>
      </c>
      <c r="N5">
        <v>26.724163999999998</v>
      </c>
      <c r="O5" s="7"/>
      <c r="P5" s="7"/>
      <c r="W5" s="7"/>
      <c r="X5" s="7"/>
      <c r="Y5" s="7"/>
      <c r="Z5" s="7"/>
      <c r="AA5" s="7"/>
      <c r="AB5" s="7"/>
      <c r="AC5" s="7"/>
    </row>
    <row r="6" spans="1:29" x14ac:dyDescent="0.35">
      <c r="D6" s="4" t="s">
        <v>13</v>
      </c>
      <c r="E6" s="4" t="s">
        <v>49</v>
      </c>
      <c r="F6">
        <v>38.384965999999999</v>
      </c>
      <c r="G6">
        <v>48.600791000000001</v>
      </c>
      <c r="H6">
        <v>63.153891999999999</v>
      </c>
      <c r="I6">
        <v>82.437076000000005</v>
      </c>
      <c r="J6">
        <v>98.470524999999995</v>
      </c>
      <c r="K6">
        <v>105.73770399999999</v>
      </c>
      <c r="L6" s="7"/>
      <c r="M6">
        <v>23.182210999999999</v>
      </c>
      <c r="N6">
        <v>23.282377</v>
      </c>
      <c r="O6" s="7"/>
      <c r="P6" s="7"/>
      <c r="S6" s="7"/>
      <c r="U6" s="7"/>
      <c r="V6" s="7"/>
      <c r="W6" s="7"/>
      <c r="X6" s="7"/>
      <c r="Y6" s="7"/>
      <c r="Z6" s="7"/>
      <c r="AA6" s="7"/>
      <c r="AB6" s="7"/>
      <c r="AC6" s="7"/>
    </row>
    <row r="7" spans="1:29" x14ac:dyDescent="0.35">
      <c r="D7" s="4" t="s">
        <v>13</v>
      </c>
      <c r="E7" s="4" t="s">
        <v>50</v>
      </c>
      <c r="F7">
        <v>23.182210999999999</v>
      </c>
      <c r="G7">
        <v>27.360696999999998</v>
      </c>
      <c r="H7">
        <v>33.058669999999999</v>
      </c>
      <c r="I7">
        <v>42.139294</v>
      </c>
      <c r="J7">
        <v>49.498134999999998</v>
      </c>
      <c r="K7">
        <v>51.852507000000003</v>
      </c>
      <c r="L7" s="7"/>
      <c r="M7">
        <v>55.627630000000003</v>
      </c>
      <c r="N7">
        <v>39.162353000000003</v>
      </c>
      <c r="O7" s="7"/>
      <c r="P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x14ac:dyDescent="0.35">
      <c r="D8" s="4"/>
      <c r="E8" s="4"/>
      <c r="F8" s="7"/>
      <c r="G8" s="7"/>
      <c r="H8" s="7"/>
      <c r="I8" s="7"/>
      <c r="J8" s="7"/>
      <c r="K8" s="7"/>
      <c r="L8" s="7"/>
      <c r="M8">
        <v>27.421130999999999</v>
      </c>
      <c r="N8">
        <v>27.511561</v>
      </c>
      <c r="O8" s="7"/>
      <c r="P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x14ac:dyDescent="0.35">
      <c r="D9" s="4"/>
      <c r="E9" s="4"/>
      <c r="F9" s="7"/>
      <c r="G9" s="7"/>
      <c r="H9" s="7"/>
      <c r="I9" s="7"/>
      <c r="J9" s="7"/>
      <c r="K9" s="7"/>
      <c r="L9" s="7"/>
      <c r="M9">
        <v>48.600791000000001</v>
      </c>
      <c r="N9">
        <v>33.895541000000001</v>
      </c>
      <c r="O9" s="7"/>
      <c r="P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x14ac:dyDescent="0.35">
      <c r="D10" s="4"/>
      <c r="E10" s="4"/>
      <c r="F10" s="7"/>
      <c r="G10" s="7"/>
      <c r="H10" s="7"/>
      <c r="I10" s="7"/>
      <c r="J10" s="7"/>
      <c r="K10" s="7"/>
      <c r="L10" s="7"/>
      <c r="M10">
        <v>27.360696999999998</v>
      </c>
      <c r="N10">
        <v>27.451305000000001</v>
      </c>
      <c r="O10" s="7"/>
      <c r="P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x14ac:dyDescent="0.35">
      <c r="D11" s="4"/>
      <c r="E11" s="4"/>
      <c r="F11" s="7"/>
      <c r="G11" s="7"/>
      <c r="H11" s="7"/>
      <c r="I11" s="7"/>
      <c r="J11" s="7"/>
      <c r="K11" s="7"/>
      <c r="L11" s="7"/>
      <c r="M11">
        <v>67.994950000000003</v>
      </c>
      <c r="N11">
        <v>48.794418</v>
      </c>
      <c r="O11" s="7"/>
      <c r="P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29" ht="28.5" x14ac:dyDescent="0.65">
      <c r="D12" s="5" t="s">
        <v>43</v>
      </c>
      <c r="M12">
        <v>32.957026999999997</v>
      </c>
      <c r="N12">
        <v>32.975828999999997</v>
      </c>
    </row>
    <row r="13" spans="1:29" x14ac:dyDescent="0.35">
      <c r="D13" s="4" t="s">
        <v>11</v>
      </c>
      <c r="E13" s="4" t="s">
        <v>47</v>
      </c>
      <c r="G13" s="1">
        <f t="shared" ref="G13:K16" si="0">G4-F4</f>
        <v>9.64893</v>
      </c>
      <c r="H13" s="1">
        <f t="shared" si="0"/>
        <v>12.367319999999999</v>
      </c>
      <c r="I13" s="1">
        <f t="shared" si="0"/>
        <v>14.947377000000003</v>
      </c>
      <c r="J13" s="1">
        <f t="shared" si="0"/>
        <v>13.36039199999999</v>
      </c>
      <c r="K13" s="1">
        <f t="shared" si="0"/>
        <v>7.6451169999999991</v>
      </c>
      <c r="L13" s="1"/>
      <c r="M13">
        <v>63.153891999999999</v>
      </c>
      <c r="N13">
        <v>44.517803000000001</v>
      </c>
      <c r="O13" s="1"/>
      <c r="P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x14ac:dyDescent="0.35">
      <c r="D14" s="4" t="s">
        <v>14</v>
      </c>
      <c r="E14" s="4" t="s">
        <v>48</v>
      </c>
      <c r="G14" s="1">
        <f t="shared" si="0"/>
        <v>4.0388699999999993</v>
      </c>
      <c r="H14" s="1">
        <f t="shared" si="0"/>
        <v>5.5358959999999975</v>
      </c>
      <c r="I14" s="1">
        <f t="shared" si="0"/>
        <v>7.851965000000007</v>
      </c>
      <c r="J14" s="1">
        <f t="shared" si="0"/>
        <v>9.3263359999999977</v>
      </c>
      <c r="K14" s="1">
        <f t="shared" si="0"/>
        <v>3.3114020000000011</v>
      </c>
      <c r="L14" s="1"/>
      <c r="M14">
        <v>33.058669999999999</v>
      </c>
      <c r="N14">
        <v>33.063740000000003</v>
      </c>
      <c r="O14" s="1"/>
      <c r="P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x14ac:dyDescent="0.35">
      <c r="D15" s="4" t="s">
        <v>13</v>
      </c>
      <c r="E15" s="4" t="s">
        <v>49</v>
      </c>
      <c r="G15" s="1">
        <f t="shared" si="0"/>
        <v>10.215825000000002</v>
      </c>
      <c r="H15" s="1">
        <f t="shared" si="0"/>
        <v>14.553100999999998</v>
      </c>
      <c r="I15" s="1">
        <f t="shared" si="0"/>
        <v>19.283184000000006</v>
      </c>
      <c r="J15" s="1">
        <f t="shared" si="0"/>
        <v>16.03344899999999</v>
      </c>
      <c r="K15" s="1">
        <f t="shared" si="0"/>
        <v>7.2671789999999987</v>
      </c>
      <c r="L15" s="1"/>
      <c r="M15">
        <v>82.942327000000006</v>
      </c>
      <c r="N15">
        <v>60.677745000000002</v>
      </c>
      <c r="O15" s="1"/>
      <c r="P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x14ac:dyDescent="0.35">
      <c r="D16" s="4" t="s">
        <v>13</v>
      </c>
      <c r="E16" s="4" t="s">
        <v>50</v>
      </c>
      <c r="G16" s="1">
        <f t="shared" si="0"/>
        <v>4.1784859999999995</v>
      </c>
      <c r="H16" s="1">
        <f t="shared" si="0"/>
        <v>5.6979730000000011</v>
      </c>
      <c r="I16" s="1">
        <f t="shared" si="0"/>
        <v>9.0806240000000003</v>
      </c>
      <c r="J16" s="1">
        <f t="shared" si="0"/>
        <v>7.3588409999999982</v>
      </c>
      <c r="K16" s="1">
        <f t="shared" si="0"/>
        <v>2.354372000000005</v>
      </c>
      <c r="L16" s="1"/>
      <c r="M16">
        <v>40.808992000000003</v>
      </c>
      <c r="N16">
        <v>40.354653999999996</v>
      </c>
      <c r="O16" s="1"/>
      <c r="P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3:27" x14ac:dyDescent="0.35">
      <c r="C17" s="4"/>
      <c r="E17" s="1"/>
      <c r="F17" s="1"/>
      <c r="G17" s="1"/>
      <c r="H17" s="1"/>
      <c r="I17" s="1"/>
      <c r="J17" s="1"/>
      <c r="K17" s="1"/>
      <c r="L17" s="1"/>
      <c r="M17">
        <v>82.437076000000005</v>
      </c>
      <c r="N17">
        <v>59.542921999999997</v>
      </c>
      <c r="O17" s="1"/>
      <c r="P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3:27" x14ac:dyDescent="0.35">
      <c r="C18" s="4"/>
      <c r="D18" s="2" t="s">
        <v>9</v>
      </c>
      <c r="E18" s="2" t="s">
        <v>8</v>
      </c>
      <c r="F18" s="2" t="s">
        <v>18</v>
      </c>
      <c r="G18" s="3" t="s">
        <v>19</v>
      </c>
      <c r="H18" s="3" t="s">
        <v>20</v>
      </c>
      <c r="I18" s="3" t="s">
        <v>21</v>
      </c>
      <c r="J18" s="3" t="s">
        <v>22</v>
      </c>
      <c r="K18" s="3" t="s">
        <v>23</v>
      </c>
      <c r="L18" s="1"/>
      <c r="M18">
        <v>42.139294</v>
      </c>
      <c r="N18">
        <v>41.552784000000003</v>
      </c>
      <c r="O18" s="1"/>
      <c r="P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3:27" x14ac:dyDescent="0.35">
      <c r="C19" s="4"/>
      <c r="D19" s="4" t="s">
        <v>11</v>
      </c>
      <c r="E19" s="4" t="s">
        <v>47</v>
      </c>
      <c r="F19">
        <v>31.947192999999999</v>
      </c>
      <c r="G19">
        <v>39.162353000000003</v>
      </c>
      <c r="H19">
        <v>48.794418</v>
      </c>
      <c r="I19">
        <v>60.677745000000002</v>
      </c>
      <c r="J19">
        <v>71.718063000000001</v>
      </c>
      <c r="K19">
        <v>75</v>
      </c>
      <c r="L19" s="1"/>
      <c r="M19">
        <v>96.302718999999996</v>
      </c>
      <c r="N19">
        <v>71.718063000000001</v>
      </c>
      <c r="O19" s="1"/>
      <c r="P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3:27" x14ac:dyDescent="0.35">
      <c r="C20" s="4"/>
      <c r="D20" s="4" t="s">
        <v>14</v>
      </c>
      <c r="E20" s="4" t="s">
        <v>48</v>
      </c>
      <c r="F20">
        <v>23.482396999999999</v>
      </c>
      <c r="G20">
        <v>27.511561</v>
      </c>
      <c r="H20">
        <v>32.975828999999997</v>
      </c>
      <c r="I20">
        <v>40.354653999999996</v>
      </c>
      <c r="J20">
        <v>48.238793999999999</v>
      </c>
      <c r="K20">
        <v>50</v>
      </c>
      <c r="L20" s="1"/>
      <c r="M20">
        <v>50.135328000000001</v>
      </c>
      <c r="N20">
        <v>48.238793999999999</v>
      </c>
      <c r="O20" s="1"/>
      <c r="P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3:27" x14ac:dyDescent="0.35">
      <c r="D21" s="4" t="s">
        <v>13</v>
      </c>
      <c r="E21" s="4" t="s">
        <v>49</v>
      </c>
      <c r="F21">
        <v>26.724163999999998</v>
      </c>
      <c r="G21">
        <v>33.895541000000001</v>
      </c>
      <c r="H21">
        <v>44.517803000000001</v>
      </c>
      <c r="I21">
        <v>59.542921999999997</v>
      </c>
      <c r="J21">
        <v>73.070869999999999</v>
      </c>
      <c r="K21">
        <v>75</v>
      </c>
      <c r="M21">
        <v>98.470524999999995</v>
      </c>
      <c r="N21">
        <v>73.070869999999999</v>
      </c>
    </row>
    <row r="22" spans="3:27" x14ac:dyDescent="0.35">
      <c r="D22" s="4" t="s">
        <v>13</v>
      </c>
      <c r="E22" s="4" t="s">
        <v>50</v>
      </c>
      <c r="F22">
        <v>23.282377</v>
      </c>
      <c r="G22">
        <v>27.451305000000001</v>
      </c>
      <c r="H22">
        <v>33.063740000000003</v>
      </c>
      <c r="I22">
        <v>41.552784000000003</v>
      </c>
      <c r="J22">
        <v>48.18676</v>
      </c>
      <c r="K22">
        <v>50</v>
      </c>
      <c r="M22">
        <v>49.498134999999998</v>
      </c>
      <c r="N22">
        <v>48.18676</v>
      </c>
    </row>
    <row r="23" spans="3:27" x14ac:dyDescent="0.35">
      <c r="M23">
        <v>103.947836</v>
      </c>
      <c r="N23">
        <v>78.027429999999995</v>
      </c>
    </row>
    <row r="24" spans="3:27" x14ac:dyDescent="0.35">
      <c r="M24">
        <v>53.446730000000002</v>
      </c>
      <c r="N24">
        <v>50.001483</v>
      </c>
    </row>
    <row r="25" spans="3:27" x14ac:dyDescent="0.35">
      <c r="M25">
        <v>105.73770399999999</v>
      </c>
      <c r="N25">
        <v>79.535996999999995</v>
      </c>
    </row>
    <row r="26" spans="3:27" x14ac:dyDescent="0.35">
      <c r="M26">
        <v>51.852507000000003</v>
      </c>
      <c r="N26">
        <v>49.858238999999998</v>
      </c>
    </row>
    <row r="27" spans="3:27" x14ac:dyDescent="0.35">
      <c r="M27" s="7"/>
    </row>
  </sheetData>
  <mergeCells count="1">
    <mergeCell ref="D1:H2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62A09-8390-4580-8B11-39892A18698C}">
  <dimension ref="A1:N51"/>
  <sheetViews>
    <sheetView workbookViewId="0">
      <selection activeCell="K27" sqref="K27"/>
    </sheetView>
  </sheetViews>
  <sheetFormatPr defaultRowHeight="14.5" x14ac:dyDescent="0.35"/>
  <sheetData>
    <row r="1" spans="1:14" x14ac:dyDescent="0.35">
      <c r="A1" t="s">
        <v>47</v>
      </c>
      <c r="B1">
        <v>68.959288000000001</v>
      </c>
      <c r="D1" s="11" t="s">
        <v>51</v>
      </c>
      <c r="E1" s="11"/>
      <c r="F1" s="11"/>
      <c r="G1" s="11"/>
      <c r="H1" s="11"/>
    </row>
    <row r="2" spans="1:14" x14ac:dyDescent="0.35">
      <c r="A2" t="s">
        <v>48</v>
      </c>
      <c r="B2">
        <v>42.305002999999999</v>
      </c>
      <c r="D2" s="11"/>
      <c r="E2" s="11"/>
      <c r="F2" s="11"/>
      <c r="G2" s="11"/>
      <c r="H2" s="11"/>
      <c r="K2" t="s">
        <v>56</v>
      </c>
    </row>
    <row r="3" spans="1:14" x14ac:dyDescent="0.35">
      <c r="A3" t="s">
        <v>52</v>
      </c>
      <c r="B3">
        <v>41.265103000000003</v>
      </c>
      <c r="D3" s="2" t="s">
        <v>9</v>
      </c>
      <c r="E3" s="2" t="s">
        <v>8</v>
      </c>
      <c r="F3" s="2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/>
      <c r="M3" s="2"/>
    </row>
    <row r="4" spans="1:14" x14ac:dyDescent="0.35">
      <c r="A4" t="s">
        <v>53</v>
      </c>
      <c r="B4">
        <v>56.723292000000001</v>
      </c>
      <c r="D4" s="4" t="s">
        <v>10</v>
      </c>
      <c r="E4" t="s">
        <v>47</v>
      </c>
      <c r="F4">
        <v>53.323180999999998</v>
      </c>
      <c r="G4">
        <v>56.586540999999997</v>
      </c>
      <c r="H4">
        <v>59.836319000000003</v>
      </c>
      <c r="I4">
        <v>63.069108999999997</v>
      </c>
      <c r="J4">
        <v>66.037982</v>
      </c>
      <c r="K4">
        <v>68.959288000000001</v>
      </c>
      <c r="L4" s="7"/>
      <c r="N4">
        <v>51.693305000000002</v>
      </c>
    </row>
    <row r="5" spans="1:14" x14ac:dyDescent="0.35">
      <c r="A5" t="s">
        <v>49</v>
      </c>
      <c r="B5">
        <v>72.177144999999996</v>
      </c>
      <c r="D5" s="4" t="s">
        <v>11</v>
      </c>
      <c r="E5" t="s">
        <v>48</v>
      </c>
      <c r="F5">
        <v>30.637902</v>
      </c>
      <c r="G5">
        <v>32.692706000000001</v>
      </c>
      <c r="H5">
        <v>35.089804000000001</v>
      </c>
      <c r="I5">
        <v>37.442858999999999</v>
      </c>
      <c r="J5">
        <v>39.931662000000003</v>
      </c>
      <c r="K5">
        <v>42.305002999999999</v>
      </c>
      <c r="L5" s="7"/>
      <c r="N5">
        <v>41.560817</v>
      </c>
    </row>
    <row r="6" spans="1:14" x14ac:dyDescent="0.35">
      <c r="A6" t="s">
        <v>50</v>
      </c>
      <c r="B6">
        <v>47.226219999999998</v>
      </c>
      <c r="D6" s="4" t="s">
        <v>11</v>
      </c>
      <c r="E6" t="s">
        <v>52</v>
      </c>
      <c r="F6">
        <v>30.215063000000001</v>
      </c>
      <c r="G6">
        <v>32.043315999999997</v>
      </c>
      <c r="H6">
        <v>34.358907000000002</v>
      </c>
      <c r="I6">
        <v>36.608418</v>
      </c>
      <c r="J6">
        <v>39.006039000000001</v>
      </c>
      <c r="K6">
        <v>41.265103000000003</v>
      </c>
      <c r="L6" s="7"/>
      <c r="N6">
        <v>42.224117</v>
      </c>
    </row>
    <row r="7" spans="1:14" x14ac:dyDescent="0.35">
      <c r="A7" t="s">
        <v>54</v>
      </c>
      <c r="B7">
        <v>46.445970000000003</v>
      </c>
      <c r="D7" s="4" t="s">
        <v>12</v>
      </c>
      <c r="E7" t="s">
        <v>53</v>
      </c>
      <c r="F7">
        <v>43.606144999999998</v>
      </c>
      <c r="G7">
        <v>46.064050000000002</v>
      </c>
      <c r="H7">
        <v>48.256525000000003</v>
      </c>
      <c r="I7">
        <v>51.148342</v>
      </c>
      <c r="J7">
        <v>53.717846999999999</v>
      </c>
      <c r="K7">
        <v>56.723292000000001</v>
      </c>
      <c r="L7" s="7"/>
      <c r="N7">
        <v>60.058446000000004</v>
      </c>
    </row>
    <row r="8" spans="1:14" x14ac:dyDescent="0.35">
      <c r="A8" t="s">
        <v>55</v>
      </c>
      <c r="B8">
        <v>60.091403</v>
      </c>
      <c r="D8" s="4" t="s">
        <v>17</v>
      </c>
      <c r="E8" t="s">
        <v>49</v>
      </c>
      <c r="F8">
        <v>60.058446000000004</v>
      </c>
      <c r="G8">
        <v>63.033433000000002</v>
      </c>
      <c r="H8">
        <v>65.701980000000006</v>
      </c>
      <c r="I8">
        <v>68.410117</v>
      </c>
      <c r="J8">
        <v>70.236474000000001</v>
      </c>
      <c r="K8">
        <v>72.177144999999996</v>
      </c>
      <c r="L8" s="7"/>
      <c r="N8">
        <v>53.323180999999998</v>
      </c>
    </row>
    <row r="9" spans="1:14" x14ac:dyDescent="0.35">
      <c r="D9" s="4" t="s">
        <v>16</v>
      </c>
      <c r="E9" t="s">
        <v>50</v>
      </c>
      <c r="F9">
        <v>42.224117</v>
      </c>
      <c r="G9">
        <v>43.685138999999999</v>
      </c>
      <c r="H9">
        <v>45.207028999999999</v>
      </c>
      <c r="I9">
        <v>46.213081000000003</v>
      </c>
      <c r="J9">
        <v>46.849071000000002</v>
      </c>
      <c r="K9">
        <v>47.226219999999998</v>
      </c>
      <c r="L9" s="7"/>
      <c r="N9">
        <v>30.637902</v>
      </c>
    </row>
    <row r="10" spans="1:14" x14ac:dyDescent="0.35">
      <c r="D10" s="4" t="s">
        <v>16</v>
      </c>
      <c r="E10" t="s">
        <v>54</v>
      </c>
      <c r="F10">
        <v>41.560817</v>
      </c>
      <c r="G10">
        <v>42.981073000000002</v>
      </c>
      <c r="H10">
        <v>44.366531000000002</v>
      </c>
      <c r="I10">
        <v>45.377585000000003</v>
      </c>
      <c r="J10">
        <v>45.949679000000003</v>
      </c>
      <c r="K10">
        <v>46.445970000000003</v>
      </c>
      <c r="L10" s="7"/>
      <c r="N10">
        <v>30.215063000000001</v>
      </c>
    </row>
    <row r="11" spans="1:14" x14ac:dyDescent="0.35">
      <c r="D11" s="4" t="s">
        <v>15</v>
      </c>
      <c r="E11" t="s">
        <v>55</v>
      </c>
      <c r="F11">
        <v>51.693305000000002</v>
      </c>
      <c r="G11">
        <v>53.895339</v>
      </c>
      <c r="H11">
        <v>55.812170999999999</v>
      </c>
      <c r="I11">
        <v>57.614221999999998</v>
      </c>
      <c r="J11">
        <v>58.607073999999997</v>
      </c>
      <c r="K11">
        <v>60.091403</v>
      </c>
      <c r="L11" s="7"/>
      <c r="N11">
        <v>43.606144999999998</v>
      </c>
    </row>
    <row r="12" spans="1:14" ht="28.5" x14ac:dyDescent="0.65">
      <c r="D12" s="5" t="s">
        <v>43</v>
      </c>
      <c r="N12">
        <v>53.895339</v>
      </c>
    </row>
    <row r="13" spans="1:14" x14ac:dyDescent="0.35">
      <c r="D13" s="4" t="s">
        <v>11</v>
      </c>
      <c r="E13" s="4" t="s">
        <v>10</v>
      </c>
      <c r="F13" t="s">
        <v>47</v>
      </c>
      <c r="G13" s="1">
        <f t="shared" ref="G13:K20" si="0">G4-F4</f>
        <v>3.2633599999999987</v>
      </c>
      <c r="H13" s="1">
        <f t="shared" si="0"/>
        <v>3.2497780000000063</v>
      </c>
      <c r="I13" s="1">
        <f t="shared" si="0"/>
        <v>3.2327899999999943</v>
      </c>
      <c r="J13" s="1">
        <f t="shared" si="0"/>
        <v>2.9688730000000021</v>
      </c>
      <c r="K13" s="1">
        <f t="shared" si="0"/>
        <v>2.9213060000000013</v>
      </c>
      <c r="L13" s="1"/>
      <c r="N13">
        <v>42.981073000000002</v>
      </c>
    </row>
    <row r="14" spans="1:14" x14ac:dyDescent="0.35">
      <c r="D14" s="4" t="s">
        <v>14</v>
      </c>
      <c r="E14" s="4" t="s">
        <v>11</v>
      </c>
      <c r="F14" t="s">
        <v>48</v>
      </c>
      <c r="G14" s="1">
        <f t="shared" si="0"/>
        <v>2.0548040000000007</v>
      </c>
      <c r="H14" s="1">
        <f t="shared" si="0"/>
        <v>2.3970979999999997</v>
      </c>
      <c r="I14" s="1">
        <f t="shared" si="0"/>
        <v>2.3530549999999977</v>
      </c>
      <c r="J14" s="1">
        <f t="shared" si="0"/>
        <v>2.4888030000000043</v>
      </c>
      <c r="K14" s="1">
        <f t="shared" si="0"/>
        <v>2.3733409999999964</v>
      </c>
      <c r="L14" s="1"/>
      <c r="N14">
        <v>43.685138999999999</v>
      </c>
    </row>
    <row r="15" spans="1:14" x14ac:dyDescent="0.35">
      <c r="D15" s="4" t="s">
        <v>13</v>
      </c>
      <c r="E15" s="4" t="s">
        <v>11</v>
      </c>
      <c r="F15" t="s">
        <v>52</v>
      </c>
      <c r="G15" s="1">
        <f t="shared" si="0"/>
        <v>1.8282529999999966</v>
      </c>
      <c r="H15" s="1">
        <f t="shared" si="0"/>
        <v>2.3155910000000048</v>
      </c>
      <c r="I15" s="1">
        <f t="shared" si="0"/>
        <v>2.2495109999999983</v>
      </c>
      <c r="J15" s="1">
        <f t="shared" si="0"/>
        <v>2.3976210000000009</v>
      </c>
      <c r="K15" s="1">
        <f t="shared" si="0"/>
        <v>2.2590640000000022</v>
      </c>
      <c r="L15" s="1"/>
      <c r="N15">
        <v>63.033433000000002</v>
      </c>
    </row>
    <row r="16" spans="1:14" x14ac:dyDescent="0.35">
      <c r="D16" s="4" t="s">
        <v>13</v>
      </c>
      <c r="E16" s="4" t="s">
        <v>12</v>
      </c>
      <c r="F16" t="s">
        <v>53</v>
      </c>
      <c r="G16" s="1">
        <f t="shared" si="0"/>
        <v>2.4579050000000038</v>
      </c>
      <c r="H16" s="1">
        <f t="shared" ref="H16:H20" si="1">H7-G7</f>
        <v>2.1924750000000017</v>
      </c>
      <c r="I16" s="1">
        <f t="shared" ref="I16:I20" si="2">I7-H7</f>
        <v>2.8918169999999961</v>
      </c>
      <c r="J16" s="1">
        <f t="shared" ref="J16:J20" si="3">J7-I7</f>
        <v>2.5695049999999995</v>
      </c>
      <c r="K16" s="1">
        <f t="shared" ref="K16:K20" si="4">K7-J7</f>
        <v>3.0054450000000017</v>
      </c>
      <c r="L16" s="1"/>
      <c r="N16">
        <v>56.586540999999997</v>
      </c>
    </row>
    <row r="17" spans="5:14" x14ac:dyDescent="0.35">
      <c r="E17" s="4" t="s">
        <v>17</v>
      </c>
      <c r="F17" t="s">
        <v>49</v>
      </c>
      <c r="G17" s="1">
        <f t="shared" si="0"/>
        <v>2.9749869999999987</v>
      </c>
      <c r="H17" s="1">
        <f t="shared" si="1"/>
        <v>2.6685470000000038</v>
      </c>
      <c r="I17" s="1">
        <f t="shared" si="2"/>
        <v>2.7081369999999936</v>
      </c>
      <c r="J17" s="1">
        <f t="shared" si="3"/>
        <v>1.8263570000000016</v>
      </c>
      <c r="K17" s="1">
        <f t="shared" si="4"/>
        <v>1.9406709999999947</v>
      </c>
      <c r="N17">
        <v>32.692706000000001</v>
      </c>
    </row>
    <row r="18" spans="5:14" x14ac:dyDescent="0.35">
      <c r="E18" s="4" t="s">
        <v>16</v>
      </c>
      <c r="F18" t="s">
        <v>50</v>
      </c>
      <c r="G18" s="1">
        <f t="shared" si="0"/>
        <v>1.4610219999999998</v>
      </c>
      <c r="H18" s="1">
        <f t="shared" si="1"/>
        <v>1.5218899999999991</v>
      </c>
      <c r="I18" s="1">
        <f t="shared" si="2"/>
        <v>1.0060520000000039</v>
      </c>
      <c r="J18" s="1">
        <f t="shared" si="3"/>
        <v>0.63598999999999961</v>
      </c>
      <c r="K18" s="1">
        <f t="shared" si="4"/>
        <v>0.37714899999999574</v>
      </c>
      <c r="N18">
        <v>32.043315999999997</v>
      </c>
    </row>
    <row r="19" spans="5:14" x14ac:dyDescent="0.35">
      <c r="E19" s="4" t="s">
        <v>16</v>
      </c>
      <c r="F19" t="s">
        <v>54</v>
      </c>
      <c r="G19" s="1">
        <f t="shared" si="0"/>
        <v>1.420256000000002</v>
      </c>
      <c r="H19" s="1">
        <f t="shared" si="1"/>
        <v>1.3854579999999999</v>
      </c>
      <c r="I19" s="1">
        <f t="shared" si="2"/>
        <v>1.0110540000000015</v>
      </c>
      <c r="J19" s="1">
        <f t="shared" si="3"/>
        <v>0.57209399999999988</v>
      </c>
      <c r="K19" s="1">
        <f t="shared" si="4"/>
        <v>0.49629099999999937</v>
      </c>
      <c r="N19">
        <v>46.064050000000002</v>
      </c>
    </row>
    <row r="20" spans="5:14" x14ac:dyDescent="0.35">
      <c r="E20" s="4" t="s">
        <v>15</v>
      </c>
      <c r="F20" t="s">
        <v>55</v>
      </c>
      <c r="G20" s="1">
        <f t="shared" si="0"/>
        <v>2.2020339999999976</v>
      </c>
      <c r="H20" s="1">
        <f t="shared" si="1"/>
        <v>1.9168319999999994</v>
      </c>
      <c r="I20" s="1">
        <f t="shared" si="2"/>
        <v>1.8020509999999987</v>
      </c>
      <c r="J20" s="1">
        <f t="shared" si="3"/>
        <v>0.99285199999999918</v>
      </c>
      <c r="K20" s="1">
        <f t="shared" si="4"/>
        <v>1.4843290000000025</v>
      </c>
      <c r="N20">
        <v>55.812170999999999</v>
      </c>
    </row>
    <row r="21" spans="5:14" x14ac:dyDescent="0.35">
      <c r="N21">
        <v>44.366531000000002</v>
      </c>
    </row>
    <row r="22" spans="5:14" x14ac:dyDescent="0.35">
      <c r="N22">
        <v>45.207028999999999</v>
      </c>
    </row>
    <row r="23" spans="5:14" x14ac:dyDescent="0.35">
      <c r="N23">
        <v>65.701980000000006</v>
      </c>
    </row>
    <row r="24" spans="5:14" x14ac:dyDescent="0.35">
      <c r="N24">
        <v>59.836319000000003</v>
      </c>
    </row>
    <row r="25" spans="5:14" x14ac:dyDescent="0.35">
      <c r="N25">
        <v>35.089804000000001</v>
      </c>
    </row>
    <row r="26" spans="5:14" x14ac:dyDescent="0.35">
      <c r="N26">
        <v>34.358907000000002</v>
      </c>
    </row>
    <row r="27" spans="5:14" x14ac:dyDescent="0.35">
      <c r="N27">
        <v>48.256525000000003</v>
      </c>
    </row>
    <row r="28" spans="5:14" x14ac:dyDescent="0.35">
      <c r="N28">
        <v>57.614221999999998</v>
      </c>
    </row>
    <row r="29" spans="5:14" x14ac:dyDescent="0.35">
      <c r="N29">
        <v>45.377585000000003</v>
      </c>
    </row>
    <row r="30" spans="5:14" x14ac:dyDescent="0.35">
      <c r="N30">
        <v>46.213081000000003</v>
      </c>
    </row>
    <row r="31" spans="5:14" x14ac:dyDescent="0.35">
      <c r="N31">
        <v>68.410117</v>
      </c>
    </row>
    <row r="32" spans="5:14" x14ac:dyDescent="0.35">
      <c r="N32">
        <v>63.069108999999997</v>
      </c>
    </row>
    <row r="33" spans="14:14" x14ac:dyDescent="0.35">
      <c r="N33">
        <v>37.442858999999999</v>
      </c>
    </row>
    <row r="34" spans="14:14" x14ac:dyDescent="0.35">
      <c r="N34">
        <v>36.608418</v>
      </c>
    </row>
    <row r="35" spans="14:14" x14ac:dyDescent="0.35">
      <c r="N35">
        <v>51.148342</v>
      </c>
    </row>
    <row r="36" spans="14:14" x14ac:dyDescent="0.35">
      <c r="N36">
        <v>58.607073999999997</v>
      </c>
    </row>
    <row r="37" spans="14:14" x14ac:dyDescent="0.35">
      <c r="N37">
        <v>45.949679000000003</v>
      </c>
    </row>
    <row r="38" spans="14:14" x14ac:dyDescent="0.35">
      <c r="N38">
        <v>46.849071000000002</v>
      </c>
    </row>
    <row r="39" spans="14:14" x14ac:dyDescent="0.35">
      <c r="N39">
        <v>70.236474000000001</v>
      </c>
    </row>
    <row r="40" spans="14:14" x14ac:dyDescent="0.35">
      <c r="N40">
        <v>66.037982</v>
      </c>
    </row>
    <row r="41" spans="14:14" x14ac:dyDescent="0.35">
      <c r="N41">
        <v>39.931662000000003</v>
      </c>
    </row>
    <row r="42" spans="14:14" x14ac:dyDescent="0.35">
      <c r="N42">
        <v>39.006039000000001</v>
      </c>
    </row>
    <row r="43" spans="14:14" x14ac:dyDescent="0.35">
      <c r="N43">
        <v>53.717846999999999</v>
      </c>
    </row>
    <row r="44" spans="14:14" x14ac:dyDescent="0.35">
      <c r="N44">
        <v>60.091403</v>
      </c>
    </row>
    <row r="45" spans="14:14" x14ac:dyDescent="0.35">
      <c r="N45">
        <v>46.445970000000003</v>
      </c>
    </row>
    <row r="46" spans="14:14" x14ac:dyDescent="0.35">
      <c r="N46">
        <v>47.226219999999998</v>
      </c>
    </row>
    <row r="47" spans="14:14" x14ac:dyDescent="0.35">
      <c r="N47">
        <v>72.177144999999996</v>
      </c>
    </row>
    <row r="48" spans="14:14" x14ac:dyDescent="0.35">
      <c r="N48">
        <v>68.959288000000001</v>
      </c>
    </row>
    <row r="49" spans="14:14" x14ac:dyDescent="0.35">
      <c r="N49">
        <v>42.305002999999999</v>
      </c>
    </row>
    <row r="50" spans="14:14" x14ac:dyDescent="0.35">
      <c r="N50">
        <v>41.265103000000003</v>
      </c>
    </row>
    <row r="51" spans="14:14" x14ac:dyDescent="0.35">
      <c r="N51">
        <v>56.723292000000001</v>
      </c>
    </row>
  </sheetData>
  <mergeCells count="1">
    <mergeCell ref="D1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6EAC6-EE34-4F92-8887-AD08BFE7D71E}">
  <dimension ref="C1:M26"/>
  <sheetViews>
    <sheetView workbookViewId="0">
      <selection activeCell="F22" sqref="F22:F57"/>
    </sheetView>
  </sheetViews>
  <sheetFormatPr defaultRowHeight="14.5" x14ac:dyDescent="0.35"/>
  <cols>
    <col min="3" max="3" width="14.1796875" customWidth="1"/>
    <col min="4" max="4" width="24.453125" bestFit="1" customWidth="1"/>
  </cols>
  <sheetData>
    <row r="1" spans="3:13" x14ac:dyDescent="0.35">
      <c r="D1" s="11" t="s">
        <v>57</v>
      </c>
      <c r="E1" s="11"/>
      <c r="F1" s="11"/>
      <c r="G1" s="11"/>
      <c r="H1" s="11"/>
    </row>
    <row r="2" spans="3:13" x14ac:dyDescent="0.35">
      <c r="D2" s="11"/>
      <c r="E2" s="11"/>
      <c r="F2" s="11"/>
      <c r="G2" s="11"/>
      <c r="H2" s="11"/>
      <c r="K2" t="s">
        <v>56</v>
      </c>
    </row>
    <row r="3" spans="3:13" x14ac:dyDescent="0.35">
      <c r="C3" s="12" t="s">
        <v>58</v>
      </c>
      <c r="D3" s="2" t="s">
        <v>9</v>
      </c>
      <c r="E3" s="2" t="s">
        <v>8</v>
      </c>
      <c r="F3" s="2" t="s">
        <v>18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/>
      <c r="M3" s="2"/>
    </row>
    <row r="4" spans="3:13" x14ac:dyDescent="0.35">
      <c r="C4" s="12"/>
      <c r="D4" s="4" t="s">
        <v>16</v>
      </c>
      <c r="E4" t="s">
        <v>47</v>
      </c>
      <c r="F4">
        <v>58.089629000000002</v>
      </c>
      <c r="G4">
        <v>63.319980999999999</v>
      </c>
      <c r="H4">
        <v>68.906385999999998</v>
      </c>
      <c r="I4">
        <v>74.720930999999993</v>
      </c>
      <c r="J4">
        <v>75</v>
      </c>
      <c r="K4">
        <v>75</v>
      </c>
      <c r="L4" s="7"/>
    </row>
    <row r="5" spans="3:13" x14ac:dyDescent="0.35">
      <c r="C5" s="12"/>
      <c r="D5" s="4" t="s">
        <v>12</v>
      </c>
      <c r="E5" t="s">
        <v>48</v>
      </c>
      <c r="F5">
        <v>43.975504000000001</v>
      </c>
      <c r="G5">
        <v>46.282626999999998</v>
      </c>
      <c r="H5">
        <v>48.170543000000002</v>
      </c>
      <c r="I5">
        <v>49.894278999999997</v>
      </c>
      <c r="J5">
        <v>50</v>
      </c>
      <c r="K5">
        <v>50</v>
      </c>
      <c r="L5" s="7"/>
    </row>
    <row r="6" spans="3:13" x14ac:dyDescent="0.35">
      <c r="C6" s="12"/>
      <c r="D6" s="4" t="s">
        <v>12</v>
      </c>
      <c r="E6" t="s">
        <v>52</v>
      </c>
      <c r="F6">
        <v>44.174753000000003</v>
      </c>
      <c r="G6">
        <v>46.370381000000002</v>
      </c>
      <c r="H6">
        <v>48.226095999999998</v>
      </c>
      <c r="I6">
        <v>49.910972000000001</v>
      </c>
      <c r="J6">
        <v>50</v>
      </c>
      <c r="K6">
        <v>50</v>
      </c>
      <c r="L6" s="7"/>
    </row>
    <row r="7" spans="3:13" x14ac:dyDescent="0.35">
      <c r="C7" s="12"/>
      <c r="D7" s="4" t="s">
        <v>13</v>
      </c>
      <c r="E7" t="s">
        <v>49</v>
      </c>
      <c r="F7">
        <v>46.596387</v>
      </c>
      <c r="G7">
        <v>51.938104000000003</v>
      </c>
      <c r="H7">
        <v>59.448971999999998</v>
      </c>
      <c r="I7">
        <v>70.239814999999993</v>
      </c>
      <c r="J7">
        <v>75</v>
      </c>
      <c r="K7">
        <v>75</v>
      </c>
      <c r="L7" s="7"/>
    </row>
    <row r="8" spans="3:13" x14ac:dyDescent="0.35">
      <c r="C8" s="12"/>
      <c r="D8" s="4" t="s">
        <v>17</v>
      </c>
      <c r="E8" t="s">
        <v>50</v>
      </c>
      <c r="F8">
        <v>36.108629000000001</v>
      </c>
      <c r="G8">
        <v>39.185932000000001</v>
      </c>
      <c r="H8">
        <v>43.070117000000003</v>
      </c>
      <c r="I8">
        <v>47.652723000000002</v>
      </c>
      <c r="J8">
        <v>50</v>
      </c>
      <c r="K8">
        <v>50</v>
      </c>
      <c r="L8" s="7"/>
    </row>
    <row r="9" spans="3:13" x14ac:dyDescent="0.35">
      <c r="C9" s="12"/>
      <c r="D9" s="4" t="s">
        <v>17</v>
      </c>
      <c r="E9" t="s">
        <v>54</v>
      </c>
      <c r="F9">
        <v>40.634723000000001</v>
      </c>
      <c r="G9">
        <v>43.444566999999999</v>
      </c>
      <c r="H9">
        <v>46.152678999999999</v>
      </c>
      <c r="I9">
        <v>48.806995999999998</v>
      </c>
      <c r="J9">
        <v>50</v>
      </c>
      <c r="K9">
        <v>50</v>
      </c>
      <c r="L9" s="7"/>
    </row>
    <row r="10" spans="3:13" x14ac:dyDescent="0.35">
      <c r="D10" s="4"/>
      <c r="L10" s="7"/>
    </row>
    <row r="11" spans="3:13" x14ac:dyDescent="0.35">
      <c r="D11" s="4"/>
      <c r="L11" s="7"/>
    </row>
    <row r="12" spans="3:13" ht="28.5" x14ac:dyDescent="0.65">
      <c r="D12" s="5" t="s">
        <v>43</v>
      </c>
    </row>
    <row r="13" spans="3:13" x14ac:dyDescent="0.35">
      <c r="D13" s="4" t="s">
        <v>16</v>
      </c>
      <c r="E13" t="s">
        <v>47</v>
      </c>
      <c r="G13" s="1">
        <f t="shared" ref="G13:K18" si="0">G4-F4</f>
        <v>5.2303519999999963</v>
      </c>
      <c r="H13" s="1">
        <f t="shared" si="0"/>
        <v>5.5864049999999992</v>
      </c>
      <c r="I13" s="1">
        <f t="shared" si="0"/>
        <v>5.8145449999999954</v>
      </c>
      <c r="J13" s="1">
        <f t="shared" si="0"/>
        <v>0.27906900000000689</v>
      </c>
      <c r="K13" s="1">
        <f t="shared" si="0"/>
        <v>0</v>
      </c>
      <c r="L13" s="1"/>
    </row>
    <row r="14" spans="3:13" x14ac:dyDescent="0.35">
      <c r="D14" s="4" t="s">
        <v>12</v>
      </c>
      <c r="E14" t="s">
        <v>48</v>
      </c>
      <c r="G14" s="1">
        <f t="shared" si="0"/>
        <v>2.3071229999999971</v>
      </c>
      <c r="H14" s="1">
        <f t="shared" si="0"/>
        <v>1.8879160000000041</v>
      </c>
      <c r="I14" s="1">
        <f t="shared" si="0"/>
        <v>1.7237359999999953</v>
      </c>
      <c r="J14" s="1">
        <f t="shared" si="0"/>
        <v>0.10572100000000262</v>
      </c>
      <c r="K14" s="1">
        <f t="shared" si="0"/>
        <v>0</v>
      </c>
      <c r="L14" s="1"/>
    </row>
    <row r="15" spans="3:13" x14ac:dyDescent="0.35">
      <c r="D15" s="4" t="s">
        <v>12</v>
      </c>
      <c r="E15" t="s">
        <v>52</v>
      </c>
      <c r="G15" s="1">
        <f t="shared" si="0"/>
        <v>2.1956279999999992</v>
      </c>
      <c r="H15" s="1">
        <f t="shared" si="0"/>
        <v>1.8557149999999965</v>
      </c>
      <c r="I15" s="1">
        <f t="shared" si="0"/>
        <v>1.6848760000000027</v>
      </c>
      <c r="J15" s="1">
        <f t="shared" si="0"/>
        <v>8.9027999999998997E-2</v>
      </c>
      <c r="K15" s="1">
        <f t="shared" si="0"/>
        <v>0</v>
      </c>
      <c r="L15" s="1"/>
    </row>
    <row r="16" spans="3:13" x14ac:dyDescent="0.35">
      <c r="D16" s="4" t="s">
        <v>13</v>
      </c>
      <c r="E16" t="s">
        <v>49</v>
      </c>
      <c r="G16" s="1">
        <f t="shared" si="0"/>
        <v>5.3417170000000027</v>
      </c>
      <c r="H16" s="1">
        <f t="shared" si="0"/>
        <v>7.510867999999995</v>
      </c>
      <c r="I16" s="1">
        <f t="shared" si="0"/>
        <v>10.790842999999995</v>
      </c>
      <c r="J16" s="1">
        <f t="shared" si="0"/>
        <v>4.760185000000007</v>
      </c>
      <c r="K16" s="1">
        <f t="shared" si="0"/>
        <v>0</v>
      </c>
      <c r="L16" s="1"/>
    </row>
    <row r="17" spans="3:11" x14ac:dyDescent="0.35">
      <c r="D17" s="4" t="s">
        <v>17</v>
      </c>
      <c r="E17" t="s">
        <v>50</v>
      </c>
      <c r="G17" s="1">
        <f t="shared" si="0"/>
        <v>3.0773030000000006</v>
      </c>
      <c r="H17" s="1">
        <f t="shared" si="0"/>
        <v>3.8841850000000022</v>
      </c>
      <c r="I17" s="1">
        <f t="shared" si="0"/>
        <v>4.5826059999999984</v>
      </c>
      <c r="J17" s="1">
        <f t="shared" si="0"/>
        <v>2.3472769999999983</v>
      </c>
      <c r="K17" s="1">
        <f t="shared" si="0"/>
        <v>0</v>
      </c>
    </row>
    <row r="18" spans="3:11" x14ac:dyDescent="0.35">
      <c r="D18" s="4" t="s">
        <v>17</v>
      </c>
      <c r="E18" t="s">
        <v>54</v>
      </c>
      <c r="G18" s="1">
        <f t="shared" si="0"/>
        <v>2.8098439999999982</v>
      </c>
      <c r="H18" s="1">
        <f t="shared" si="0"/>
        <v>2.7081119999999999</v>
      </c>
      <c r="I18" s="1">
        <f t="shared" si="0"/>
        <v>2.6543169999999989</v>
      </c>
      <c r="J18" s="1">
        <f t="shared" si="0"/>
        <v>1.193004000000002</v>
      </c>
      <c r="K18" s="1">
        <f t="shared" si="0"/>
        <v>0</v>
      </c>
    </row>
    <row r="19" spans="3:11" x14ac:dyDescent="0.35">
      <c r="E19" s="4"/>
      <c r="G19" s="1"/>
      <c r="H19" s="1"/>
      <c r="I19" s="1"/>
      <c r="J19" s="1"/>
      <c r="K19" s="1"/>
    </row>
    <row r="20" spans="3:11" x14ac:dyDescent="0.35">
      <c r="C20" s="12"/>
      <c r="D20" s="2"/>
      <c r="E20" s="2"/>
      <c r="F20" s="2"/>
      <c r="G20" s="3"/>
      <c r="H20" s="3"/>
      <c r="I20" s="3"/>
      <c r="J20" s="3"/>
      <c r="K20" s="3"/>
    </row>
    <row r="21" spans="3:11" x14ac:dyDescent="0.35">
      <c r="C21" s="12"/>
      <c r="D21" s="4"/>
    </row>
    <row r="22" spans="3:11" x14ac:dyDescent="0.35">
      <c r="C22" s="12"/>
      <c r="D22" s="4"/>
    </row>
    <row r="23" spans="3:11" x14ac:dyDescent="0.35">
      <c r="C23" s="12"/>
      <c r="D23" s="4"/>
    </row>
    <row r="24" spans="3:11" x14ac:dyDescent="0.35">
      <c r="C24" s="12"/>
      <c r="D24" s="4"/>
    </row>
    <row r="25" spans="3:11" x14ac:dyDescent="0.35">
      <c r="C25" s="12"/>
      <c r="D25" s="4"/>
    </row>
    <row r="26" spans="3:11" x14ac:dyDescent="0.35">
      <c r="C26" s="12"/>
      <c r="D26" s="4"/>
    </row>
  </sheetData>
  <mergeCells count="3">
    <mergeCell ref="D1:H2"/>
    <mergeCell ref="C3:C9"/>
    <mergeCell ref="C20:C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53D5F3C05A7C40B5EF088E8ABD49EB" ma:contentTypeVersion="11" ma:contentTypeDescription="Een nieuw document maken." ma:contentTypeScope="" ma:versionID="6ebbbf91cf51d354b14915604554bd5c">
  <xsd:schema xmlns:xsd="http://www.w3.org/2001/XMLSchema" xmlns:xs="http://www.w3.org/2001/XMLSchema" xmlns:p="http://schemas.microsoft.com/office/2006/metadata/properties" xmlns:ns2="3e7f9e2c-f654-4b70-aca7-6d41ca63b1fa" xmlns:ns3="d6195c44-ef94-42e2-8a98-24f1192ce415" targetNamespace="http://schemas.microsoft.com/office/2006/metadata/properties" ma:root="true" ma:fieldsID="8cf1efeabbe496da3ce693c327cf7878" ns2:_="" ns3:_="">
    <xsd:import namespace="3e7f9e2c-f654-4b70-aca7-6d41ca63b1fa"/>
    <xsd:import namespace="d6195c44-ef94-42e2-8a98-24f1192ce4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7f9e2c-f654-4b70-aca7-6d41ca63b1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95c44-ef94-42e2-8a98-24f1192ce41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49fdc57-9199-44be-9e8f-e50e21d8bbe7}" ma:internalName="TaxCatchAll" ma:showField="CatchAllData" ma:web="d6195c44-ef94-42e2-8a98-24f1192ce4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7f9e2c-f654-4b70-aca7-6d41ca63b1fa">
      <Terms xmlns="http://schemas.microsoft.com/office/infopath/2007/PartnerControls"/>
    </lcf76f155ced4ddcb4097134ff3c332f>
    <TaxCatchAll xmlns="d6195c44-ef94-42e2-8a98-24f1192ce415" xsi:nil="true"/>
  </documentManagement>
</p:properties>
</file>

<file path=customXml/itemProps1.xml><?xml version="1.0" encoding="utf-8"?>
<ds:datastoreItem xmlns:ds="http://schemas.openxmlformats.org/officeDocument/2006/customXml" ds:itemID="{D4B0696C-A2CE-40D8-B668-7D75F1239F6B}"/>
</file>

<file path=customXml/itemProps2.xml><?xml version="1.0" encoding="utf-8"?>
<ds:datastoreItem xmlns:ds="http://schemas.openxmlformats.org/officeDocument/2006/customXml" ds:itemID="{CD406976-08CA-4F6A-BA44-F6D32DEF206C}"/>
</file>

<file path=customXml/itemProps3.xml><?xml version="1.0" encoding="utf-8"?>
<ds:datastoreItem xmlns:ds="http://schemas.openxmlformats.org/officeDocument/2006/customXml" ds:itemID="{7CF5479C-4CFC-42D3-B2B7-D984577857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amsterdam</vt:lpstr>
      <vt:lpstr>eindhoven</vt:lpstr>
      <vt:lpstr>rotterdam_centrum</vt:lpstr>
      <vt:lpstr>utrecht</vt:lpstr>
      <vt:lpstr>delft</vt:lpstr>
      <vt:lpstr>rotterdam_noord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</dc:creator>
  <cp:lastModifiedBy>danie</cp:lastModifiedBy>
  <dcterms:created xsi:type="dcterms:W3CDTF">2023-03-13T09:52:24Z</dcterms:created>
  <dcterms:modified xsi:type="dcterms:W3CDTF">2023-03-30T13:51:52Z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0x010100BC53D5F3C05A7C40B5EF088E8ABD49EB</vt:lpwstr>
  </property>
</Properties>
</file>