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My Documents\Experiments\Temperature gradients\RED\Analysis\"/>
    </mc:Choice>
  </mc:AlternateContent>
  <bookViews>
    <workbookView xWindow="0" yWindow="0" windowWidth="22152" windowHeight="9972" activeTab="3"/>
  </bookViews>
  <sheets>
    <sheet name="Iso 20C" sheetId="1" r:id="rId1"/>
    <sheet name="RW 40, SW 20" sheetId="2" r:id="rId2"/>
    <sheet name="RW 20, SW 40" sheetId="3" r:id="rId3"/>
    <sheet name="Iso 40C" sheetId="4" r:id="rId4"/>
  </sheets>
  <externalReferences>
    <externalReference r:id="rId5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N37" i="4" l="1"/>
  <c r="AM37" i="4"/>
  <c r="AN36" i="4"/>
  <c r="AM36" i="4"/>
  <c r="AN35" i="4"/>
  <c r="AM35" i="4"/>
  <c r="AN34" i="4"/>
  <c r="AM34" i="4"/>
  <c r="AN33" i="4"/>
  <c r="AM33" i="4"/>
  <c r="AN32" i="4"/>
  <c r="AM32" i="4"/>
  <c r="AN31" i="4"/>
  <c r="AM31" i="4"/>
  <c r="AN30" i="4"/>
  <c r="AM30" i="4"/>
  <c r="AN29" i="4"/>
  <c r="AM29" i="4"/>
  <c r="AN28" i="4"/>
  <c r="AM28" i="4"/>
  <c r="AN27" i="4"/>
  <c r="AM27" i="4"/>
  <c r="AN26" i="4"/>
  <c r="AM26" i="4"/>
  <c r="AN25" i="4"/>
  <c r="AM25" i="4"/>
  <c r="AN24" i="4"/>
  <c r="AM24" i="4"/>
  <c r="AN23" i="4"/>
  <c r="AM23" i="4"/>
  <c r="AN22" i="4"/>
  <c r="AM22" i="4"/>
  <c r="AN21" i="4"/>
  <c r="AM21" i="4"/>
  <c r="AN20" i="4"/>
  <c r="AM20" i="4"/>
  <c r="AN19" i="4"/>
  <c r="AM19" i="4"/>
  <c r="AN18" i="4"/>
  <c r="AM18" i="4"/>
  <c r="AN17" i="4"/>
  <c r="AM17" i="4"/>
  <c r="AN16" i="4"/>
  <c r="AM16" i="4"/>
  <c r="AN15" i="4"/>
  <c r="AM15" i="4"/>
  <c r="AN14" i="4"/>
  <c r="AM14" i="4"/>
  <c r="AN13" i="4"/>
  <c r="AM13" i="4"/>
  <c r="AN12" i="4"/>
  <c r="AM12" i="4"/>
  <c r="AN11" i="4"/>
  <c r="AM11" i="4"/>
  <c r="AN10" i="4"/>
  <c r="AM10" i="4"/>
  <c r="AN9" i="4"/>
  <c r="AM9" i="4"/>
  <c r="AN8" i="4"/>
  <c r="AM8" i="4"/>
  <c r="AN7" i="4"/>
  <c r="AM7" i="4"/>
  <c r="AN6" i="4"/>
  <c r="AM6" i="4"/>
  <c r="AN5" i="4"/>
  <c r="AM5" i="4"/>
  <c r="Z37" i="4"/>
  <c r="Y37" i="4"/>
  <c r="Z36" i="4"/>
  <c r="Y36" i="4"/>
  <c r="Z35" i="4"/>
  <c r="Y35" i="4"/>
  <c r="Z34" i="4"/>
  <c r="Y34" i="4"/>
  <c r="Z33" i="4"/>
  <c r="Y33" i="4"/>
  <c r="Z32" i="4"/>
  <c r="Y32" i="4"/>
  <c r="Z31" i="4"/>
  <c r="Y31" i="4"/>
  <c r="Z30" i="4"/>
  <c r="Y30" i="4"/>
  <c r="Z29" i="4"/>
  <c r="Y29" i="4"/>
  <c r="Z28" i="4"/>
  <c r="Y28" i="4"/>
  <c r="Z27" i="4"/>
  <c r="Y27" i="4"/>
  <c r="Z26" i="4"/>
  <c r="Y26" i="4"/>
  <c r="Z25" i="4"/>
  <c r="Y25" i="4"/>
  <c r="Z24" i="4"/>
  <c r="Y24" i="4"/>
  <c r="Z23" i="4"/>
  <c r="Y23" i="4"/>
  <c r="Z22" i="4"/>
  <c r="Y22" i="4"/>
  <c r="Z21" i="4"/>
  <c r="Y21" i="4"/>
  <c r="Z20" i="4"/>
  <c r="Y20" i="4"/>
  <c r="Z19" i="4"/>
  <c r="Y19" i="4"/>
  <c r="Z18" i="4"/>
  <c r="Y18" i="4"/>
  <c r="Z17" i="4"/>
  <c r="Y17" i="4"/>
  <c r="Z16" i="4"/>
  <c r="Y16" i="4"/>
  <c r="Z15" i="4"/>
  <c r="Y15" i="4"/>
  <c r="Z14" i="4"/>
  <c r="Y14" i="4"/>
  <c r="Z13" i="4"/>
  <c r="Y13" i="4"/>
  <c r="Z12" i="4"/>
  <c r="Y12" i="4"/>
  <c r="Z11" i="4"/>
  <c r="Y11" i="4"/>
  <c r="Z10" i="4"/>
  <c r="Y10" i="4"/>
  <c r="Z9" i="4"/>
  <c r="Y9" i="4"/>
  <c r="Z8" i="4"/>
  <c r="Y8" i="4"/>
  <c r="Z7" i="4"/>
  <c r="Y7" i="4"/>
  <c r="Z6" i="4"/>
  <c r="Y6" i="4"/>
  <c r="Z5" i="4"/>
  <c r="Y5" i="4"/>
  <c r="L37" i="4"/>
  <c r="K37" i="4"/>
  <c r="L36" i="4"/>
  <c r="K36" i="4"/>
  <c r="L35" i="4"/>
  <c r="K35" i="4"/>
  <c r="L34" i="4"/>
  <c r="K34" i="4"/>
  <c r="L33" i="4"/>
  <c r="K33" i="4"/>
  <c r="L32" i="4"/>
  <c r="K32" i="4"/>
  <c r="L31" i="4"/>
  <c r="K31" i="4"/>
  <c r="L30" i="4"/>
  <c r="K30" i="4"/>
  <c r="L29" i="4"/>
  <c r="K29" i="4"/>
  <c r="L28" i="4"/>
  <c r="K28" i="4"/>
  <c r="L27" i="4"/>
  <c r="K27" i="4"/>
  <c r="L26" i="4"/>
  <c r="K26" i="4"/>
  <c r="L25" i="4"/>
  <c r="K25" i="4"/>
  <c r="L24" i="4"/>
  <c r="K24" i="4"/>
  <c r="L23" i="4"/>
  <c r="K23" i="4"/>
  <c r="L22" i="4"/>
  <c r="K22" i="4"/>
  <c r="L21" i="4"/>
  <c r="K21" i="4"/>
  <c r="L20" i="4"/>
  <c r="K20" i="4"/>
  <c r="L19" i="4"/>
  <c r="K19" i="4"/>
  <c r="L18" i="4"/>
  <c r="K18" i="4"/>
  <c r="L17" i="4"/>
  <c r="K17" i="4"/>
  <c r="L16" i="4"/>
  <c r="K16" i="4"/>
  <c r="L15" i="4"/>
  <c r="K15" i="4"/>
  <c r="L14" i="4"/>
  <c r="K14" i="4"/>
  <c r="L13" i="4"/>
  <c r="K13" i="4"/>
  <c r="L12" i="4"/>
  <c r="K12" i="4"/>
  <c r="L11" i="4"/>
  <c r="K11" i="4"/>
  <c r="L10" i="4"/>
  <c r="K10" i="4"/>
  <c r="L9" i="4"/>
  <c r="K9" i="4"/>
  <c r="L8" i="4"/>
  <c r="K8" i="4"/>
  <c r="L7" i="4"/>
  <c r="K7" i="4"/>
  <c r="L6" i="4"/>
  <c r="K6" i="4"/>
  <c r="L5" i="4"/>
  <c r="K5" i="4"/>
  <c r="AN37" i="3"/>
  <c r="AM37" i="3"/>
  <c r="AN36" i="3"/>
  <c r="AM36" i="3"/>
  <c r="AN35" i="3"/>
  <c r="AM35" i="3"/>
  <c r="AN34" i="3"/>
  <c r="AM34" i="3"/>
  <c r="AN33" i="3"/>
  <c r="AM33" i="3"/>
  <c r="AN32" i="3"/>
  <c r="AM32" i="3"/>
  <c r="AN31" i="3"/>
  <c r="AM31" i="3"/>
  <c r="AN30" i="3"/>
  <c r="AM30" i="3"/>
  <c r="AN29" i="3"/>
  <c r="AM29" i="3"/>
  <c r="AN28" i="3"/>
  <c r="AM28" i="3"/>
  <c r="AN27" i="3"/>
  <c r="AM27" i="3"/>
  <c r="AN26" i="3"/>
  <c r="AM26" i="3"/>
  <c r="AN25" i="3"/>
  <c r="AM25" i="3"/>
  <c r="AN24" i="3"/>
  <c r="AM24" i="3"/>
  <c r="AN23" i="3"/>
  <c r="AM23" i="3"/>
  <c r="AN22" i="3"/>
  <c r="AM22" i="3"/>
  <c r="AN21" i="3"/>
  <c r="AM21" i="3"/>
  <c r="AN20" i="3"/>
  <c r="AM20" i="3"/>
  <c r="AN19" i="3"/>
  <c r="AM19" i="3"/>
  <c r="AN18" i="3"/>
  <c r="AM18" i="3"/>
  <c r="AN17" i="3"/>
  <c r="AM17" i="3"/>
  <c r="AN16" i="3"/>
  <c r="AM16" i="3"/>
  <c r="AN15" i="3"/>
  <c r="AM15" i="3"/>
  <c r="AN14" i="3"/>
  <c r="AM14" i="3"/>
  <c r="AN13" i="3"/>
  <c r="AM13" i="3"/>
  <c r="AN12" i="3"/>
  <c r="AM12" i="3"/>
  <c r="AN11" i="3"/>
  <c r="AM11" i="3"/>
  <c r="AN10" i="3"/>
  <c r="AM10" i="3"/>
  <c r="AN9" i="3"/>
  <c r="AM9" i="3"/>
  <c r="AN8" i="3"/>
  <c r="AM8" i="3"/>
  <c r="AN7" i="3"/>
  <c r="AM7" i="3"/>
  <c r="AN6" i="3"/>
  <c r="AM6" i="3"/>
  <c r="AN5" i="3"/>
  <c r="AM5" i="3"/>
  <c r="Z37" i="3"/>
  <c r="Y37" i="3"/>
  <c r="Z36" i="3"/>
  <c r="Y36" i="3"/>
  <c r="Z35" i="3"/>
  <c r="Y35" i="3"/>
  <c r="Z34" i="3"/>
  <c r="Y34" i="3"/>
  <c r="Z33" i="3"/>
  <c r="Y33" i="3"/>
  <c r="Z32" i="3"/>
  <c r="Y32" i="3"/>
  <c r="Z31" i="3"/>
  <c r="Y31" i="3"/>
  <c r="Z30" i="3"/>
  <c r="Y30" i="3"/>
  <c r="Z29" i="3"/>
  <c r="Y29" i="3"/>
  <c r="Z28" i="3"/>
  <c r="Y28" i="3"/>
  <c r="Z27" i="3"/>
  <c r="Y27" i="3"/>
  <c r="Z26" i="3"/>
  <c r="Y26" i="3"/>
  <c r="Z25" i="3"/>
  <c r="Y25" i="3"/>
  <c r="Z24" i="3"/>
  <c r="Y24" i="3"/>
  <c r="Z23" i="3"/>
  <c r="Y23" i="3"/>
  <c r="Z22" i="3"/>
  <c r="Y22" i="3"/>
  <c r="Z21" i="3"/>
  <c r="Y21" i="3"/>
  <c r="Z20" i="3"/>
  <c r="Y20" i="3"/>
  <c r="Z19" i="3"/>
  <c r="Y19" i="3"/>
  <c r="Z18" i="3"/>
  <c r="Y18" i="3"/>
  <c r="Z17" i="3"/>
  <c r="Y17" i="3"/>
  <c r="Z16" i="3"/>
  <c r="Y16" i="3"/>
  <c r="Z15" i="3"/>
  <c r="Y15" i="3"/>
  <c r="Z14" i="3"/>
  <c r="Y14" i="3"/>
  <c r="Z13" i="3"/>
  <c r="Y13" i="3"/>
  <c r="Z12" i="3"/>
  <c r="Y12" i="3"/>
  <c r="Z11" i="3"/>
  <c r="Y11" i="3"/>
  <c r="Z10" i="3"/>
  <c r="Y10" i="3"/>
  <c r="Z9" i="3"/>
  <c r="Y9" i="3"/>
  <c r="Z8" i="3"/>
  <c r="Y8" i="3"/>
  <c r="Z7" i="3"/>
  <c r="Y7" i="3"/>
  <c r="Z6" i="3"/>
  <c r="Y6" i="3"/>
  <c r="Z5" i="3"/>
  <c r="Y5" i="3"/>
  <c r="L37" i="3"/>
  <c r="K37" i="3"/>
  <c r="L36" i="3"/>
  <c r="K36" i="3"/>
  <c r="L35" i="3"/>
  <c r="K35" i="3"/>
  <c r="L34" i="3"/>
  <c r="K34" i="3"/>
  <c r="L33" i="3"/>
  <c r="K33" i="3"/>
  <c r="L32" i="3"/>
  <c r="K32" i="3"/>
  <c r="L31" i="3"/>
  <c r="K31" i="3"/>
  <c r="L30" i="3"/>
  <c r="K30" i="3"/>
  <c r="L29" i="3"/>
  <c r="K29" i="3"/>
  <c r="L28" i="3"/>
  <c r="K28" i="3"/>
  <c r="L27" i="3"/>
  <c r="K27" i="3"/>
  <c r="L26" i="3"/>
  <c r="K26" i="3"/>
  <c r="L25" i="3"/>
  <c r="K25" i="3"/>
  <c r="L24" i="3"/>
  <c r="K24" i="3"/>
  <c r="L23" i="3"/>
  <c r="K23" i="3"/>
  <c r="L22" i="3"/>
  <c r="K22" i="3"/>
  <c r="L21" i="3"/>
  <c r="K21" i="3"/>
  <c r="L20" i="3"/>
  <c r="K20" i="3"/>
  <c r="L19" i="3"/>
  <c r="K19" i="3"/>
  <c r="L18" i="3"/>
  <c r="K18" i="3"/>
  <c r="L17" i="3"/>
  <c r="K17" i="3"/>
  <c r="L16" i="3"/>
  <c r="K16" i="3"/>
  <c r="L15" i="3"/>
  <c r="K15" i="3"/>
  <c r="L14" i="3"/>
  <c r="K14" i="3"/>
  <c r="L13" i="3"/>
  <c r="K13" i="3"/>
  <c r="L12" i="3"/>
  <c r="K12" i="3"/>
  <c r="L11" i="3"/>
  <c r="K11" i="3"/>
  <c r="L10" i="3"/>
  <c r="K10" i="3"/>
  <c r="L9" i="3"/>
  <c r="K9" i="3"/>
  <c r="L8" i="3"/>
  <c r="K8" i="3"/>
  <c r="L7" i="3"/>
  <c r="K7" i="3"/>
  <c r="L6" i="3"/>
  <c r="K6" i="3"/>
  <c r="L5" i="3"/>
  <c r="K5" i="3"/>
  <c r="AN37" i="2"/>
  <c r="AM37" i="2"/>
  <c r="AN36" i="2"/>
  <c r="AM36" i="2"/>
  <c r="AN35" i="2"/>
  <c r="AM35" i="2"/>
  <c r="AN34" i="2"/>
  <c r="AM34" i="2"/>
  <c r="AN33" i="2"/>
  <c r="AM33" i="2"/>
  <c r="AN32" i="2"/>
  <c r="AM32" i="2"/>
  <c r="AN31" i="2"/>
  <c r="AM31" i="2"/>
  <c r="AN30" i="2"/>
  <c r="AM30" i="2"/>
  <c r="AN29" i="2"/>
  <c r="AM29" i="2"/>
  <c r="AN28" i="2"/>
  <c r="AM28" i="2"/>
  <c r="AN27" i="2"/>
  <c r="AM27" i="2"/>
  <c r="AN26" i="2"/>
  <c r="AM26" i="2"/>
  <c r="AN25" i="2"/>
  <c r="AM25" i="2"/>
  <c r="AN24" i="2"/>
  <c r="AM24" i="2"/>
  <c r="AN23" i="2"/>
  <c r="AM23" i="2"/>
  <c r="AN22" i="2"/>
  <c r="AM22" i="2"/>
  <c r="AN21" i="2"/>
  <c r="AM21" i="2"/>
  <c r="AN20" i="2"/>
  <c r="AM20" i="2"/>
  <c r="AN19" i="2"/>
  <c r="AM19" i="2"/>
  <c r="AN18" i="2"/>
  <c r="AM18" i="2"/>
  <c r="AN17" i="2"/>
  <c r="AM17" i="2"/>
  <c r="AN16" i="2"/>
  <c r="AM16" i="2"/>
  <c r="AN15" i="2"/>
  <c r="AM15" i="2"/>
  <c r="AN14" i="2"/>
  <c r="AM14" i="2"/>
  <c r="AN13" i="2"/>
  <c r="AM13" i="2"/>
  <c r="AN12" i="2"/>
  <c r="AM12" i="2"/>
  <c r="AN11" i="2"/>
  <c r="AM11" i="2"/>
  <c r="AN10" i="2"/>
  <c r="AM10" i="2"/>
  <c r="AN9" i="2"/>
  <c r="AM9" i="2"/>
  <c r="AN8" i="2"/>
  <c r="AM8" i="2"/>
  <c r="AN7" i="2"/>
  <c r="AM7" i="2"/>
  <c r="AN6" i="2"/>
  <c r="AM6" i="2"/>
  <c r="AN5" i="2"/>
  <c r="AM5" i="2"/>
  <c r="Z37" i="2"/>
  <c r="Y37" i="2"/>
  <c r="Z36" i="2"/>
  <c r="Y36" i="2"/>
  <c r="Z35" i="2"/>
  <c r="Y35" i="2"/>
  <c r="Z34" i="2"/>
  <c r="Y34" i="2"/>
  <c r="Z33" i="2"/>
  <c r="Y33" i="2"/>
  <c r="Z32" i="2"/>
  <c r="Y32" i="2"/>
  <c r="Z31" i="2"/>
  <c r="Y31" i="2"/>
  <c r="Z30" i="2"/>
  <c r="Y30" i="2"/>
  <c r="Z29" i="2"/>
  <c r="Y29" i="2"/>
  <c r="Z28" i="2"/>
  <c r="Y28" i="2"/>
  <c r="Z27" i="2"/>
  <c r="Y27" i="2"/>
  <c r="Z26" i="2"/>
  <c r="Y26" i="2"/>
  <c r="Z25" i="2"/>
  <c r="Y25" i="2"/>
  <c r="Z24" i="2"/>
  <c r="Y24" i="2"/>
  <c r="Z23" i="2"/>
  <c r="Y23" i="2"/>
  <c r="Z22" i="2"/>
  <c r="Y22" i="2"/>
  <c r="Z21" i="2"/>
  <c r="Y21" i="2"/>
  <c r="Z20" i="2"/>
  <c r="Y20" i="2"/>
  <c r="Z19" i="2"/>
  <c r="Y19" i="2"/>
  <c r="Z18" i="2"/>
  <c r="Y18" i="2"/>
  <c r="Z17" i="2"/>
  <c r="Y17" i="2"/>
  <c r="Z16" i="2"/>
  <c r="Y16" i="2"/>
  <c r="Z15" i="2"/>
  <c r="Y15" i="2"/>
  <c r="Z14" i="2"/>
  <c r="Y14" i="2"/>
  <c r="Z13" i="2"/>
  <c r="Y13" i="2"/>
  <c r="Z12" i="2"/>
  <c r="Y12" i="2"/>
  <c r="Z11" i="2"/>
  <c r="Y11" i="2"/>
  <c r="Z10" i="2"/>
  <c r="Y10" i="2"/>
  <c r="Z9" i="2"/>
  <c r="Y9" i="2"/>
  <c r="Z8" i="2"/>
  <c r="Y8" i="2"/>
  <c r="Z7" i="2"/>
  <c r="Y7" i="2"/>
  <c r="Z6" i="2"/>
  <c r="Y6" i="2"/>
  <c r="Z5" i="2"/>
  <c r="Y5" i="2"/>
  <c r="L37" i="2"/>
  <c r="K37" i="2"/>
  <c r="L36" i="2"/>
  <c r="K36" i="2"/>
  <c r="L35" i="2"/>
  <c r="K35" i="2"/>
  <c r="L34" i="2"/>
  <c r="K34" i="2"/>
  <c r="L33" i="2"/>
  <c r="K33" i="2"/>
  <c r="L32" i="2"/>
  <c r="K32" i="2"/>
  <c r="L31" i="2"/>
  <c r="K31" i="2"/>
  <c r="L30" i="2"/>
  <c r="K30" i="2"/>
  <c r="L29" i="2"/>
  <c r="K29" i="2"/>
  <c r="L28" i="2"/>
  <c r="K28" i="2"/>
  <c r="L27" i="2"/>
  <c r="K27" i="2"/>
  <c r="L26" i="2"/>
  <c r="K26" i="2"/>
  <c r="L25" i="2"/>
  <c r="K25" i="2"/>
  <c r="L24" i="2"/>
  <c r="K24" i="2"/>
  <c r="L23" i="2"/>
  <c r="K23" i="2"/>
  <c r="L22" i="2"/>
  <c r="K22" i="2"/>
  <c r="L21" i="2"/>
  <c r="K21" i="2"/>
  <c r="L20" i="2"/>
  <c r="K20" i="2"/>
  <c r="L19" i="2"/>
  <c r="K19" i="2"/>
  <c r="L18" i="2"/>
  <c r="K18" i="2"/>
  <c r="L17" i="2"/>
  <c r="K17" i="2"/>
  <c r="L16" i="2"/>
  <c r="K16" i="2"/>
  <c r="L15" i="2"/>
  <c r="K15" i="2"/>
  <c r="L14" i="2"/>
  <c r="K14" i="2"/>
  <c r="L13" i="2"/>
  <c r="K13" i="2"/>
  <c r="L12" i="2"/>
  <c r="K12" i="2"/>
  <c r="L11" i="2"/>
  <c r="K11" i="2"/>
  <c r="L10" i="2"/>
  <c r="K10" i="2"/>
  <c r="L9" i="2"/>
  <c r="K9" i="2"/>
  <c r="L8" i="2"/>
  <c r="K8" i="2"/>
  <c r="L7" i="2"/>
  <c r="K7" i="2"/>
  <c r="L6" i="2"/>
  <c r="K6" i="2"/>
  <c r="L5" i="2"/>
  <c r="K5" i="2"/>
  <c r="AN37" i="1"/>
  <c r="AM37" i="1"/>
  <c r="AN36" i="1"/>
  <c r="AM36" i="1"/>
  <c r="AN35" i="1"/>
  <c r="AM35" i="1"/>
  <c r="AN34" i="1"/>
  <c r="AM34" i="1"/>
  <c r="AN33" i="1"/>
  <c r="AM33" i="1"/>
  <c r="AN32" i="1"/>
  <c r="AM32" i="1"/>
  <c r="AN31" i="1"/>
  <c r="AM31" i="1"/>
  <c r="AN30" i="1"/>
  <c r="AM30" i="1"/>
  <c r="AN29" i="1"/>
  <c r="AM29" i="1"/>
  <c r="AN28" i="1"/>
  <c r="AM28" i="1"/>
  <c r="AN27" i="1"/>
  <c r="AM27" i="1"/>
  <c r="AN26" i="1"/>
  <c r="AM26" i="1"/>
  <c r="AN25" i="1"/>
  <c r="AM25" i="1"/>
  <c r="AN24" i="1"/>
  <c r="AM24" i="1"/>
  <c r="AN23" i="1"/>
  <c r="AM23" i="1"/>
  <c r="AN22" i="1"/>
  <c r="AM22" i="1"/>
  <c r="AN21" i="1"/>
  <c r="AM21" i="1"/>
  <c r="AN20" i="1"/>
  <c r="AM20" i="1"/>
  <c r="AN19" i="1"/>
  <c r="AM19" i="1"/>
  <c r="AN18" i="1"/>
  <c r="AM18" i="1"/>
  <c r="AN17" i="1"/>
  <c r="AM17" i="1"/>
  <c r="AN16" i="1"/>
  <c r="AM16" i="1"/>
  <c r="AN15" i="1"/>
  <c r="AM15" i="1"/>
  <c r="AN14" i="1"/>
  <c r="AM14" i="1"/>
  <c r="AN13" i="1"/>
  <c r="AM13" i="1"/>
  <c r="AN12" i="1"/>
  <c r="AM12" i="1"/>
  <c r="AN11" i="1"/>
  <c r="AM11" i="1"/>
  <c r="AN10" i="1"/>
  <c r="AM10" i="1"/>
  <c r="AN9" i="1"/>
  <c r="AM9" i="1"/>
  <c r="AN8" i="1"/>
  <c r="AM8" i="1"/>
  <c r="AN7" i="1"/>
  <c r="AM7" i="1"/>
  <c r="AN6" i="1"/>
  <c r="AM6" i="1"/>
  <c r="AN5" i="1"/>
  <c r="AM5" i="1"/>
  <c r="Z37" i="1"/>
  <c r="Y37" i="1"/>
  <c r="Z36" i="1"/>
  <c r="Y36" i="1"/>
  <c r="Z35" i="1"/>
  <c r="Y35" i="1"/>
  <c r="Z34" i="1"/>
  <c r="Y34" i="1"/>
  <c r="Z33" i="1"/>
  <c r="Y33" i="1"/>
  <c r="Z32" i="1"/>
  <c r="Y32" i="1"/>
  <c r="Z31" i="1"/>
  <c r="Y31" i="1"/>
  <c r="Z30" i="1"/>
  <c r="Y30" i="1"/>
  <c r="Z29" i="1"/>
  <c r="Y29" i="1"/>
  <c r="Z28" i="1"/>
  <c r="Y28" i="1"/>
  <c r="Z27" i="1"/>
  <c r="Y27" i="1"/>
  <c r="Z26" i="1"/>
  <c r="Y26" i="1"/>
  <c r="Z25" i="1"/>
  <c r="Y25" i="1"/>
  <c r="Z24" i="1"/>
  <c r="Y24" i="1"/>
  <c r="Z23" i="1"/>
  <c r="Y23" i="1"/>
  <c r="Z22" i="1"/>
  <c r="Y22" i="1"/>
  <c r="Z21" i="1"/>
  <c r="Y21" i="1"/>
  <c r="Z20" i="1"/>
  <c r="Y20" i="1"/>
  <c r="Z19" i="1"/>
  <c r="Y19" i="1"/>
  <c r="Z18" i="1"/>
  <c r="Y18" i="1"/>
  <c r="Z17" i="1"/>
  <c r="Y17" i="1"/>
  <c r="Z16" i="1"/>
  <c r="Y16" i="1"/>
  <c r="Z15" i="1"/>
  <c r="Y15" i="1"/>
  <c r="Z14" i="1"/>
  <c r="Y14" i="1"/>
  <c r="Z13" i="1"/>
  <c r="Y13" i="1"/>
  <c r="Z12" i="1"/>
  <c r="Y12" i="1"/>
  <c r="Z11" i="1"/>
  <c r="Y11" i="1"/>
  <c r="Z10" i="1"/>
  <c r="Y10" i="1"/>
  <c r="Z9" i="1"/>
  <c r="Y9" i="1"/>
  <c r="Z8" i="1"/>
  <c r="Y8" i="1"/>
  <c r="Z7" i="1"/>
  <c r="Y7" i="1"/>
  <c r="Z6" i="1"/>
  <c r="Y6" i="1"/>
  <c r="Z5" i="1"/>
  <c r="Y5" i="1"/>
  <c r="L37" i="1"/>
  <c r="K37" i="1"/>
  <c r="L36" i="1"/>
  <c r="K36" i="1"/>
  <c r="L35" i="1"/>
  <c r="K35" i="1"/>
  <c r="L34" i="1"/>
  <c r="K34" i="1"/>
  <c r="L33" i="1"/>
  <c r="K33" i="1"/>
  <c r="L32" i="1"/>
  <c r="K32" i="1"/>
  <c r="L31" i="1"/>
  <c r="K31" i="1"/>
  <c r="L30" i="1"/>
  <c r="K30" i="1"/>
  <c r="L29" i="1"/>
  <c r="K29" i="1"/>
  <c r="L28" i="1"/>
  <c r="K28" i="1"/>
  <c r="L27" i="1"/>
  <c r="K27" i="1"/>
  <c r="L26" i="1"/>
  <c r="K26" i="1"/>
  <c r="L25" i="1"/>
  <c r="K25" i="1"/>
  <c r="L24" i="1"/>
  <c r="K24" i="1"/>
  <c r="L23" i="1"/>
  <c r="K23" i="1"/>
  <c r="L22" i="1"/>
  <c r="K22" i="1"/>
  <c r="L21" i="1"/>
  <c r="K21" i="1"/>
  <c r="L20" i="1"/>
  <c r="K20" i="1"/>
  <c r="L19" i="1"/>
  <c r="K19" i="1"/>
  <c r="L18" i="1"/>
  <c r="K18" i="1"/>
  <c r="L17" i="1"/>
  <c r="K17" i="1"/>
  <c r="L16" i="1"/>
  <c r="K16" i="1"/>
  <c r="L15" i="1"/>
  <c r="K15" i="1"/>
  <c r="L14" i="1"/>
  <c r="K14" i="1"/>
  <c r="L13" i="1"/>
  <c r="K13" i="1"/>
  <c r="L12" i="1"/>
  <c r="K12" i="1"/>
  <c r="L11" i="1"/>
  <c r="K11" i="1"/>
  <c r="L10" i="1"/>
  <c r="K10" i="1"/>
  <c r="L9" i="1"/>
  <c r="K9" i="1"/>
  <c r="L8" i="1"/>
  <c r="K8" i="1"/>
  <c r="L7" i="1"/>
  <c r="K7" i="1"/>
  <c r="L6" i="1"/>
  <c r="K6" i="1"/>
  <c r="L5" i="1"/>
  <c r="K5" i="1"/>
</calcChain>
</file>

<file path=xl/sharedStrings.xml><?xml version="1.0" encoding="utf-8"?>
<sst xmlns="http://schemas.openxmlformats.org/spreadsheetml/2006/main" count="253" uniqueCount="19">
  <si>
    <t>Current Density (A/m²)</t>
  </si>
  <si>
    <t>GrossPD
(I*(I*R+OCV))</t>
  </si>
  <si>
    <t>(W/m²)</t>
  </si>
  <si>
    <t>Meting 1</t>
  </si>
  <si>
    <t>WE(1).Current (A)</t>
  </si>
  <si>
    <t>WE(1).Potential (V)</t>
  </si>
  <si>
    <t>(W)</t>
  </si>
  <si>
    <t>Power (U*I)</t>
  </si>
  <si>
    <t>Power (I(I*R+OCV))</t>
  </si>
  <si>
    <t>Bruto PD (U*I)/A</t>
  </si>
  <si>
    <t>Bruto PD (I*(I*R+OCV))/A</t>
  </si>
  <si>
    <r>
      <t>Gross Power 
 ((U-U</t>
    </r>
    <r>
      <rPr>
        <b/>
        <vertAlign val="subscript"/>
        <sz val="11"/>
        <rFont val="Arial"/>
        <family val="2"/>
      </rPr>
      <t>blanc)</t>
    </r>
    <r>
      <rPr>
        <b/>
        <sz val="11"/>
        <rFont val="Arial"/>
        <family val="2"/>
      </rPr>
      <t xml:space="preserve"> · I)/A</t>
    </r>
  </si>
  <si>
    <t>Gross Power 
(I*(I*R+OCV))/A</t>
  </si>
  <si>
    <t>Gross PD
(U·I)</t>
  </si>
  <si>
    <t>Meting 2</t>
  </si>
  <si>
    <t>Meting 3</t>
  </si>
  <si>
    <t>Net Power</t>
  </si>
  <si>
    <t>Net PD</t>
  </si>
  <si>
    <t>(W/m2)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</si>
</sst>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5" x14ac:knownFonts="1">
    <font>
      <sz val="11"/>
      <color theme="1"/>
      <name val="Calibri"/>
      <family val="2"/>
      <scheme val="minor"/>
    </font>
    <font>
      <sz val="10"/>
      <name val="Arial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vertAlign val="subscript"/>
      <sz val="11"/>
      <name val="Arial"/>
      <family val="2"/>
    </font>
    <font>
      <b/>
      <u/>
      <sz val="11"/>
      <color theme="1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4">
    <xf numFmtId="0" fontId="0" fillId="0" borderId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20" borderId="1" applyNumberFormat="0" applyAlignment="0" applyProtection="0"/>
    <xf numFmtId="0" fontId="6" fillId="21" borderId="2" applyNumberFormat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7" borderId="1" applyNumberFormat="0" applyAlignment="0" applyProtection="0"/>
    <xf numFmtId="0" fontId="13" fillId="0" borderId="6" applyNumberFormat="0" applyFill="0" applyAlignment="0" applyProtection="0"/>
    <xf numFmtId="0" fontId="14" fillId="22" borderId="0" applyNumberFormat="0" applyBorder="0" applyAlignment="0" applyProtection="0"/>
    <xf numFmtId="0" fontId="15" fillId="0" borderId="0"/>
    <xf numFmtId="0" fontId="15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</cellStyleXfs>
  <cellXfs count="272">
    <xf numFmtId="0" fontId="0" fillId="0" borderId="0" xfId="0"/>
    <xf numFmtId="0" fontId="0" fillId="0" borderId="0" xfId="0" applyAlignment="1">
      <alignment horizontal="center"/>
    </xf>
    <xf numFmtId="164" fontId="22" fillId="0" borderId="0" xfId="1" applyNumberFormat="1" applyFont="1" applyAlignment="1">
      <alignment horizontal="center"/>
    </xf>
    <xf numFmtId="0" fontId="0" fillId="0" borderId="0" xfId="0" applyBorder="1"/>
    <xf numFmtId="0" fontId="1" fillId="0" borderId="0" xfId="1"/>
    <xf numFmtId="0" fontId="1" fillId="0" borderId="0" xfId="1" applyAlignment="1">
      <alignment horizontal="center" wrapText="1"/>
    </xf>
    <xf numFmtId="0" fontId="1" fillId="0" borderId="0" xfId="1" applyAlignment="1">
      <alignment wrapText="1"/>
    </xf>
    <xf numFmtId="11" fontId="1" fillId="0" borderId="0" xfId="1" applyNumberFormat="1" applyAlignment="1">
      <alignment wrapText="1"/>
    </xf>
    <xf numFmtId="0" fontId="21" fillId="0" borderId="11" xfId="1" applyFont="1" applyBorder="1" applyAlignment="1">
      <alignment horizontal="center"/>
    </xf>
    <xf numFmtId="0" fontId="21" fillId="0" borderId="0" xfId="1" applyFont="1" applyBorder="1" applyAlignment="1">
      <alignment horizontal="center"/>
    </xf>
    <xf numFmtId="0" fontId="21" fillId="0" borderId="0" xfId="1" applyFont="1" applyAlignment="1">
      <alignment horizontal="center"/>
    </xf>
    <xf numFmtId="0" fontId="22" fillId="0" borderId="0" xfId="1" applyFont="1" applyAlignment="1">
      <alignment horizontal="center" vertical="center" wrapText="1"/>
    </xf>
    <xf numFmtId="0" fontId="22" fillId="0" borderId="0" xfId="1" applyFont="1" applyFill="1" applyBorder="1" applyAlignment="1">
      <alignment horizontal="center" vertical="center" wrapText="1"/>
    </xf>
    <xf numFmtId="164" fontId="21" fillId="0" borderId="0" xfId="1" applyNumberFormat="1" applyFont="1" applyAlignment="1">
      <alignment horizontal="center"/>
    </xf>
    <xf numFmtId="0" fontId="20" fillId="0" borderId="0" xfId="1" applyFont="1" applyAlignment="1">
      <alignment horizontal="center" vertical="center" wrapText="1"/>
    </xf>
    <xf numFmtId="0" fontId="20" fillId="0" borderId="0" xfId="1" applyFont="1" applyAlignment="1">
      <alignment horizontal="center" wrapText="1"/>
    </xf>
    <xf numFmtId="164" fontId="21" fillId="0" borderId="0" xfId="1" applyNumberFormat="1" applyFont="1" applyFill="1" applyAlignment="1">
      <alignment horizontal="center"/>
    </xf>
    <xf numFmtId="0" fontId="15" fillId="0" borderId="12" xfId="38" applyBorder="1"/>
    <xf numFmtId="0" fontId="1" fillId="0" borderId="0" xfId="1" applyAlignment="1">
      <alignment vertical="center" wrapText="1"/>
    </xf>
    <xf numFmtId="11" fontId="1" fillId="0" borderId="0" xfId="1" applyNumberFormat="1" applyAlignment="1">
      <alignment vertical="center" wrapText="1"/>
    </xf>
    <xf numFmtId="0" fontId="20" fillId="24" borderId="0" xfId="1" applyFont="1" applyFill="1" applyAlignment="1">
      <alignment horizontal="center" vertical="center" wrapText="1"/>
    </xf>
    <xf numFmtId="0" fontId="1" fillId="0" borderId="0" xfId="1"/>
    <xf numFmtId="0" fontId="1" fillId="0" borderId="0" xfId="1" applyAlignment="1">
      <alignment horizontal="center" wrapText="1"/>
    </xf>
    <xf numFmtId="0" fontId="1" fillId="0" borderId="0" xfId="1" applyAlignment="1">
      <alignment wrapText="1"/>
    </xf>
    <xf numFmtId="11" fontId="1" fillId="0" borderId="0" xfId="1" applyNumberFormat="1" applyAlignment="1">
      <alignment wrapText="1"/>
    </xf>
    <xf numFmtId="0" fontId="21" fillId="0" borderId="10" xfId="1" applyFont="1" applyBorder="1" applyAlignment="1">
      <alignment horizontal="center"/>
    </xf>
    <xf numFmtId="0" fontId="21" fillId="0" borderId="11" xfId="1" applyFont="1" applyBorder="1" applyAlignment="1">
      <alignment horizontal="center"/>
    </xf>
    <xf numFmtId="0" fontId="21" fillId="0" borderId="0" xfId="1" applyFont="1" applyBorder="1" applyAlignment="1">
      <alignment horizontal="center"/>
    </xf>
    <xf numFmtId="0" fontId="21" fillId="0" borderId="0" xfId="1" applyFont="1" applyAlignment="1">
      <alignment horizontal="center"/>
    </xf>
    <xf numFmtId="0" fontId="22" fillId="0" borderId="0" xfId="1" applyFont="1" applyAlignment="1">
      <alignment horizontal="center" vertical="center" wrapText="1"/>
    </xf>
    <xf numFmtId="0" fontId="22" fillId="0" borderId="0" xfId="1" applyFont="1" applyFill="1" applyBorder="1" applyAlignment="1">
      <alignment horizontal="center" vertical="center" wrapText="1"/>
    </xf>
    <xf numFmtId="164" fontId="21" fillId="0" borderId="0" xfId="1" applyNumberFormat="1" applyFont="1" applyAlignment="1">
      <alignment horizontal="center"/>
    </xf>
    <xf numFmtId="164" fontId="21" fillId="0" borderId="0" xfId="1" applyNumberFormat="1" applyFont="1"/>
    <xf numFmtId="0" fontId="21" fillId="0" borderId="0" xfId="1" applyFont="1" applyAlignment="1">
      <alignment horizontal="center" wrapText="1"/>
    </xf>
    <xf numFmtId="0" fontId="20" fillId="0" borderId="0" xfId="1" applyFont="1" applyAlignment="1">
      <alignment horizontal="center" vertical="center" wrapText="1"/>
    </xf>
    <xf numFmtId="0" fontId="20" fillId="0" borderId="0" xfId="1" applyFont="1" applyAlignment="1">
      <alignment horizontal="center" wrapText="1"/>
    </xf>
    <xf numFmtId="0" fontId="1" fillId="0" borderId="0" xfId="1" applyFill="1" applyAlignment="1">
      <alignment horizontal="center" wrapText="1"/>
    </xf>
    <xf numFmtId="164" fontId="21" fillId="0" borderId="0" xfId="1" applyNumberFormat="1" applyFont="1" applyFill="1" applyAlignment="1">
      <alignment horizontal="center"/>
    </xf>
    <xf numFmtId="0" fontId="15" fillId="0" borderId="12" xfId="38" applyBorder="1"/>
    <xf numFmtId="164" fontId="21" fillId="0" borderId="0" xfId="1" applyNumberFormat="1" applyFont="1" applyFill="1"/>
    <xf numFmtId="0" fontId="1" fillId="0" borderId="0" xfId="1" applyAlignment="1">
      <alignment horizontal="center" vertical="center" wrapText="1"/>
    </xf>
    <xf numFmtId="0" fontId="1" fillId="0" borderId="0" xfId="1" applyAlignment="1">
      <alignment vertical="center" wrapText="1"/>
    </xf>
    <xf numFmtId="11" fontId="1" fillId="0" borderId="0" xfId="1" applyNumberFormat="1" applyAlignment="1">
      <alignment vertical="center" wrapText="1"/>
    </xf>
    <xf numFmtId="0" fontId="20" fillId="24" borderId="0" xfId="1" applyFont="1" applyFill="1" applyAlignment="1">
      <alignment horizontal="center" vertical="center" wrapText="1"/>
    </xf>
    <xf numFmtId="0" fontId="1" fillId="0" borderId="0" xfId="1"/>
    <xf numFmtId="0" fontId="1" fillId="0" borderId="0" xfId="1" applyAlignment="1">
      <alignment horizontal="center" wrapText="1"/>
    </xf>
    <xf numFmtId="0" fontId="1" fillId="0" borderId="0" xfId="1" applyAlignment="1">
      <alignment wrapText="1"/>
    </xf>
    <xf numFmtId="11" fontId="1" fillId="0" borderId="0" xfId="1" applyNumberFormat="1" applyAlignment="1">
      <alignment wrapText="1"/>
    </xf>
    <xf numFmtId="0" fontId="21" fillId="0" borderId="10" xfId="1" applyFont="1" applyBorder="1" applyAlignment="1">
      <alignment horizontal="center"/>
    </xf>
    <xf numFmtId="0" fontId="21" fillId="0" borderId="11" xfId="1" applyFont="1" applyBorder="1" applyAlignment="1">
      <alignment horizontal="center"/>
    </xf>
    <xf numFmtId="0" fontId="21" fillId="0" borderId="0" xfId="1" applyFont="1" applyBorder="1" applyAlignment="1">
      <alignment horizontal="center"/>
    </xf>
    <xf numFmtId="0" fontId="21" fillId="0" borderId="0" xfId="1" applyFont="1" applyAlignment="1">
      <alignment horizontal="center"/>
    </xf>
    <xf numFmtId="0" fontId="22" fillId="0" borderId="0" xfId="1" applyFont="1" applyAlignment="1">
      <alignment horizontal="center" vertical="center" wrapText="1"/>
    </xf>
    <xf numFmtId="0" fontId="22" fillId="0" borderId="0" xfId="1" applyFont="1" applyFill="1" applyBorder="1" applyAlignment="1">
      <alignment horizontal="center" vertical="center" wrapText="1"/>
    </xf>
    <xf numFmtId="164" fontId="21" fillId="0" borderId="0" xfId="1" applyNumberFormat="1" applyFont="1" applyAlignment="1">
      <alignment horizontal="center"/>
    </xf>
    <xf numFmtId="164" fontId="21" fillId="0" borderId="0" xfId="1" applyNumberFormat="1" applyFont="1"/>
    <xf numFmtId="0" fontId="21" fillId="0" borderId="0" xfId="1" applyFont="1" applyAlignment="1">
      <alignment horizontal="center" wrapText="1"/>
    </xf>
    <xf numFmtId="0" fontId="20" fillId="0" borderId="0" xfId="1" applyFont="1" applyAlignment="1">
      <alignment horizontal="center" vertical="center" wrapText="1"/>
    </xf>
    <xf numFmtId="0" fontId="20" fillId="0" borderId="0" xfId="1" applyFont="1" applyAlignment="1">
      <alignment horizontal="center" wrapText="1"/>
    </xf>
    <xf numFmtId="164" fontId="22" fillId="0" borderId="0" xfId="1" applyNumberFormat="1" applyFont="1" applyAlignment="1">
      <alignment horizontal="left"/>
    </xf>
    <xf numFmtId="0" fontId="1" fillId="0" borderId="0" xfId="1" applyFill="1" applyAlignment="1">
      <alignment horizontal="center" wrapText="1"/>
    </xf>
    <xf numFmtId="164" fontId="21" fillId="0" borderId="0" xfId="1" applyNumberFormat="1" applyFont="1" applyFill="1" applyAlignment="1">
      <alignment horizontal="center"/>
    </xf>
    <xf numFmtId="2" fontId="21" fillId="0" borderId="0" xfId="1" applyNumberFormat="1" applyFont="1"/>
    <xf numFmtId="0" fontId="15" fillId="0" borderId="12" xfId="38" applyBorder="1"/>
    <xf numFmtId="2" fontId="21" fillId="0" borderId="0" xfId="1" applyNumberFormat="1" applyFont="1" applyAlignment="1">
      <alignment horizontal="center"/>
    </xf>
    <xf numFmtId="164" fontId="21" fillId="0" borderId="0" xfId="1" applyNumberFormat="1" applyFont="1" applyFill="1"/>
    <xf numFmtId="2" fontId="21" fillId="0" borderId="0" xfId="1" applyNumberFormat="1" applyFont="1" applyFill="1" applyAlignment="1">
      <alignment horizontal="center"/>
    </xf>
    <xf numFmtId="0" fontId="1" fillId="0" borderId="0" xfId="1" applyAlignment="1">
      <alignment horizontal="center" vertical="center" wrapText="1"/>
    </xf>
    <xf numFmtId="0" fontId="1" fillId="0" borderId="0" xfId="1" applyAlignment="1">
      <alignment vertical="center" wrapText="1"/>
    </xf>
    <xf numFmtId="11" fontId="1" fillId="0" borderId="0" xfId="1" applyNumberFormat="1" applyAlignment="1">
      <alignment vertical="center" wrapText="1"/>
    </xf>
    <xf numFmtId="0" fontId="20" fillId="24" borderId="0" xfId="1" applyFont="1" applyFill="1" applyAlignment="1">
      <alignment horizontal="center" vertical="center" wrapText="1"/>
    </xf>
    <xf numFmtId="0" fontId="15" fillId="0" borderId="0" xfId="38"/>
    <xf numFmtId="0" fontId="15" fillId="0" borderId="0" xfId="38" applyAlignment="1">
      <alignment horizontal="center" wrapText="1"/>
    </xf>
    <xf numFmtId="0" fontId="15" fillId="0" borderId="0" xfId="38" applyAlignment="1">
      <alignment wrapText="1"/>
    </xf>
    <xf numFmtId="11" fontId="15" fillId="0" borderId="0" xfId="38" applyNumberFormat="1" applyAlignment="1">
      <alignment wrapText="1"/>
    </xf>
    <xf numFmtId="0" fontId="21" fillId="0" borderId="11" xfId="38" applyFont="1" applyBorder="1" applyAlignment="1">
      <alignment horizontal="center"/>
    </xf>
    <xf numFmtId="0" fontId="21" fillId="0" borderId="0" xfId="38" applyFont="1" applyBorder="1" applyAlignment="1">
      <alignment horizontal="center"/>
    </xf>
    <xf numFmtId="0" fontId="21" fillId="0" borderId="0" xfId="38" applyFont="1" applyAlignment="1">
      <alignment horizontal="center"/>
    </xf>
    <xf numFmtId="0" fontId="22" fillId="0" borderId="0" xfId="38" applyFont="1" applyAlignment="1">
      <alignment horizontal="center" vertical="center" wrapText="1"/>
    </xf>
    <xf numFmtId="0" fontId="22" fillId="0" borderId="0" xfId="38" applyFont="1" applyFill="1" applyBorder="1" applyAlignment="1">
      <alignment horizontal="center" vertical="center" wrapText="1"/>
    </xf>
    <xf numFmtId="164" fontId="21" fillId="0" borderId="0" xfId="38" applyNumberFormat="1" applyFont="1" applyAlignment="1">
      <alignment horizontal="center"/>
    </xf>
    <xf numFmtId="164" fontId="21" fillId="0" borderId="0" xfId="38" applyNumberFormat="1" applyFont="1"/>
    <xf numFmtId="0" fontId="20" fillId="0" borderId="0" xfId="38" applyFont="1" applyAlignment="1">
      <alignment horizontal="center" vertical="center" wrapText="1"/>
    </xf>
    <xf numFmtId="0" fontId="20" fillId="0" borderId="0" xfId="38" applyFont="1" applyAlignment="1">
      <alignment horizontal="center" wrapText="1"/>
    </xf>
    <xf numFmtId="164" fontId="21" fillId="0" borderId="0" xfId="38" applyNumberFormat="1" applyFont="1" applyFill="1" applyAlignment="1">
      <alignment horizontal="center"/>
    </xf>
    <xf numFmtId="0" fontId="15" fillId="0" borderId="12" xfId="38" applyBorder="1"/>
    <xf numFmtId="164" fontId="21" fillId="0" borderId="0" xfId="38" applyNumberFormat="1" applyFont="1" applyFill="1"/>
    <xf numFmtId="0" fontId="15" fillId="0" borderId="0" xfId="38" applyAlignment="1">
      <alignment vertical="center" wrapText="1"/>
    </xf>
    <xf numFmtId="11" fontId="15" fillId="0" borderId="0" xfId="38" applyNumberFormat="1" applyAlignment="1">
      <alignment vertical="center" wrapText="1"/>
    </xf>
    <xf numFmtId="0" fontId="20" fillId="24" borderId="0" xfId="38" applyFont="1" applyFill="1" applyAlignment="1">
      <alignment horizontal="center" vertical="center" wrapText="1"/>
    </xf>
    <xf numFmtId="0" fontId="15" fillId="0" borderId="0" xfId="38"/>
    <xf numFmtId="0" fontId="15" fillId="0" borderId="0" xfId="38" applyAlignment="1">
      <alignment horizontal="center" wrapText="1"/>
    </xf>
    <xf numFmtId="0" fontId="15" fillId="0" borderId="0" xfId="38" applyAlignment="1">
      <alignment wrapText="1"/>
    </xf>
    <xf numFmtId="11" fontId="15" fillId="0" borderId="0" xfId="38" applyNumberFormat="1" applyAlignment="1">
      <alignment wrapText="1"/>
    </xf>
    <xf numFmtId="0" fontId="21" fillId="0" borderId="10" xfId="38" applyFont="1" applyBorder="1" applyAlignment="1">
      <alignment horizontal="center"/>
    </xf>
    <xf numFmtId="0" fontId="21" fillId="0" borderId="11" xfId="38" applyFont="1" applyBorder="1" applyAlignment="1">
      <alignment horizontal="center"/>
    </xf>
    <xf numFmtId="0" fontId="21" fillId="0" borderId="0" xfId="38" applyFont="1" applyBorder="1" applyAlignment="1">
      <alignment horizontal="center"/>
    </xf>
    <xf numFmtId="0" fontId="21" fillId="0" borderId="0" xfId="38" applyFont="1" applyAlignment="1">
      <alignment horizontal="center"/>
    </xf>
    <xf numFmtId="0" fontId="22" fillId="0" borderId="0" xfId="38" applyFont="1" applyAlignment="1">
      <alignment horizontal="center" vertical="center" wrapText="1"/>
    </xf>
    <xf numFmtId="0" fontId="22" fillId="0" borderId="0" xfId="38" applyFont="1" applyFill="1" applyBorder="1" applyAlignment="1">
      <alignment horizontal="center" vertical="center" wrapText="1"/>
    </xf>
    <xf numFmtId="164" fontId="21" fillId="0" borderId="0" xfId="38" applyNumberFormat="1" applyFont="1" applyAlignment="1">
      <alignment horizontal="center"/>
    </xf>
    <xf numFmtId="0" fontId="21" fillId="0" borderId="0" xfId="38" applyFont="1" applyAlignment="1">
      <alignment horizontal="center" wrapText="1"/>
    </xf>
    <xf numFmtId="0" fontId="20" fillId="0" borderId="0" xfId="38" applyFont="1" applyAlignment="1">
      <alignment horizontal="center" vertical="center" wrapText="1"/>
    </xf>
    <xf numFmtId="0" fontId="20" fillId="0" borderId="0" xfId="38" applyFont="1" applyAlignment="1">
      <alignment horizontal="center" wrapText="1"/>
    </xf>
    <xf numFmtId="0" fontId="15" fillId="0" borderId="0" xfId="38" applyFill="1" applyAlignment="1">
      <alignment horizontal="center" wrapText="1"/>
    </xf>
    <xf numFmtId="164" fontId="21" fillId="0" borderId="0" xfId="38" applyNumberFormat="1" applyFont="1" applyFill="1" applyAlignment="1">
      <alignment horizontal="center"/>
    </xf>
    <xf numFmtId="0" fontId="15" fillId="0" borderId="12" xfId="38" applyBorder="1"/>
    <xf numFmtId="0" fontId="15" fillId="0" borderId="0" xfId="38" applyAlignment="1">
      <alignment horizontal="center" vertical="center" wrapText="1"/>
    </xf>
    <xf numFmtId="0" fontId="15" fillId="0" borderId="0" xfId="38" applyAlignment="1">
      <alignment vertical="center" wrapText="1"/>
    </xf>
    <xf numFmtId="11" fontId="15" fillId="0" borderId="0" xfId="38" applyNumberFormat="1" applyAlignment="1">
      <alignment vertical="center" wrapText="1"/>
    </xf>
    <xf numFmtId="0" fontId="20" fillId="24" borderId="0" xfId="38" applyFont="1" applyFill="1" applyAlignment="1">
      <alignment horizontal="center" vertical="center" wrapText="1"/>
    </xf>
    <xf numFmtId="0" fontId="15" fillId="0" borderId="0" xfId="38"/>
    <xf numFmtId="0" fontId="15" fillId="0" borderId="0" xfId="38" applyAlignment="1">
      <alignment horizontal="center" wrapText="1"/>
    </xf>
    <xf numFmtId="0" fontId="15" fillId="0" borderId="0" xfId="38" applyAlignment="1">
      <alignment wrapText="1"/>
    </xf>
    <xf numFmtId="11" fontId="15" fillId="0" borderId="0" xfId="38" applyNumberFormat="1" applyAlignment="1">
      <alignment wrapText="1"/>
    </xf>
    <xf numFmtId="0" fontId="21" fillId="0" borderId="11" xfId="38" applyFont="1" applyBorder="1" applyAlignment="1">
      <alignment horizontal="center"/>
    </xf>
    <xf numFmtId="0" fontId="21" fillId="0" borderId="0" xfId="38" applyFont="1" applyBorder="1" applyAlignment="1">
      <alignment horizontal="center"/>
    </xf>
    <xf numFmtId="0" fontId="21" fillId="0" borderId="0" xfId="38" applyFont="1" applyAlignment="1">
      <alignment horizontal="center"/>
    </xf>
    <xf numFmtId="0" fontId="22" fillId="0" borderId="0" xfId="38" applyFont="1" applyAlignment="1">
      <alignment horizontal="center" vertical="center" wrapText="1"/>
    </xf>
    <xf numFmtId="0" fontId="22" fillId="0" borderId="0" xfId="38" applyFont="1" applyFill="1" applyBorder="1" applyAlignment="1">
      <alignment horizontal="center" vertical="center" wrapText="1"/>
    </xf>
    <xf numFmtId="164" fontId="21" fillId="0" borderId="0" xfId="38" applyNumberFormat="1" applyFont="1" applyAlignment="1">
      <alignment horizontal="center"/>
    </xf>
    <xf numFmtId="164" fontId="21" fillId="0" borderId="0" xfId="38" applyNumberFormat="1" applyFont="1"/>
    <xf numFmtId="0" fontId="20" fillId="0" borderId="0" xfId="38" applyFont="1" applyAlignment="1">
      <alignment horizontal="center" vertical="center" wrapText="1"/>
    </xf>
    <xf numFmtId="0" fontId="20" fillId="0" borderId="0" xfId="38" applyFont="1" applyAlignment="1">
      <alignment horizontal="center" wrapText="1"/>
    </xf>
    <xf numFmtId="164" fontId="22" fillId="0" borderId="0" xfId="38" applyNumberFormat="1" applyFont="1" applyAlignment="1">
      <alignment horizontal="left"/>
    </xf>
    <xf numFmtId="164" fontId="21" fillId="0" borderId="0" xfId="38" applyNumberFormat="1" applyFont="1" applyFill="1" applyAlignment="1">
      <alignment horizontal="center"/>
    </xf>
    <xf numFmtId="2" fontId="21" fillId="0" borderId="0" xfId="38" applyNumberFormat="1" applyFont="1"/>
    <xf numFmtId="0" fontId="15" fillId="0" borderId="12" xfId="38" applyBorder="1"/>
    <xf numFmtId="2" fontId="21" fillId="0" borderId="0" xfId="38" applyNumberFormat="1" applyFont="1" applyAlignment="1">
      <alignment horizontal="center"/>
    </xf>
    <xf numFmtId="164" fontId="21" fillId="0" borderId="0" xfId="38" applyNumberFormat="1" applyFont="1" applyFill="1"/>
    <xf numFmtId="2" fontId="21" fillId="0" borderId="0" xfId="38" applyNumberFormat="1" applyFont="1" applyFill="1" applyAlignment="1">
      <alignment horizontal="center"/>
    </xf>
    <xf numFmtId="0" fontId="15" fillId="0" borderId="0" xfId="38" applyAlignment="1">
      <alignment vertical="center" wrapText="1"/>
    </xf>
    <xf numFmtId="11" fontId="15" fillId="0" borderId="0" xfId="38" applyNumberFormat="1" applyAlignment="1">
      <alignment vertical="center" wrapText="1"/>
    </xf>
    <xf numFmtId="0" fontId="20" fillId="24" borderId="0" xfId="38" applyFont="1" applyFill="1" applyAlignment="1">
      <alignment horizontal="center" vertical="center" wrapText="1"/>
    </xf>
    <xf numFmtId="0" fontId="15" fillId="0" borderId="0" xfId="38"/>
    <xf numFmtId="0" fontId="15" fillId="0" borderId="0" xfId="38" applyAlignment="1">
      <alignment horizontal="center" wrapText="1"/>
    </xf>
    <xf numFmtId="0" fontId="15" fillId="0" borderId="0" xfId="38" applyAlignment="1">
      <alignment wrapText="1"/>
    </xf>
    <xf numFmtId="11" fontId="15" fillId="0" borderId="0" xfId="38" applyNumberFormat="1" applyAlignment="1">
      <alignment wrapText="1"/>
    </xf>
    <xf numFmtId="0" fontId="21" fillId="0" borderId="11" xfId="38" applyFont="1" applyBorder="1" applyAlignment="1">
      <alignment horizontal="center"/>
    </xf>
    <xf numFmtId="0" fontId="21" fillId="0" borderId="0" xfId="38" applyFont="1" applyBorder="1" applyAlignment="1">
      <alignment horizontal="center"/>
    </xf>
    <xf numFmtId="0" fontId="21" fillId="0" borderId="0" xfId="38" applyFont="1" applyAlignment="1">
      <alignment horizontal="center"/>
    </xf>
    <xf numFmtId="0" fontId="22" fillId="0" borderId="0" xfId="38" applyFont="1" applyAlignment="1">
      <alignment horizontal="center" vertical="center" wrapText="1"/>
    </xf>
    <xf numFmtId="0" fontId="22" fillId="0" borderId="0" xfId="38" applyFont="1" applyFill="1" applyBorder="1" applyAlignment="1">
      <alignment horizontal="center" vertical="center" wrapText="1"/>
    </xf>
    <xf numFmtId="164" fontId="21" fillId="0" borderId="0" xfId="38" applyNumberFormat="1" applyFont="1" applyAlignment="1">
      <alignment horizontal="center"/>
    </xf>
    <xf numFmtId="164" fontId="21" fillId="0" borderId="0" xfId="38" applyNumberFormat="1" applyFont="1"/>
    <xf numFmtId="0" fontId="20" fillId="0" borderId="0" xfId="38" applyFont="1" applyAlignment="1">
      <alignment horizontal="center" vertical="center" wrapText="1"/>
    </xf>
    <xf numFmtId="0" fontId="20" fillId="0" borderId="0" xfId="38" applyFont="1" applyAlignment="1">
      <alignment horizontal="center" wrapText="1"/>
    </xf>
    <xf numFmtId="164" fontId="21" fillId="0" borderId="0" xfId="38" applyNumberFormat="1" applyFont="1" applyFill="1" applyAlignment="1">
      <alignment horizontal="center"/>
    </xf>
    <xf numFmtId="0" fontId="15" fillId="0" borderId="12" xfId="38" applyBorder="1"/>
    <xf numFmtId="164" fontId="21" fillId="0" borderId="0" xfId="38" applyNumberFormat="1" applyFont="1" applyFill="1"/>
    <xf numFmtId="0" fontId="15" fillId="0" borderId="0" xfId="38" applyAlignment="1">
      <alignment vertical="center" wrapText="1"/>
    </xf>
    <xf numFmtId="11" fontId="15" fillId="0" borderId="0" xfId="38" applyNumberFormat="1" applyAlignment="1">
      <alignment vertical="center" wrapText="1"/>
    </xf>
    <xf numFmtId="0" fontId="20" fillId="24" borderId="0" xfId="38" applyFont="1" applyFill="1" applyAlignment="1">
      <alignment horizontal="center" vertical="center" wrapText="1"/>
    </xf>
    <xf numFmtId="0" fontId="15" fillId="0" borderId="0" xfId="38"/>
    <xf numFmtId="0" fontId="15" fillId="0" borderId="0" xfId="38" applyAlignment="1">
      <alignment horizontal="center" wrapText="1"/>
    </xf>
    <xf numFmtId="0" fontId="15" fillId="0" borderId="0" xfId="38" applyAlignment="1">
      <alignment wrapText="1"/>
    </xf>
    <xf numFmtId="11" fontId="15" fillId="0" borderId="0" xfId="38" applyNumberFormat="1" applyAlignment="1">
      <alignment wrapText="1"/>
    </xf>
    <xf numFmtId="0" fontId="21" fillId="0" borderId="10" xfId="38" applyFont="1" applyBorder="1" applyAlignment="1">
      <alignment horizontal="center"/>
    </xf>
    <xf numFmtId="0" fontId="21" fillId="0" borderId="11" xfId="38" applyFont="1" applyBorder="1" applyAlignment="1">
      <alignment horizontal="center"/>
    </xf>
    <xf numFmtId="0" fontId="21" fillId="0" borderId="0" xfId="38" applyFont="1" applyBorder="1" applyAlignment="1">
      <alignment horizontal="center"/>
    </xf>
    <xf numFmtId="0" fontId="21" fillId="0" borderId="0" xfId="38" applyFont="1" applyAlignment="1">
      <alignment horizontal="center"/>
    </xf>
    <xf numFmtId="0" fontId="22" fillId="0" borderId="0" xfId="38" applyFont="1" applyAlignment="1">
      <alignment horizontal="center" vertical="center" wrapText="1"/>
    </xf>
    <xf numFmtId="0" fontId="22" fillId="0" borderId="0" xfId="38" applyFont="1" applyFill="1" applyBorder="1" applyAlignment="1">
      <alignment horizontal="center" vertical="center" wrapText="1"/>
    </xf>
    <xf numFmtId="164" fontId="21" fillId="0" borderId="0" xfId="38" applyNumberFormat="1" applyFont="1" applyAlignment="1">
      <alignment horizontal="center"/>
    </xf>
    <xf numFmtId="164" fontId="21" fillId="0" borderId="0" xfId="38" applyNumberFormat="1" applyFont="1"/>
    <xf numFmtId="0" fontId="21" fillId="0" borderId="0" xfId="38" applyFont="1" applyAlignment="1">
      <alignment horizontal="center" wrapText="1"/>
    </xf>
    <xf numFmtId="0" fontId="20" fillId="0" borderId="0" xfId="38" applyFont="1" applyAlignment="1">
      <alignment horizontal="center" vertical="center" wrapText="1"/>
    </xf>
    <xf numFmtId="0" fontId="20" fillId="0" borderId="0" xfId="38" applyFont="1" applyAlignment="1">
      <alignment horizontal="center" wrapText="1"/>
    </xf>
    <xf numFmtId="0" fontId="15" fillId="0" borderId="0" xfId="38" applyFill="1" applyAlignment="1">
      <alignment horizontal="center" wrapText="1"/>
    </xf>
    <xf numFmtId="164" fontId="21" fillId="0" borderId="0" xfId="38" applyNumberFormat="1" applyFont="1" applyFill="1" applyAlignment="1">
      <alignment horizontal="center"/>
    </xf>
    <xf numFmtId="0" fontId="15" fillId="0" borderId="12" xfId="38" applyBorder="1"/>
    <xf numFmtId="164" fontId="21" fillId="0" borderId="0" xfId="38" applyNumberFormat="1" applyFont="1" applyFill="1"/>
    <xf numFmtId="0" fontId="15" fillId="0" borderId="0" xfId="38" applyAlignment="1">
      <alignment horizontal="center" vertical="center" wrapText="1"/>
    </xf>
    <xf numFmtId="0" fontId="15" fillId="0" borderId="0" xfId="38" applyAlignment="1">
      <alignment vertical="center" wrapText="1"/>
    </xf>
    <xf numFmtId="11" fontId="15" fillId="0" borderId="0" xfId="38" applyNumberFormat="1" applyAlignment="1">
      <alignment vertical="center" wrapText="1"/>
    </xf>
    <xf numFmtId="0" fontId="20" fillId="24" borderId="0" xfId="38" applyFont="1" applyFill="1" applyAlignment="1">
      <alignment horizontal="center" vertical="center" wrapText="1"/>
    </xf>
    <xf numFmtId="0" fontId="15" fillId="0" borderId="0" xfId="38"/>
    <xf numFmtId="0" fontId="15" fillId="0" borderId="0" xfId="38" applyAlignment="1">
      <alignment horizontal="center" wrapText="1"/>
    </xf>
    <xf numFmtId="0" fontId="15" fillId="0" borderId="0" xfId="38" applyAlignment="1">
      <alignment wrapText="1"/>
    </xf>
    <xf numFmtId="11" fontId="15" fillId="0" borderId="0" xfId="38" applyNumberFormat="1" applyAlignment="1">
      <alignment wrapText="1"/>
    </xf>
    <xf numFmtId="0" fontId="21" fillId="0" borderId="10" xfId="38" applyFont="1" applyBorder="1" applyAlignment="1">
      <alignment horizontal="center"/>
    </xf>
    <xf numFmtId="0" fontId="21" fillId="0" borderId="11" xfId="38" applyFont="1" applyBorder="1" applyAlignment="1">
      <alignment horizontal="center"/>
    </xf>
    <xf numFmtId="0" fontId="21" fillId="0" borderId="0" xfId="38" applyFont="1" applyBorder="1" applyAlignment="1">
      <alignment horizontal="center"/>
    </xf>
    <xf numFmtId="0" fontId="21" fillId="0" borderId="0" xfId="38" applyFont="1" applyAlignment="1">
      <alignment horizontal="center"/>
    </xf>
    <xf numFmtId="0" fontId="22" fillId="0" borderId="0" xfId="38" applyFont="1" applyAlignment="1">
      <alignment horizontal="center" vertical="center" wrapText="1"/>
    </xf>
    <xf numFmtId="0" fontId="22" fillId="0" borderId="0" xfId="38" applyFont="1" applyFill="1" applyBorder="1" applyAlignment="1">
      <alignment horizontal="center" vertical="center" wrapText="1"/>
    </xf>
    <xf numFmtId="164" fontId="21" fillId="0" borderId="0" xfId="38" applyNumberFormat="1" applyFont="1" applyAlignment="1">
      <alignment horizontal="center"/>
    </xf>
    <xf numFmtId="164" fontId="21" fillId="0" borderId="0" xfId="38" applyNumberFormat="1" applyFont="1"/>
    <xf numFmtId="0" fontId="21" fillId="0" borderId="0" xfId="38" applyFont="1" applyAlignment="1">
      <alignment horizontal="center" wrapText="1"/>
    </xf>
    <xf numFmtId="0" fontId="20" fillId="0" borderId="0" xfId="38" applyFont="1" applyAlignment="1">
      <alignment horizontal="center" vertical="center" wrapText="1"/>
    </xf>
    <xf numFmtId="0" fontId="20" fillId="0" borderId="0" xfId="38" applyFont="1" applyAlignment="1">
      <alignment horizontal="center" wrapText="1"/>
    </xf>
    <xf numFmtId="164" fontId="22" fillId="0" borderId="0" xfId="38" applyNumberFormat="1" applyFont="1" applyAlignment="1">
      <alignment horizontal="left"/>
    </xf>
    <xf numFmtId="0" fontId="15" fillId="0" borderId="0" xfId="38" applyFill="1" applyAlignment="1">
      <alignment horizontal="center" wrapText="1"/>
    </xf>
    <xf numFmtId="164" fontId="21" fillId="0" borderId="0" xfId="38" applyNumberFormat="1" applyFont="1" applyFill="1" applyAlignment="1">
      <alignment horizontal="center"/>
    </xf>
    <xf numFmtId="2" fontId="21" fillId="0" borderId="0" xfId="38" applyNumberFormat="1" applyFont="1"/>
    <xf numFmtId="0" fontId="15" fillId="0" borderId="12" xfId="38" applyBorder="1"/>
    <xf numFmtId="2" fontId="21" fillId="0" borderId="0" xfId="38" applyNumberFormat="1" applyFont="1" applyAlignment="1">
      <alignment horizontal="center"/>
    </xf>
    <xf numFmtId="164" fontId="21" fillId="0" borderId="0" xfId="38" applyNumberFormat="1" applyFont="1" applyFill="1"/>
    <xf numFmtId="2" fontId="21" fillId="0" borderId="0" xfId="38" applyNumberFormat="1" applyFont="1" applyFill="1" applyAlignment="1">
      <alignment horizontal="center"/>
    </xf>
    <xf numFmtId="0" fontId="15" fillId="0" borderId="0" xfId="38" applyAlignment="1">
      <alignment horizontal="center" vertical="center" wrapText="1"/>
    </xf>
    <xf numFmtId="0" fontId="15" fillId="0" borderId="0" xfId="38" applyAlignment="1">
      <alignment vertical="center" wrapText="1"/>
    </xf>
    <xf numFmtId="11" fontId="15" fillId="0" borderId="0" xfId="38" applyNumberFormat="1" applyAlignment="1">
      <alignment vertical="center" wrapText="1"/>
    </xf>
    <xf numFmtId="0" fontId="20" fillId="24" borderId="0" xfId="38" applyFont="1" applyFill="1" applyAlignment="1">
      <alignment horizontal="center" vertical="center" wrapText="1"/>
    </xf>
    <xf numFmtId="0" fontId="15" fillId="0" borderId="0" xfId="38"/>
    <xf numFmtId="0" fontId="15" fillId="0" borderId="0" xfId="38" applyAlignment="1">
      <alignment horizontal="center" wrapText="1"/>
    </xf>
    <xf numFmtId="0" fontId="15" fillId="0" borderId="0" xfId="38" applyAlignment="1">
      <alignment wrapText="1"/>
    </xf>
    <xf numFmtId="11" fontId="15" fillId="0" borderId="0" xfId="38" applyNumberFormat="1" applyAlignment="1">
      <alignment wrapText="1"/>
    </xf>
    <xf numFmtId="0" fontId="21" fillId="0" borderId="0" xfId="38" applyFont="1" applyAlignment="1">
      <alignment horizontal="center"/>
    </xf>
    <xf numFmtId="0" fontId="22" fillId="0" borderId="0" xfId="38" applyFont="1" applyAlignment="1">
      <alignment horizontal="center" vertical="center" wrapText="1"/>
    </xf>
    <xf numFmtId="0" fontId="22" fillId="0" borderId="0" xfId="38" applyFont="1" applyFill="1" applyBorder="1" applyAlignment="1">
      <alignment horizontal="center" vertical="center" wrapText="1"/>
    </xf>
    <xf numFmtId="164" fontId="21" fillId="0" borderId="0" xfId="38" applyNumberFormat="1" applyFont="1" applyAlignment="1">
      <alignment horizontal="center"/>
    </xf>
    <xf numFmtId="0" fontId="20" fillId="0" borderId="0" xfId="38" applyFont="1" applyAlignment="1">
      <alignment horizontal="center" vertical="center" wrapText="1"/>
    </xf>
    <xf numFmtId="0" fontId="20" fillId="0" borderId="0" xfId="38" applyFont="1" applyAlignment="1">
      <alignment horizontal="center" wrapText="1"/>
    </xf>
    <xf numFmtId="164" fontId="21" fillId="0" borderId="0" xfId="38" applyNumberFormat="1" applyFont="1" applyFill="1" applyAlignment="1">
      <alignment horizontal="center"/>
    </xf>
    <xf numFmtId="0" fontId="15" fillId="0" borderId="0" xfId="38" applyAlignment="1">
      <alignment vertical="center" wrapText="1"/>
    </xf>
    <xf numFmtId="11" fontId="15" fillId="0" borderId="0" xfId="38" applyNumberFormat="1" applyAlignment="1">
      <alignment vertical="center" wrapText="1"/>
    </xf>
    <xf numFmtId="0" fontId="20" fillId="24" borderId="0" xfId="38" applyFont="1" applyFill="1" applyAlignment="1">
      <alignment horizontal="center" vertical="center" wrapText="1"/>
    </xf>
    <xf numFmtId="0" fontId="15" fillId="0" borderId="0" xfId="38"/>
    <xf numFmtId="0" fontId="15" fillId="0" borderId="0" xfId="38" applyAlignment="1">
      <alignment horizontal="center" wrapText="1"/>
    </xf>
    <xf numFmtId="0" fontId="15" fillId="0" borderId="0" xfId="38" applyAlignment="1">
      <alignment wrapText="1"/>
    </xf>
    <xf numFmtId="11" fontId="15" fillId="0" borderId="0" xfId="38" applyNumberFormat="1" applyAlignment="1">
      <alignment wrapText="1"/>
    </xf>
    <xf numFmtId="0" fontId="21" fillId="0" borderId="11" xfId="38" applyFont="1" applyBorder="1" applyAlignment="1">
      <alignment horizontal="center"/>
    </xf>
    <xf numFmtId="0" fontId="21" fillId="0" borderId="0" xfId="38" applyFont="1" applyBorder="1" applyAlignment="1">
      <alignment horizontal="center"/>
    </xf>
    <xf numFmtId="0" fontId="21" fillId="0" borderId="0" xfId="38" applyFont="1" applyAlignment="1">
      <alignment horizontal="center"/>
    </xf>
    <xf numFmtId="0" fontId="22" fillId="0" borderId="0" xfId="38" applyFont="1" applyAlignment="1">
      <alignment horizontal="center" vertical="center" wrapText="1"/>
    </xf>
    <xf numFmtId="0" fontId="22" fillId="0" borderId="0" xfId="38" applyFont="1" applyFill="1" applyBorder="1" applyAlignment="1">
      <alignment horizontal="center" vertical="center" wrapText="1"/>
    </xf>
    <xf numFmtId="164" fontId="21" fillId="0" borderId="0" xfId="38" applyNumberFormat="1" applyFont="1" applyAlignment="1">
      <alignment horizontal="center"/>
    </xf>
    <xf numFmtId="164" fontId="21" fillId="0" borderId="0" xfId="38" applyNumberFormat="1" applyFont="1"/>
    <xf numFmtId="0" fontId="20" fillId="0" borderId="0" xfId="38" applyFont="1" applyAlignment="1">
      <alignment horizontal="center" vertical="center" wrapText="1"/>
    </xf>
    <xf numFmtId="0" fontId="20" fillId="0" borderId="0" xfId="38" applyFont="1" applyAlignment="1">
      <alignment horizontal="center" wrapText="1"/>
    </xf>
    <xf numFmtId="164" fontId="21" fillId="0" borderId="0" xfId="38" applyNumberFormat="1" applyFont="1" applyFill="1" applyAlignment="1">
      <alignment horizontal="center"/>
    </xf>
    <xf numFmtId="0" fontId="15" fillId="0" borderId="12" xfId="38" applyBorder="1"/>
    <xf numFmtId="164" fontId="21" fillId="0" borderId="0" xfId="38" applyNumberFormat="1" applyFont="1" applyFill="1"/>
    <xf numFmtId="0" fontId="15" fillId="0" borderId="0" xfId="38" applyAlignment="1">
      <alignment vertical="center" wrapText="1"/>
    </xf>
    <xf numFmtId="11" fontId="15" fillId="0" borderId="0" xfId="38" applyNumberFormat="1" applyAlignment="1">
      <alignment vertical="center" wrapText="1"/>
    </xf>
    <xf numFmtId="0" fontId="20" fillId="24" borderId="0" xfId="38" applyFont="1" applyFill="1" applyAlignment="1">
      <alignment horizontal="center" vertical="center" wrapText="1"/>
    </xf>
    <xf numFmtId="0" fontId="15" fillId="0" borderId="0" xfId="38"/>
    <xf numFmtId="0" fontId="15" fillId="0" borderId="0" xfId="38" applyAlignment="1">
      <alignment horizontal="center" wrapText="1"/>
    </xf>
    <xf numFmtId="0" fontId="15" fillId="0" borderId="0" xfId="38" applyAlignment="1">
      <alignment wrapText="1"/>
    </xf>
    <xf numFmtId="11" fontId="15" fillId="0" borderId="0" xfId="38" applyNumberFormat="1" applyAlignment="1">
      <alignment wrapText="1"/>
    </xf>
    <xf numFmtId="0" fontId="21" fillId="0" borderId="10" xfId="38" applyFont="1" applyBorder="1" applyAlignment="1">
      <alignment horizontal="center"/>
    </xf>
    <xf numFmtId="0" fontId="21" fillId="0" borderId="11" xfId="38" applyFont="1" applyBorder="1" applyAlignment="1">
      <alignment horizontal="center"/>
    </xf>
    <xf numFmtId="0" fontId="21" fillId="0" borderId="0" xfId="38" applyFont="1" applyBorder="1" applyAlignment="1">
      <alignment horizontal="center"/>
    </xf>
    <xf numFmtId="0" fontId="21" fillId="0" borderId="0" xfId="38" applyFont="1" applyAlignment="1">
      <alignment horizontal="center"/>
    </xf>
    <xf numFmtId="0" fontId="22" fillId="0" borderId="0" xfId="38" applyFont="1" applyAlignment="1">
      <alignment horizontal="center" vertical="center" wrapText="1"/>
    </xf>
    <xf numFmtId="0" fontId="22" fillId="0" borderId="0" xfId="38" applyFont="1" applyFill="1" applyBorder="1" applyAlignment="1">
      <alignment horizontal="center" vertical="center" wrapText="1"/>
    </xf>
    <xf numFmtId="164" fontId="21" fillId="0" borderId="0" xfId="38" applyNumberFormat="1" applyFont="1" applyAlignment="1">
      <alignment horizontal="center"/>
    </xf>
    <xf numFmtId="164" fontId="21" fillId="0" borderId="0" xfId="38" applyNumberFormat="1" applyFont="1"/>
    <xf numFmtId="0" fontId="21" fillId="0" borderId="0" xfId="38" applyFont="1" applyAlignment="1">
      <alignment horizontal="center" wrapText="1"/>
    </xf>
    <xf numFmtId="0" fontId="15" fillId="0" borderId="0" xfId="38" applyBorder="1"/>
    <xf numFmtId="0" fontId="20" fillId="0" borderId="0" xfId="38" applyFont="1" applyAlignment="1">
      <alignment horizontal="center" vertical="center" wrapText="1"/>
    </xf>
    <xf numFmtId="0" fontId="20" fillId="0" borderId="0" xfId="38" applyFont="1" applyAlignment="1">
      <alignment horizontal="center" wrapText="1"/>
    </xf>
    <xf numFmtId="164" fontId="22" fillId="0" borderId="0" xfId="38" applyNumberFormat="1" applyFont="1" applyAlignment="1">
      <alignment horizontal="left"/>
    </xf>
    <xf numFmtId="0" fontId="15" fillId="0" borderId="0" xfId="38" applyFill="1" applyAlignment="1">
      <alignment horizontal="center" wrapText="1"/>
    </xf>
    <xf numFmtId="164" fontId="21" fillId="0" borderId="0" xfId="38" applyNumberFormat="1" applyFont="1" applyFill="1" applyAlignment="1">
      <alignment horizontal="center"/>
    </xf>
    <xf numFmtId="2" fontId="21" fillId="0" borderId="0" xfId="38" applyNumberFormat="1" applyFont="1"/>
    <xf numFmtId="0" fontId="15" fillId="0" borderId="12" xfId="38" applyBorder="1"/>
    <xf numFmtId="2" fontId="21" fillId="0" borderId="0" xfId="38" applyNumberFormat="1" applyFont="1" applyAlignment="1">
      <alignment horizontal="center"/>
    </xf>
    <xf numFmtId="164" fontId="21" fillId="0" borderId="0" xfId="38" applyNumberFormat="1" applyFont="1" applyFill="1"/>
    <xf numFmtId="2" fontId="21" fillId="0" borderId="0" xfId="38" applyNumberFormat="1" applyFont="1" applyFill="1" applyAlignment="1">
      <alignment horizontal="center"/>
    </xf>
    <xf numFmtId="0" fontId="15" fillId="0" borderId="0" xfId="38" applyAlignment="1">
      <alignment horizontal="center" vertical="center" wrapText="1"/>
    </xf>
    <xf numFmtId="0" fontId="15" fillId="0" borderId="0" xfId="38" applyAlignment="1">
      <alignment vertical="center" wrapText="1"/>
    </xf>
    <xf numFmtId="11" fontId="15" fillId="0" borderId="0" xfId="38" applyNumberFormat="1" applyAlignment="1">
      <alignment vertical="center" wrapText="1"/>
    </xf>
    <xf numFmtId="0" fontId="20" fillId="24" borderId="0" xfId="38" applyFont="1" applyFill="1" applyAlignment="1">
      <alignment horizontal="center" vertical="center" wrapText="1"/>
    </xf>
    <xf numFmtId="164" fontId="21" fillId="0" borderId="0" xfId="0" applyNumberFormat="1" applyFont="1" applyAlignment="1">
      <alignment horizontal="center"/>
    </xf>
    <xf numFmtId="164" fontId="21" fillId="0" borderId="0" xfId="0" applyNumberFormat="1" applyFont="1" applyFill="1" applyAlignment="1">
      <alignment horizontal="center"/>
    </xf>
    <xf numFmtId="0" fontId="22" fillId="0" borderId="0" xfId="0" applyFont="1" applyFill="1" applyBorder="1" applyAlignment="1">
      <alignment horizontal="center" vertical="center" wrapText="1"/>
    </xf>
    <xf numFmtId="0" fontId="21" fillId="0" borderId="0" xfId="0" applyFont="1"/>
    <xf numFmtId="164" fontId="21" fillId="0" borderId="0" xfId="0" applyNumberFormat="1" applyFont="1"/>
    <xf numFmtId="2" fontId="21" fillId="0" borderId="0" xfId="0" applyNumberFormat="1" applyFont="1" applyAlignment="1">
      <alignment horizontal="center"/>
    </xf>
    <xf numFmtId="0" fontId="24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44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Explanatory Text 2" xfId="29"/>
    <cellStyle name="Good 2" xfId="30"/>
    <cellStyle name="Heading 1 2" xfId="31"/>
    <cellStyle name="Heading 2 2" xfId="32"/>
    <cellStyle name="Heading 3 2" xfId="33"/>
    <cellStyle name="Heading 4 2" xfId="34"/>
    <cellStyle name="Input 2" xfId="35"/>
    <cellStyle name="Linked Cell 2" xfId="36"/>
    <cellStyle name="Neutral 2" xfId="37"/>
    <cellStyle name="Normal" xfId="0" builtinId="0"/>
    <cellStyle name="Normal 2" xfId="38"/>
    <cellStyle name="Normal 3" xfId="1"/>
    <cellStyle name="Note 2" xfId="39"/>
    <cellStyle name="Output 2" xfId="40"/>
    <cellStyle name="Title 2" xfId="41"/>
    <cellStyle name="Total 2" xfId="42"/>
    <cellStyle name="Warning Text 2" xfId="4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y%20Documents/Experiments/Temperature%20gradients/RED/XF-100%20Pd%20Temp%20gradient_resul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ttings"/>
      <sheetName val="Recipe water"/>
      <sheetName val="blanc 1"/>
      <sheetName val="Results"/>
      <sheetName val="test NaCl"/>
      <sheetName val="Comparison"/>
      <sheetName val="Test NaCl iso20C 50 mlmin"/>
      <sheetName val="Test NaCl iso20C 50 mlmin (2)"/>
      <sheetName val="Test NaCl iso20C 50 mlmin (3)"/>
      <sheetName val="Combined Iso20"/>
      <sheetName val="Test NaCl RW 40c 50 mlmin"/>
      <sheetName val="Test NaCl RW 40c 50 mlmin (2)"/>
      <sheetName val="Test NaCl RW 40c 50 mlmin (3)"/>
      <sheetName val="Combined RW 40C"/>
      <sheetName val="Test NaCl SW 40c 50 mlmin"/>
      <sheetName val="Test NaCl SW 40c 50 mlmin (2)"/>
      <sheetName val="Test NaCl SW 40c 50 mlmin (3)"/>
      <sheetName val="Combined SW 40C"/>
      <sheetName val="Test NaCl iso40c 50 mlmin"/>
      <sheetName val="Test NaCl iso40c 50 mlmin (2)"/>
      <sheetName val="Test NaCl iso40c 50 mlmin (3)"/>
      <sheetName val="Combined Iso 40C"/>
      <sheetName val="Sheet5"/>
    </sheetNames>
    <sheetDataSet>
      <sheetData sheetId="0">
        <row r="48">
          <cell r="E48">
            <v>4</v>
          </cell>
        </row>
        <row r="50">
          <cell r="E50">
            <v>10</v>
          </cell>
        </row>
        <row r="51">
          <cell r="E51">
            <v>10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39"/>
  <sheetViews>
    <sheetView topLeftCell="A28" workbookViewId="0">
      <selection activeCell="M38" sqref="A38:XFD38"/>
    </sheetView>
  </sheetViews>
  <sheetFormatPr defaultRowHeight="14.4" x14ac:dyDescent="0.3"/>
  <cols>
    <col min="1" max="1" width="11.109375" customWidth="1"/>
  </cols>
  <sheetData>
    <row r="1" spans="1:57" x14ac:dyDescent="0.3">
      <c r="A1" s="270" t="s">
        <v>3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270"/>
      <c r="O1" s="270" t="s">
        <v>14</v>
      </c>
      <c r="P1" s="270"/>
      <c r="Q1" s="270"/>
      <c r="R1" s="270"/>
      <c r="S1" s="270"/>
      <c r="T1" s="270"/>
      <c r="U1" s="270"/>
      <c r="V1" s="270"/>
      <c r="W1" s="270"/>
      <c r="X1" s="270"/>
      <c r="Y1" s="270"/>
      <c r="Z1" s="270"/>
      <c r="AC1" s="270" t="s">
        <v>15</v>
      </c>
      <c r="AD1" s="271"/>
      <c r="AE1" s="271"/>
      <c r="AF1" s="271"/>
      <c r="AG1" s="271"/>
      <c r="AH1" s="271"/>
      <c r="AI1" s="271"/>
      <c r="AJ1" s="271"/>
      <c r="AK1" s="271"/>
      <c r="AL1" s="271"/>
      <c r="AM1" s="271"/>
      <c r="AN1" s="271"/>
    </row>
    <row r="2" spans="1:57" ht="15" thickBot="1" x14ac:dyDescent="0.35">
      <c r="A2" s="1"/>
    </row>
    <row r="3" spans="1:57" ht="71.400000000000006" x14ac:dyDescent="0.3">
      <c r="A3" s="17"/>
      <c r="B3" s="8"/>
      <c r="C3" s="8"/>
      <c r="D3" s="9"/>
      <c r="E3" s="11" t="s">
        <v>7</v>
      </c>
      <c r="F3" s="11" t="s">
        <v>8</v>
      </c>
      <c r="G3" s="11" t="s">
        <v>9</v>
      </c>
      <c r="H3" s="11" t="s">
        <v>10</v>
      </c>
      <c r="I3" s="11" t="s">
        <v>11</v>
      </c>
      <c r="J3" s="11" t="s">
        <v>12</v>
      </c>
      <c r="K3" s="11" t="s">
        <v>13</v>
      </c>
      <c r="L3" s="12" t="s">
        <v>1</v>
      </c>
      <c r="M3" t="s">
        <v>16</v>
      </c>
      <c r="N3" s="25" t="s">
        <v>17</v>
      </c>
      <c r="O3" s="38"/>
      <c r="P3" s="26"/>
      <c r="Q3" s="26"/>
      <c r="R3" s="27"/>
      <c r="S3" s="29" t="s">
        <v>7</v>
      </c>
      <c r="T3" s="29" t="s">
        <v>8</v>
      </c>
      <c r="U3" s="29" t="s">
        <v>9</v>
      </c>
      <c r="V3" s="29" t="s">
        <v>10</v>
      </c>
      <c r="W3" s="29" t="s">
        <v>11</v>
      </c>
      <c r="X3" s="29" t="s">
        <v>12</v>
      </c>
      <c r="Y3" s="29" t="s">
        <v>13</v>
      </c>
      <c r="Z3" s="30" t="s">
        <v>1</v>
      </c>
      <c r="AA3" s="21" t="s">
        <v>16</v>
      </c>
      <c r="AB3" s="48" t="s">
        <v>17</v>
      </c>
      <c r="AC3" s="63"/>
      <c r="AD3" s="49">
        <v>3.8435673065278452E-3</v>
      </c>
      <c r="AE3" s="49"/>
      <c r="AF3" s="50"/>
      <c r="AG3" s="52" t="s">
        <v>7</v>
      </c>
      <c r="AH3" s="52" t="s">
        <v>8</v>
      </c>
      <c r="AI3" s="52" t="s">
        <v>9</v>
      </c>
      <c r="AJ3" s="52" t="s">
        <v>10</v>
      </c>
      <c r="AK3" s="52" t="s">
        <v>11</v>
      </c>
      <c r="AL3" s="52" t="s">
        <v>12</v>
      </c>
      <c r="AM3" s="52" t="s">
        <v>13</v>
      </c>
      <c r="AN3" s="53" t="s">
        <v>1</v>
      </c>
      <c r="AO3" s="44" t="s">
        <v>16</v>
      </c>
      <c r="AP3" s="53" t="s">
        <v>17</v>
      </c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</row>
    <row r="4" spans="1:57" ht="40.200000000000003" x14ac:dyDescent="0.3">
      <c r="A4" s="20" t="s">
        <v>4</v>
      </c>
      <c r="B4" s="20" t="s">
        <v>5</v>
      </c>
      <c r="C4" s="14" t="s">
        <v>4</v>
      </c>
      <c r="D4" s="15" t="s">
        <v>0</v>
      </c>
      <c r="E4" s="10" t="s">
        <v>6</v>
      </c>
      <c r="F4" s="10" t="s">
        <v>6</v>
      </c>
      <c r="G4" s="10" t="s">
        <v>2</v>
      </c>
      <c r="H4" s="10" t="s">
        <v>2</v>
      </c>
      <c r="I4" s="10"/>
      <c r="J4" s="10" t="s">
        <v>6</v>
      </c>
      <c r="K4" s="4"/>
      <c r="L4" s="10" t="s">
        <v>2</v>
      </c>
      <c r="N4" s="34" t="s">
        <v>18</v>
      </c>
      <c r="O4" s="43" t="s">
        <v>4</v>
      </c>
      <c r="P4" s="43" t="s">
        <v>5</v>
      </c>
      <c r="Q4" s="34" t="s">
        <v>4</v>
      </c>
      <c r="R4" s="35" t="s">
        <v>0</v>
      </c>
      <c r="S4" s="28" t="s">
        <v>6</v>
      </c>
      <c r="T4" s="28" t="s">
        <v>6</v>
      </c>
      <c r="U4" s="28" t="s">
        <v>2</v>
      </c>
      <c r="V4" s="28" t="s">
        <v>2</v>
      </c>
      <c r="W4" s="28"/>
      <c r="X4" s="28" t="s">
        <v>6</v>
      </c>
      <c r="Y4" s="21"/>
      <c r="Z4" s="28" t="s">
        <v>2</v>
      </c>
      <c r="AA4" s="21"/>
      <c r="AB4" s="57"/>
      <c r="AC4" s="70" t="s">
        <v>4</v>
      </c>
      <c r="AD4" s="70" t="s">
        <v>5</v>
      </c>
      <c r="AE4" s="57" t="s">
        <v>4</v>
      </c>
      <c r="AF4" s="58" t="s">
        <v>0</v>
      </c>
      <c r="AG4" s="51" t="s">
        <v>6</v>
      </c>
      <c r="AH4" s="51" t="s">
        <v>6</v>
      </c>
      <c r="AI4" s="51" t="s">
        <v>2</v>
      </c>
      <c r="AJ4" s="51" t="s">
        <v>2</v>
      </c>
      <c r="AK4" s="51"/>
      <c r="AL4" s="51" t="s">
        <v>6</v>
      </c>
      <c r="AM4" s="44"/>
      <c r="AN4" s="51" t="s">
        <v>2</v>
      </c>
      <c r="AO4" s="44"/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  <c r="BB4" s="44"/>
      <c r="BC4" s="44"/>
      <c r="BD4" s="44"/>
      <c r="BE4" s="44"/>
    </row>
    <row r="5" spans="1:57" x14ac:dyDescent="0.3">
      <c r="A5" s="19">
        <v>1.5564E-6</v>
      </c>
      <c r="B5" s="18">
        <v>0.59906000000000004</v>
      </c>
      <c r="C5" s="7">
        <v>1.5564E-6</v>
      </c>
      <c r="D5" s="5">
        <v>-7.7819999999999997E-5</v>
      </c>
      <c r="E5" s="13">
        <v>-9.3237698400000011E-7</v>
      </c>
      <c r="F5" s="13">
        <v>-8.927862060502804E-7</v>
      </c>
      <c r="G5" s="13">
        <v>-9.3237698400000011E-6</v>
      </c>
      <c r="H5" s="13">
        <v>-8.9278620605028035E-6</v>
      </c>
      <c r="I5" s="13">
        <v>-9.3237665763616112E-7</v>
      </c>
      <c r="J5" s="13">
        <v>-8.927858796864414E-7</v>
      </c>
      <c r="K5" s="264">
        <f>I5/(2*[1]Settings!$E$48*[1]Settings!$E$50*[1]Settings!$E$51/10000)</f>
        <v>-1.1654708220452014E-5</v>
      </c>
      <c r="L5" s="264">
        <f>J5/(2*[1]Settings!$E$48*[1]Settings!$E$50*[1]Settings!$E$51/10000)</f>
        <v>-1.1159823496080518E-5</v>
      </c>
      <c r="M5">
        <v>-8.3342657099909692E-3</v>
      </c>
      <c r="N5" s="40">
        <v>-0.10417832137488711</v>
      </c>
      <c r="O5" s="42">
        <v>2.2888199999999999E-5</v>
      </c>
      <c r="P5" s="41">
        <v>0.59967000000000004</v>
      </c>
      <c r="Q5" s="24">
        <v>2.2888199999999999E-5</v>
      </c>
      <c r="R5" s="22">
        <v>-1.14441E-3</v>
      </c>
      <c r="S5" s="31">
        <v>-1.3725366894E-5</v>
      </c>
      <c r="T5" s="31">
        <v>-1.3152990472686623E-5</v>
      </c>
      <c r="U5" s="31">
        <v>-1.3725366893999999E-4</v>
      </c>
      <c r="V5" s="31">
        <v>-1.3152990472686623E-4</v>
      </c>
      <c r="W5" s="31">
        <v>-1.3725296313802681E-5</v>
      </c>
      <c r="X5" s="31">
        <v>-1.3152919892489302E-5</v>
      </c>
      <c r="Y5" s="264">
        <f>W5/(2*[1]Settings!$E$48*[1]Settings!$E$50*[1]Settings!$E$51/10000)</f>
        <v>-1.7156620392253351E-4</v>
      </c>
      <c r="Z5" s="264">
        <f>X5/(2*[1]Settings!$E$48*[1]Settings!$E$50*[1]Settings!$E$51/10000)</f>
        <v>-1.6441149865611626E-4</v>
      </c>
      <c r="AA5" s="32">
        <v>-8.3470586296471357E-3</v>
      </c>
      <c r="AB5" s="67">
        <v>-0.1043382328705892</v>
      </c>
      <c r="AC5" s="69">
        <v>1.43433E-5</v>
      </c>
      <c r="AD5" s="68">
        <v>0.60028099999999995</v>
      </c>
      <c r="AE5" s="47">
        <v>1.43433E-5</v>
      </c>
      <c r="AF5" s="45">
        <v>-7.1716499999999997E-4</v>
      </c>
      <c r="AG5" s="54">
        <v>-8.6100104672999993E-6</v>
      </c>
      <c r="AH5" s="54">
        <v>-8.2531869143983458E-6</v>
      </c>
      <c r="AI5" s="54">
        <v>-8.6100104672999983E-5</v>
      </c>
      <c r="AJ5" s="54">
        <v>-8.2531869143983455E-5</v>
      </c>
      <c r="AK5" s="54">
        <v>-8.6099827495640712E-6</v>
      </c>
      <c r="AL5" s="54">
        <v>-8.2531591966624177E-6</v>
      </c>
      <c r="AM5" s="264">
        <f>AK5/(2*[1]Settings!$E$48*[1]Settings!$E$50*[1]Settings!$E$51/10000)</f>
        <v>-1.0762478436955089E-4</v>
      </c>
      <c r="AN5" s="264">
        <f>AL5/(2*[1]Settings!$E$48*[1]Settings!$E$50*[1]Settings!$E$51/10000)</f>
        <v>-1.0316448995828022E-4</v>
      </c>
      <c r="AO5" s="55">
        <v>-8.3419433160828969E-3</v>
      </c>
      <c r="AP5" s="64">
        <v>-0.10427429145103621</v>
      </c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</row>
    <row r="6" spans="1:57" x14ac:dyDescent="0.3">
      <c r="A6" s="18">
        <v>-2.4961899999999999E-2</v>
      </c>
      <c r="B6" s="18">
        <v>0.547485</v>
      </c>
      <c r="C6" s="6">
        <v>-2.4961899999999999E-2</v>
      </c>
      <c r="D6" s="5">
        <v>1.248095</v>
      </c>
      <c r="E6" s="13">
        <v>1.3666265821499999E-2</v>
      </c>
      <c r="F6" s="13">
        <v>1.3312348539148491E-2</v>
      </c>
      <c r="G6" s="13">
        <v>0.13666265821499998</v>
      </c>
      <c r="H6" s="13">
        <v>0.13312348539148491</v>
      </c>
      <c r="I6" s="13">
        <v>1.375021469383989E-2</v>
      </c>
      <c r="J6" s="13">
        <v>1.339629741148838E-2</v>
      </c>
      <c r="K6" s="264">
        <f>I6/(2*[1]Settings!$E$48*[1]Settings!$E$50*[1]Settings!$E$51/10000)</f>
        <v>0.17187768367299863</v>
      </c>
      <c r="L6" s="264">
        <f>J6/(2*[1]Settings!$E$48*[1]Settings!$E$50*[1]Settings!$E$51/10000)</f>
        <v>0.16745371764360473</v>
      </c>
      <c r="M6">
        <v>5.416881360506557E-3</v>
      </c>
      <c r="N6" s="40">
        <v>6.7711017006331961E-2</v>
      </c>
      <c r="O6" s="41">
        <v>-2.4977699999999999E-2</v>
      </c>
      <c r="P6" s="41">
        <v>0.54901100000000003</v>
      </c>
      <c r="Q6" s="23">
        <v>-2.4977699999999999E-2</v>
      </c>
      <c r="R6" s="22">
        <v>1.2488849999999998</v>
      </c>
      <c r="S6" s="31">
        <v>1.37130320547E-2</v>
      </c>
      <c r="T6" s="31">
        <v>1.3362605786567065E-2</v>
      </c>
      <c r="U6" s="31">
        <v>0.137130320547</v>
      </c>
      <c r="V6" s="31">
        <v>0.13362605786567064</v>
      </c>
      <c r="W6" s="31">
        <v>1.3797087234008723E-2</v>
      </c>
      <c r="X6" s="31">
        <v>1.3446660965875788E-2</v>
      </c>
      <c r="Y6" s="264">
        <f>W6/(2*[1]Settings!$E$48*[1]Settings!$E$50*[1]Settings!$E$51/10000)</f>
        <v>0.17246359042510903</v>
      </c>
      <c r="Z6" s="264">
        <f>X6/(2*[1]Settings!$E$48*[1]Settings!$E$50*[1]Settings!$E$51/10000)</f>
        <v>0.16808326207344734</v>
      </c>
      <c r="AA6" s="32">
        <v>5.4637539006753902E-3</v>
      </c>
      <c r="AB6" s="67">
        <v>6.8296923758442374E-2</v>
      </c>
      <c r="AC6" s="68">
        <v>-2.4979899999999999E-2</v>
      </c>
      <c r="AD6" s="68">
        <v>0.55044599999999999</v>
      </c>
      <c r="AE6" s="46">
        <v>-2.4979899999999999E-2</v>
      </c>
      <c r="AF6" s="45">
        <v>1.2489949999999999</v>
      </c>
      <c r="AG6" s="54">
        <v>1.3750086035399999E-2</v>
      </c>
      <c r="AH6" s="54">
        <v>1.3397876065714076E-2</v>
      </c>
      <c r="AI6" s="54">
        <v>0.13750086035399997</v>
      </c>
      <c r="AJ6" s="54">
        <v>0.13397876065714076</v>
      </c>
      <c r="AK6" s="54">
        <v>1.383415602228014E-2</v>
      </c>
      <c r="AL6" s="54">
        <v>1.3481946052594215E-2</v>
      </c>
      <c r="AM6" s="264">
        <f>AK6/(2*[1]Settings!$E$48*[1]Settings!$E$50*[1]Settings!$E$51/10000)</f>
        <v>0.17292695027850175</v>
      </c>
      <c r="AN6" s="264">
        <f>AL6/(2*[1]Settings!$E$48*[1]Settings!$E$50*[1]Settings!$E$51/10000)</f>
        <v>0.1685243256574277</v>
      </c>
      <c r="AO6" s="55">
        <v>5.5008226889468066E-3</v>
      </c>
      <c r="AP6" s="64">
        <v>6.8760283611835074E-2</v>
      </c>
      <c r="AQ6" s="55"/>
      <c r="AR6" s="55"/>
      <c r="AS6" s="55"/>
      <c r="AT6" s="55"/>
      <c r="AU6" s="55"/>
      <c r="AV6" s="55"/>
      <c r="AW6" s="55"/>
      <c r="AX6" s="55"/>
      <c r="AY6" s="55"/>
      <c r="AZ6" s="55"/>
      <c r="BA6" s="55"/>
      <c r="BB6" s="55"/>
      <c r="BC6" s="55"/>
      <c r="BD6" s="55"/>
      <c r="BE6" s="55"/>
    </row>
    <row r="7" spans="1:57" x14ac:dyDescent="0.3">
      <c r="A7" s="18">
        <v>-4.9948100000000002E-2</v>
      </c>
      <c r="B7" s="18">
        <v>0.498029</v>
      </c>
      <c r="C7" s="6">
        <v>-4.9948100000000002E-2</v>
      </c>
      <c r="D7" s="5">
        <v>2.4974050000000001</v>
      </c>
      <c r="E7" s="13">
        <v>2.48756022949E-2</v>
      </c>
      <c r="F7" s="13">
        <v>2.4622119515528954E-2</v>
      </c>
      <c r="G7" s="13">
        <v>0.24875602294899998</v>
      </c>
      <c r="H7" s="13">
        <v>0.24622119515528954</v>
      </c>
      <c r="I7" s="13">
        <v>2.5211724755213563E-2</v>
      </c>
      <c r="J7" s="13">
        <v>2.495824197584252E-2</v>
      </c>
      <c r="K7" s="264">
        <f>I7/(2*[1]Settings!$E$48*[1]Settings!$E$50*[1]Settings!$E$51/10000)</f>
        <v>0.31514655944016956</v>
      </c>
      <c r="L7" s="264">
        <f>J7/(2*[1]Settings!$E$48*[1]Settings!$E$50*[1]Settings!$E$51/10000)</f>
        <v>0.31197802469803149</v>
      </c>
      <c r="M7">
        <v>1.6878391421880232E-2</v>
      </c>
      <c r="N7" s="40">
        <v>0.2109798927735029</v>
      </c>
      <c r="O7" s="41">
        <v>-4.99268E-2</v>
      </c>
      <c r="P7" s="41">
        <v>0.50079300000000004</v>
      </c>
      <c r="Q7" s="23">
        <v>-4.99268E-2</v>
      </c>
      <c r="R7" s="22">
        <v>2.49634</v>
      </c>
      <c r="S7" s="31">
        <v>2.5002991952400001E-2</v>
      </c>
      <c r="T7" s="31">
        <v>2.4732842115362006E-2</v>
      </c>
      <c r="U7" s="31">
        <v>0.250029919524</v>
      </c>
      <c r="V7" s="31">
        <v>0.24732842115362005</v>
      </c>
      <c r="W7" s="31">
        <v>2.5338827799934859E-2</v>
      </c>
      <c r="X7" s="31">
        <v>2.5068677962896854E-2</v>
      </c>
      <c r="Y7" s="264">
        <f>W7/(2*[1]Settings!$E$48*[1]Settings!$E$50*[1]Settings!$E$51/10000)</f>
        <v>0.31673534749918575</v>
      </c>
      <c r="Z7" s="264">
        <f>X7/(2*[1]Settings!$E$48*[1]Settings!$E$50*[1]Settings!$E$51/10000)</f>
        <v>0.31335847453621068</v>
      </c>
      <c r="AA7" s="32">
        <v>1.7005494466601524E-2</v>
      </c>
      <c r="AB7" s="67">
        <v>0.21256868083251904</v>
      </c>
      <c r="AC7" s="68">
        <v>-4.9938999999999997E-2</v>
      </c>
      <c r="AD7" s="68">
        <v>0.50262499999999999</v>
      </c>
      <c r="AE7" s="46">
        <v>-4.9938999999999997E-2</v>
      </c>
      <c r="AF7" s="45">
        <v>2.49695</v>
      </c>
      <c r="AG7" s="54">
        <v>2.5100589874999999E-2</v>
      </c>
      <c r="AH7" s="54">
        <v>2.4836852773289859E-2</v>
      </c>
      <c r="AI7" s="54">
        <v>0.25100589874999996</v>
      </c>
      <c r="AJ7" s="54">
        <v>0.24836852773289858</v>
      </c>
      <c r="AK7" s="54">
        <v>2.5436589870765094E-2</v>
      </c>
      <c r="AL7" s="54">
        <v>2.5172852769054954E-2</v>
      </c>
      <c r="AM7" s="264">
        <f>AK7/(2*[1]Settings!$E$48*[1]Settings!$E$50*[1]Settings!$E$51/10000)</f>
        <v>0.3179573733845637</v>
      </c>
      <c r="AN7" s="264">
        <f>AL7/(2*[1]Settings!$E$48*[1]Settings!$E$50*[1]Settings!$E$51/10000)</f>
        <v>0.3146606596131869</v>
      </c>
      <c r="AO7" s="55">
        <v>1.7103256537431763E-2</v>
      </c>
      <c r="AP7" s="64">
        <v>0.21379070671789704</v>
      </c>
      <c r="AQ7" s="55"/>
      <c r="AR7" s="55"/>
      <c r="AS7" s="55"/>
      <c r="AT7" s="55"/>
      <c r="AU7" s="55"/>
      <c r="AV7" s="55"/>
      <c r="AW7" s="55"/>
      <c r="AX7" s="55"/>
      <c r="AY7" s="55"/>
      <c r="AZ7" s="55"/>
      <c r="BA7" s="55"/>
      <c r="BB7" s="55"/>
      <c r="BC7" s="55"/>
      <c r="BD7" s="55"/>
      <c r="BE7" s="55"/>
    </row>
    <row r="8" spans="1:57" x14ac:dyDescent="0.3">
      <c r="A8" s="18">
        <v>-7.4918499999999999E-2</v>
      </c>
      <c r="B8" s="18">
        <v>0.45080900000000002</v>
      </c>
      <c r="C8" s="6">
        <v>-7.4918499999999999E-2</v>
      </c>
      <c r="D8" s="5">
        <v>3.7459249999999997</v>
      </c>
      <c r="E8" s="16">
        <v>3.3773934066499998E-2</v>
      </c>
      <c r="F8" s="16">
        <v>3.3910133595753886E-2</v>
      </c>
      <c r="G8" s="16">
        <v>0.33773934066499994</v>
      </c>
      <c r="H8" s="16">
        <v>0.33910133595753883</v>
      </c>
      <c r="I8" s="13">
        <v>3.453013591669421E-2</v>
      </c>
      <c r="J8" s="13">
        <v>3.4666335445948097E-2</v>
      </c>
      <c r="K8" s="265">
        <f>I8/(2*[1]Settings!$E$48*[1]Settings!$E$50*[1]Settings!$E$51/10000)</f>
        <v>0.43162669895867761</v>
      </c>
      <c r="L8" s="265">
        <f>J8/(2*[1]Settings!$E$48*[1]Settings!$E$50*[1]Settings!$E$51/10000)</f>
        <v>0.43332919307435119</v>
      </c>
      <c r="M8">
        <v>2.6196802583360879E-2</v>
      </c>
      <c r="N8" s="40">
        <v>0.32746003229201098</v>
      </c>
      <c r="O8" s="41">
        <v>-7.4975600000000003E-2</v>
      </c>
      <c r="P8" s="41">
        <v>0.454129</v>
      </c>
      <c r="Q8" s="23">
        <v>-7.4975600000000003E-2</v>
      </c>
      <c r="R8" s="22">
        <v>3.74878</v>
      </c>
      <c r="S8" s="37">
        <v>3.4048594252400005E-2</v>
      </c>
      <c r="T8" s="37">
        <v>3.4160719065643746E-2</v>
      </c>
      <c r="U8" s="37">
        <v>0.34048594252400005</v>
      </c>
      <c r="V8" s="37">
        <v>0.34160719065643746</v>
      </c>
      <c r="W8" s="31">
        <v>3.4805949237811301E-2</v>
      </c>
      <c r="X8" s="31">
        <v>3.4918074051055042E-2</v>
      </c>
      <c r="Y8" s="265">
        <f>W8/(2*[1]Settings!$E$48*[1]Settings!$E$50*[1]Settings!$E$51/10000)</f>
        <v>0.43507436547264128</v>
      </c>
      <c r="Z8" s="265">
        <f>X8/(2*[1]Settings!$E$48*[1]Settings!$E$50*[1]Settings!$E$51/10000)</f>
        <v>0.43647592563818804</v>
      </c>
      <c r="AA8" s="39">
        <v>2.647261590447797E-2</v>
      </c>
      <c r="AB8" s="67">
        <v>0.33090769880597459</v>
      </c>
      <c r="AC8" s="68">
        <v>-7.4975600000000003E-2</v>
      </c>
      <c r="AD8" s="68">
        <v>0.45686300000000002</v>
      </c>
      <c r="AE8" s="46">
        <v>-7.4975600000000003E-2</v>
      </c>
      <c r="AF8" s="45">
        <v>3.74878</v>
      </c>
      <c r="AG8" s="61">
        <v>3.42535775428E-2</v>
      </c>
      <c r="AH8" s="61">
        <v>3.4355338857432929E-2</v>
      </c>
      <c r="AI8" s="61">
        <v>0.34253577542799996</v>
      </c>
      <c r="AJ8" s="61">
        <v>0.34355338857432927</v>
      </c>
      <c r="AK8" s="54">
        <v>3.5010932528211303E-2</v>
      </c>
      <c r="AL8" s="54">
        <v>3.5112693842844232E-2</v>
      </c>
      <c r="AM8" s="265">
        <f>AK8/(2*[1]Settings!$E$48*[1]Settings!$E$50*[1]Settings!$E$51/10000)</f>
        <v>0.43763665660264128</v>
      </c>
      <c r="AN8" s="265">
        <f>AL8/(2*[1]Settings!$E$48*[1]Settings!$E$50*[1]Settings!$E$51/10000)</f>
        <v>0.43890867303555292</v>
      </c>
      <c r="AO8" s="65">
        <v>2.6677599194877971E-2</v>
      </c>
      <c r="AP8" s="66">
        <v>0.33346998993597465</v>
      </c>
      <c r="AQ8" s="65"/>
      <c r="AR8" s="65"/>
      <c r="AS8" s="65"/>
      <c r="AT8" s="65"/>
      <c r="AU8" s="65"/>
      <c r="AV8" s="65"/>
      <c r="AW8" s="65"/>
      <c r="AX8" s="65"/>
      <c r="AY8" s="65"/>
      <c r="AZ8" s="65"/>
      <c r="BA8" s="65"/>
      <c r="BB8" s="65"/>
      <c r="BC8" s="65"/>
      <c r="BD8" s="65"/>
      <c r="BE8" s="65"/>
    </row>
    <row r="9" spans="1:57" x14ac:dyDescent="0.3">
      <c r="A9" s="18">
        <v>-9.9890099999999996E-2</v>
      </c>
      <c r="B9" s="18">
        <v>0.40523999999999999</v>
      </c>
      <c r="C9" s="6">
        <v>-9.9890099999999996E-2</v>
      </c>
      <c r="D9" s="5">
        <v>4.9945049999999993</v>
      </c>
      <c r="E9" s="13">
        <v>4.0479464123999997E-2</v>
      </c>
      <c r="F9" s="13">
        <v>4.1184480844374052E-2</v>
      </c>
      <c r="G9" s="13">
        <v>0.40479464123999997</v>
      </c>
      <c r="H9" s="13">
        <v>0.4118448084437405</v>
      </c>
      <c r="I9" s="13">
        <v>4.1823789772069145E-2</v>
      </c>
      <c r="J9" s="13">
        <v>4.2528806492443193E-2</v>
      </c>
      <c r="K9" s="264">
        <f>I9/(2*[1]Settings!$E$48*[1]Settings!$E$50*[1]Settings!$E$51/10000)</f>
        <v>0.5227973721508643</v>
      </c>
      <c r="L9" s="264">
        <f>J9/(2*[1]Settings!$E$48*[1]Settings!$E$50*[1]Settings!$E$51/10000)</f>
        <v>0.53161008115553987</v>
      </c>
      <c r="M9">
        <v>3.3490456438735813E-2</v>
      </c>
      <c r="N9" s="40">
        <v>0.41863070548419767</v>
      </c>
      <c r="O9" s="41">
        <v>-9.9813799999999994E-2</v>
      </c>
      <c r="P9" s="41">
        <v>0.40967700000000001</v>
      </c>
      <c r="Q9" s="23">
        <v>-9.9813799999999994E-2</v>
      </c>
      <c r="R9" s="22">
        <v>4.9906899999999998</v>
      </c>
      <c r="S9" s="31">
        <v>4.08914181426E-2</v>
      </c>
      <c r="T9" s="31">
        <v>4.1542618537793875E-2</v>
      </c>
      <c r="U9" s="31">
        <v>0.408914181426</v>
      </c>
      <c r="V9" s="31">
        <v>0.41542618537793874</v>
      </c>
      <c r="W9" s="31">
        <v>4.2233690877063905E-2</v>
      </c>
      <c r="X9" s="31">
        <v>4.2884891272257787E-2</v>
      </c>
      <c r="Y9" s="264">
        <f>W9/(2*[1]Settings!$E$48*[1]Settings!$E$50*[1]Settings!$E$51/10000)</f>
        <v>0.52792113596329882</v>
      </c>
      <c r="Z9" s="264">
        <f>X9/(2*[1]Settings!$E$48*[1]Settings!$E$50*[1]Settings!$E$51/10000)</f>
        <v>0.53606114090322232</v>
      </c>
      <c r="AA9" s="32">
        <v>3.3900357543730573E-2</v>
      </c>
      <c r="AB9" s="67">
        <v>0.42375446929663219</v>
      </c>
      <c r="AC9" s="68">
        <v>-9.9829100000000004E-2</v>
      </c>
      <c r="AD9" s="68">
        <v>0.41317399999999999</v>
      </c>
      <c r="AE9" s="46">
        <v>-9.9829100000000004E-2</v>
      </c>
      <c r="AF9" s="45">
        <v>4.9914550000000002</v>
      </c>
      <c r="AG9" s="54">
        <v>4.12467885634E-2</v>
      </c>
      <c r="AH9" s="54">
        <v>4.1866610005191977E-2</v>
      </c>
      <c r="AI9" s="54">
        <v>0.412467885634</v>
      </c>
      <c r="AJ9" s="54">
        <v>0.41866610005191973</v>
      </c>
      <c r="AK9" s="54">
        <v>4.2589472831075371E-2</v>
      </c>
      <c r="AL9" s="54">
        <v>4.3209294272867342E-2</v>
      </c>
      <c r="AM9" s="264">
        <f>AK9/(2*[1]Settings!$E$48*[1]Settings!$E$50*[1]Settings!$E$51/10000)</f>
        <v>0.53236841038844218</v>
      </c>
      <c r="AN9" s="264">
        <f>AL9/(2*[1]Settings!$E$48*[1]Settings!$E$50*[1]Settings!$E$51/10000)</f>
        <v>0.54011617841084181</v>
      </c>
      <c r="AO9" s="55">
        <v>3.425613949774204E-2</v>
      </c>
      <c r="AP9" s="64">
        <v>0.4282017437217755</v>
      </c>
      <c r="AQ9" s="55"/>
      <c r="AR9" s="55"/>
      <c r="AS9" s="55"/>
      <c r="AT9" s="55"/>
      <c r="AU9" s="55"/>
      <c r="AV9" s="55"/>
      <c r="AW9" s="55"/>
      <c r="AX9" s="55"/>
      <c r="AY9" s="55"/>
      <c r="AZ9" s="55"/>
      <c r="BA9" s="55"/>
      <c r="BB9" s="55"/>
      <c r="BC9" s="55"/>
      <c r="BD9" s="55"/>
      <c r="BE9" s="55"/>
    </row>
    <row r="10" spans="1:57" x14ac:dyDescent="0.3">
      <c r="A10" s="18">
        <v>-0.124893</v>
      </c>
      <c r="B10" s="18">
        <v>0.36130099999999998</v>
      </c>
      <c r="C10" s="6">
        <v>-0.124893</v>
      </c>
      <c r="D10" s="5">
        <v>6.24465</v>
      </c>
      <c r="E10" s="13">
        <v>4.5123965793000001E-2</v>
      </c>
      <c r="F10" s="13">
        <v>4.6449995874441416E-2</v>
      </c>
      <c r="G10" s="13">
        <v>0.45123965792999998</v>
      </c>
      <c r="H10" s="13">
        <v>0.46449995874441413</v>
      </c>
      <c r="I10" s="13">
        <v>4.7225496712848564E-2</v>
      </c>
      <c r="J10" s="13">
        <v>4.8551526794289986E-2</v>
      </c>
      <c r="K10" s="264">
        <f>I10/(2*[1]Settings!$E$48*[1]Settings!$E$50*[1]Settings!$E$51/10000)</f>
        <v>0.590318708910607</v>
      </c>
      <c r="L10" s="264">
        <f>J10/(2*[1]Settings!$E$48*[1]Settings!$E$50*[1]Settings!$E$51/10000)</f>
        <v>0.60689408492862484</v>
      </c>
      <c r="M10">
        <v>3.8892163379515232E-2</v>
      </c>
      <c r="N10" s="40">
        <v>0.48615204224394037</v>
      </c>
      <c r="O10" s="41">
        <v>-0.124792</v>
      </c>
      <c r="P10" s="41">
        <v>0.36647299999999999</v>
      </c>
      <c r="Q10" s="23">
        <v>-0.124792</v>
      </c>
      <c r="R10" s="22">
        <v>6.2396000000000003</v>
      </c>
      <c r="S10" s="31">
        <v>4.5732898616000002E-2</v>
      </c>
      <c r="T10" s="31">
        <v>4.6991127809126336E-2</v>
      </c>
      <c r="U10" s="31">
        <v>0.45732898616000001</v>
      </c>
      <c r="V10" s="31">
        <v>0.46991127809126332</v>
      </c>
      <c r="W10" s="31">
        <v>4.7831031926718011E-2</v>
      </c>
      <c r="X10" s="31">
        <v>4.9089261119844345E-2</v>
      </c>
      <c r="Y10" s="264">
        <f>W10/(2*[1]Settings!$E$48*[1]Settings!$E$50*[1]Settings!$E$51/10000)</f>
        <v>0.59788789908397511</v>
      </c>
      <c r="Z10" s="264">
        <f>X10/(2*[1]Settings!$E$48*[1]Settings!$E$50*[1]Settings!$E$51/10000)</f>
        <v>0.61361576399805429</v>
      </c>
      <c r="AA10" s="32">
        <v>3.9497698593384679E-2</v>
      </c>
      <c r="AB10" s="67">
        <v>0.49372123241730848</v>
      </c>
      <c r="AC10" s="68">
        <v>-0.124796</v>
      </c>
      <c r="AD10" s="68">
        <v>0.37066700000000002</v>
      </c>
      <c r="AE10" s="46">
        <v>-0.124796</v>
      </c>
      <c r="AF10" s="45">
        <v>6.2397999999999998</v>
      </c>
      <c r="AG10" s="54">
        <v>4.6257758932000008E-2</v>
      </c>
      <c r="AH10" s="54">
        <v>4.7468428201151054E-2</v>
      </c>
      <c r="AI10" s="54">
        <v>0.46257758932000004</v>
      </c>
      <c r="AJ10" s="54">
        <v>0.47468428201151053</v>
      </c>
      <c r="AK10" s="54">
        <v>4.8356026749220793E-2</v>
      </c>
      <c r="AL10" s="54">
        <v>4.9566696018371839E-2</v>
      </c>
      <c r="AM10" s="264">
        <f>AK10/(2*[1]Settings!$E$48*[1]Settings!$E$50*[1]Settings!$E$51/10000)</f>
        <v>0.60445033436525986</v>
      </c>
      <c r="AN10" s="264">
        <f>AL10/(2*[1]Settings!$E$48*[1]Settings!$E$50*[1]Settings!$E$51/10000)</f>
        <v>0.61958370022964793</v>
      </c>
      <c r="AO10" s="55">
        <v>4.0022693415887461E-2</v>
      </c>
      <c r="AP10" s="64">
        <v>0.50028366769859323</v>
      </c>
      <c r="AQ10" s="55"/>
      <c r="AR10" s="55"/>
      <c r="AS10" s="55"/>
      <c r="AT10" s="55"/>
      <c r="AU10" s="55"/>
      <c r="AV10" s="55"/>
      <c r="AW10" s="55"/>
      <c r="AX10" s="55"/>
      <c r="AY10" s="55"/>
      <c r="AZ10" s="55"/>
      <c r="BA10" s="55"/>
      <c r="BB10" s="55"/>
      <c r="BC10" s="55"/>
      <c r="BD10" s="55"/>
      <c r="BE10" s="55"/>
    </row>
    <row r="11" spans="1:57" x14ac:dyDescent="0.3">
      <c r="A11" s="18">
        <v>-0.14985699999999999</v>
      </c>
      <c r="B11" s="18">
        <v>0.31880500000000001</v>
      </c>
      <c r="C11" s="6">
        <v>-0.14985699999999999</v>
      </c>
      <c r="D11" s="5">
        <v>7.4928499999999998</v>
      </c>
      <c r="E11" s="13">
        <v>4.7775160885000001E-2</v>
      </c>
      <c r="F11" s="13">
        <v>4.9692814627806295E-2</v>
      </c>
      <c r="G11" s="13">
        <v>0.47775160885000001</v>
      </c>
      <c r="H11" s="13">
        <v>0.49692814627806292</v>
      </c>
      <c r="I11" s="13">
        <v>5.0800775832450615E-2</v>
      </c>
      <c r="J11" s="13">
        <v>5.2718429575256902E-2</v>
      </c>
      <c r="K11" s="264">
        <f>I11/(2*[1]Settings!$E$48*[1]Settings!$E$50*[1]Settings!$E$51/10000)</f>
        <v>0.63500969790563266</v>
      </c>
      <c r="L11" s="264">
        <f>J11/(2*[1]Settings!$E$48*[1]Settings!$E$50*[1]Settings!$E$51/10000)</f>
        <v>0.65898036969071128</v>
      </c>
      <c r="M11">
        <v>4.2467442499117283E-2</v>
      </c>
      <c r="N11" s="40">
        <v>0.53084303123896603</v>
      </c>
      <c r="O11" s="41">
        <v>-0.149811</v>
      </c>
      <c r="P11" s="41">
        <v>0.32466400000000001</v>
      </c>
      <c r="Q11" s="23">
        <v>-0.149811</v>
      </c>
      <c r="R11" s="22">
        <v>7.4905499999999998</v>
      </c>
      <c r="S11" s="31">
        <v>4.8638238504000002E-2</v>
      </c>
      <c r="T11" s="31">
        <v>5.0463133051747738E-2</v>
      </c>
      <c r="U11" s="31">
        <v>0.48638238503999998</v>
      </c>
      <c r="V11" s="31">
        <v>0.50463133051747733</v>
      </c>
      <c r="W11" s="31">
        <v>5.166199625523625E-2</v>
      </c>
      <c r="X11" s="31">
        <v>5.3486890802983987E-2</v>
      </c>
      <c r="Y11" s="264">
        <f>W11/(2*[1]Settings!$E$48*[1]Settings!$E$50*[1]Settings!$E$51/10000)</f>
        <v>0.64577495319045308</v>
      </c>
      <c r="Z11" s="264">
        <f>X11/(2*[1]Settings!$E$48*[1]Settings!$E$50*[1]Settings!$E$51/10000)</f>
        <v>0.6685861350372998</v>
      </c>
      <c r="AA11" s="32">
        <v>4.3328662921902919E-2</v>
      </c>
      <c r="AB11" s="67">
        <v>0.54160828652378645</v>
      </c>
      <c r="AC11" s="68">
        <v>-0.14981700000000001</v>
      </c>
      <c r="AD11" s="68">
        <v>0.32959300000000002</v>
      </c>
      <c r="AE11" s="46">
        <v>-0.14981700000000001</v>
      </c>
      <c r="AF11" s="45">
        <v>7.49085</v>
      </c>
      <c r="AG11" s="54">
        <v>4.9378634481000008E-2</v>
      </c>
      <c r="AH11" s="54">
        <v>5.1127898982013011E-2</v>
      </c>
      <c r="AI11" s="54">
        <v>0.49378634481000006</v>
      </c>
      <c r="AJ11" s="54">
        <v>0.51127898982013009</v>
      </c>
      <c r="AK11" s="54">
        <v>5.2402634442885891E-2</v>
      </c>
      <c r="AL11" s="54">
        <v>5.4151898943898893E-2</v>
      </c>
      <c r="AM11" s="264">
        <f>AK11/(2*[1]Settings!$E$48*[1]Settings!$E$50*[1]Settings!$E$51/10000)</f>
        <v>0.65503293053607359</v>
      </c>
      <c r="AN11" s="264">
        <f>AL11/(2*[1]Settings!$E$48*[1]Settings!$E$50*[1]Settings!$E$51/10000)</f>
        <v>0.67689873679873613</v>
      </c>
      <c r="AO11" s="55">
        <v>4.406930110955256E-2</v>
      </c>
      <c r="AP11" s="64">
        <v>0.55086626386940696</v>
      </c>
      <c r="AQ11" s="55"/>
      <c r="AR11" s="55"/>
      <c r="AS11" s="55"/>
      <c r="AT11" s="55"/>
      <c r="AU11" s="55"/>
      <c r="AV11" s="55"/>
      <c r="AW11" s="55"/>
      <c r="AX11" s="55"/>
      <c r="AY11" s="55"/>
      <c r="AZ11" s="55"/>
      <c r="BA11" s="55"/>
      <c r="BB11" s="55"/>
      <c r="BC11" s="55"/>
      <c r="BD11" s="55"/>
      <c r="BE11" s="55"/>
    </row>
    <row r="12" spans="1:57" x14ac:dyDescent="0.3">
      <c r="A12" s="18">
        <v>-0.174844</v>
      </c>
      <c r="B12" s="18">
        <v>0.27750900000000001</v>
      </c>
      <c r="C12" s="6">
        <v>-0.174844</v>
      </c>
      <c r="D12" s="5">
        <v>8.7422000000000004</v>
      </c>
      <c r="E12" s="16">
        <v>4.8520783596000004E-2</v>
      </c>
      <c r="F12" s="16">
        <v>5.0922902601943265E-2</v>
      </c>
      <c r="G12" s="16">
        <v>0.48520783596</v>
      </c>
      <c r="H12" s="16">
        <v>0.50922902601943265</v>
      </c>
      <c r="I12" s="13">
        <v>5.2639492093421281E-2</v>
      </c>
      <c r="J12" s="13">
        <v>5.5041611099364542E-2</v>
      </c>
      <c r="K12" s="265">
        <f>I12/(2*[1]Settings!$E$48*[1]Settings!$E$50*[1]Settings!$E$51/10000)</f>
        <v>0.65799365116776598</v>
      </c>
      <c r="L12" s="265">
        <f>J12/(2*[1]Settings!$E$48*[1]Settings!$E$50*[1]Settings!$E$51/10000)</f>
        <v>0.68802013874205681</v>
      </c>
      <c r="M12">
        <v>4.4306158760087949E-2</v>
      </c>
      <c r="N12" s="40">
        <v>0.55382698450109935</v>
      </c>
      <c r="O12" s="41">
        <v>-0.174786</v>
      </c>
      <c r="P12" s="41">
        <v>0.28413100000000002</v>
      </c>
      <c r="Q12" s="23">
        <v>-0.174786</v>
      </c>
      <c r="R12" s="22">
        <v>8.7393000000000001</v>
      </c>
      <c r="S12" s="37">
        <v>4.9662120966000006E-2</v>
      </c>
      <c r="T12" s="37">
        <v>5.1947246955794966E-2</v>
      </c>
      <c r="U12" s="37">
        <v>0.49662120966000006</v>
      </c>
      <c r="V12" s="37">
        <v>0.51947246955794968</v>
      </c>
      <c r="W12" s="31">
        <v>5.3778097365426991E-2</v>
      </c>
      <c r="X12" s="31">
        <v>5.6063223355221951E-2</v>
      </c>
      <c r="Y12" s="265">
        <f>W12/(2*[1]Settings!$E$48*[1]Settings!$E$50*[1]Settings!$E$51/10000)</f>
        <v>0.67222621706783736</v>
      </c>
      <c r="Z12" s="265">
        <f>X12/(2*[1]Settings!$E$48*[1]Settings!$E$50*[1]Settings!$E$51/10000)</f>
        <v>0.70079029194027442</v>
      </c>
      <c r="AA12" s="32">
        <v>4.544476403209366E-2</v>
      </c>
      <c r="AB12" s="67">
        <v>0.56805955040117073</v>
      </c>
      <c r="AC12" s="68">
        <v>-0.17480799999999999</v>
      </c>
      <c r="AD12" s="68">
        <v>0.28963299999999997</v>
      </c>
      <c r="AE12" s="46">
        <v>-0.17480799999999999</v>
      </c>
      <c r="AF12" s="45">
        <v>8.7403999999999993</v>
      </c>
      <c r="AG12" s="61">
        <v>5.0630165463999996E-2</v>
      </c>
      <c r="AH12" s="61">
        <v>5.2829898516782249E-2</v>
      </c>
      <c r="AI12" s="61">
        <v>0.50630165463999988</v>
      </c>
      <c r="AJ12" s="61">
        <v>0.52829898516782248</v>
      </c>
      <c r="AK12" s="54">
        <v>5.4747178069754293E-2</v>
      </c>
      <c r="AL12" s="54">
        <v>5.6946911122536553E-2</v>
      </c>
      <c r="AM12" s="265">
        <f>AK12/(2*[1]Settings!$E$48*[1]Settings!$E$50*[1]Settings!$E$51/10000)</f>
        <v>0.68433972587192859</v>
      </c>
      <c r="AN12" s="265">
        <f>AL12/(2*[1]Settings!$E$48*[1]Settings!$E$50*[1]Settings!$E$51/10000)</f>
        <v>0.71183638903170687</v>
      </c>
      <c r="AO12" s="55">
        <v>4.6413844736420962E-2</v>
      </c>
      <c r="AP12" s="64">
        <v>0.58017305920526197</v>
      </c>
      <c r="AQ12" s="55"/>
      <c r="AR12" s="55"/>
      <c r="AS12" s="55"/>
      <c r="AT12" s="55"/>
      <c r="AU12" s="55"/>
      <c r="AV12" s="55"/>
      <c r="AW12" s="55"/>
      <c r="AX12" s="55"/>
      <c r="AY12" s="55"/>
      <c r="AZ12" s="55"/>
      <c r="BA12" s="55"/>
      <c r="BB12" s="55"/>
      <c r="BC12" s="55"/>
      <c r="BD12" s="55"/>
      <c r="BE12" s="55"/>
    </row>
    <row r="13" spans="1:57" x14ac:dyDescent="0.3">
      <c r="A13" s="18">
        <v>-0.19983799999999999</v>
      </c>
      <c r="B13" s="18">
        <v>0.237405</v>
      </c>
      <c r="C13" s="6">
        <v>-0.19983799999999999</v>
      </c>
      <c r="D13" s="5">
        <v>9.9918999999999993</v>
      </c>
      <c r="E13" s="16">
        <v>4.7442540389999996E-2</v>
      </c>
      <c r="F13" s="16">
        <v>5.013584105369092E-2</v>
      </c>
      <c r="G13" s="16">
        <v>0.47442540389999993</v>
      </c>
      <c r="H13" s="16">
        <v>0.50135841053690922</v>
      </c>
      <c r="I13" s="13">
        <v>5.2822954932820368E-2</v>
      </c>
      <c r="J13" s="13">
        <v>5.5516255596511292E-2</v>
      </c>
      <c r="K13" s="265">
        <f>I13/(2*[1]Settings!$E$48*[1]Settings!$E$50*[1]Settings!$E$51/10000)</f>
        <v>0.66028693666025462</v>
      </c>
      <c r="L13" s="265">
        <f>J13/(2*[1]Settings!$E$48*[1]Settings!$E$50*[1]Settings!$E$51/10000)</f>
        <v>0.69395319495639118</v>
      </c>
      <c r="M13">
        <v>4.4489621599487036E-2</v>
      </c>
      <c r="N13" s="40">
        <v>0.55612026999358799</v>
      </c>
      <c r="O13" s="41">
        <v>-0.19980200000000001</v>
      </c>
      <c r="P13" s="41">
        <v>0.24462</v>
      </c>
      <c r="Q13" s="23">
        <v>-0.19980200000000001</v>
      </c>
      <c r="R13" s="22">
        <v>9.9901</v>
      </c>
      <c r="S13" s="37">
        <v>4.8875565240000002E-2</v>
      </c>
      <c r="T13" s="37">
        <v>5.1448877728474222E-2</v>
      </c>
      <c r="U13" s="37">
        <v>0.48875565240000002</v>
      </c>
      <c r="V13" s="37">
        <v>0.51448877728474218</v>
      </c>
      <c r="W13" s="31">
        <v>5.4254041437992402E-2</v>
      </c>
      <c r="X13" s="31">
        <v>5.6827353926466623E-2</v>
      </c>
      <c r="Y13" s="265">
        <f>W13/(2*[1]Settings!$E$48*[1]Settings!$E$50*[1]Settings!$E$51/10000)</f>
        <v>0.67817551797490505</v>
      </c>
      <c r="Z13" s="265">
        <f>X13/(2*[1]Settings!$E$48*[1]Settings!$E$50*[1]Settings!$E$51/10000)</f>
        <v>0.71034192408083274</v>
      </c>
      <c r="AA13" s="32">
        <v>4.5920708104659071E-2</v>
      </c>
      <c r="AB13" s="67">
        <v>0.57400885130823842</v>
      </c>
      <c r="AC13" s="68">
        <v>-0.19980500000000001</v>
      </c>
      <c r="AD13" s="68">
        <v>0.25085800000000003</v>
      </c>
      <c r="AE13" s="46">
        <v>-0.19980500000000001</v>
      </c>
      <c r="AF13" s="45">
        <v>9.9902499999999996</v>
      </c>
      <c r="AG13" s="61">
        <v>5.012268269000001E-2</v>
      </c>
      <c r="AH13" s="61">
        <v>5.2579691683069127E-2</v>
      </c>
      <c r="AI13" s="61">
        <v>0.50122682690000009</v>
      </c>
      <c r="AJ13" s="61">
        <v>0.52579691683069119</v>
      </c>
      <c r="AK13" s="54">
        <v>5.5501320403389953E-2</v>
      </c>
      <c r="AL13" s="54">
        <v>5.7958329396459056E-2</v>
      </c>
      <c r="AM13" s="265">
        <f>AK13/(2*[1]Settings!$E$48*[1]Settings!$E$50*[1]Settings!$E$51/10000)</f>
        <v>0.69376650504237436</v>
      </c>
      <c r="AN13" s="265">
        <f>AL13/(2*[1]Settings!$E$48*[1]Settings!$E$50*[1]Settings!$E$51/10000)</f>
        <v>0.72447911745573823</v>
      </c>
      <c r="AO13" s="55">
        <v>4.7167987070056622E-2</v>
      </c>
      <c r="AP13" s="64">
        <v>0.58959983837570773</v>
      </c>
    </row>
    <row r="14" spans="1:57" x14ac:dyDescent="0.3">
      <c r="A14" s="18">
        <v>-0.22481999999999999</v>
      </c>
      <c r="B14" s="18">
        <v>0.19823299999999999</v>
      </c>
      <c r="C14" s="6">
        <v>-0.22481999999999999</v>
      </c>
      <c r="D14" s="5">
        <v>11.241</v>
      </c>
      <c r="E14" s="16">
        <v>4.4566743059999997E-2</v>
      </c>
      <c r="F14" s="16">
        <v>4.7332833618315376E-2</v>
      </c>
      <c r="G14" s="16">
        <v>0.44566743059999997</v>
      </c>
      <c r="H14" s="16">
        <v>0.47332833618315373</v>
      </c>
      <c r="I14" s="13">
        <v>5.1376466518586954E-2</v>
      </c>
      <c r="J14" s="13">
        <v>5.4142557076902333E-2</v>
      </c>
      <c r="K14" s="265">
        <f>I14/(2*[1]Settings!$E$48*[1]Settings!$E$50*[1]Settings!$E$51/10000)</f>
        <v>0.6422058314823369</v>
      </c>
      <c r="L14" s="265">
        <f>J14/(2*[1]Settings!$E$48*[1]Settings!$E$50*[1]Settings!$E$51/10000)</f>
        <v>0.67678196346127917</v>
      </c>
      <c r="M14">
        <v>4.3043133185253622E-2</v>
      </c>
      <c r="N14" s="40">
        <v>0.53803916481567027</v>
      </c>
      <c r="O14" s="41">
        <v>-0.224796</v>
      </c>
      <c r="P14" s="41">
        <v>0.206125</v>
      </c>
      <c r="Q14" s="23">
        <v>-0.224796</v>
      </c>
      <c r="R14" s="22">
        <v>11.239799999999999</v>
      </c>
      <c r="S14" s="37">
        <v>4.6336075499999997E-2</v>
      </c>
      <c r="T14" s="37">
        <v>4.8967019141242366E-2</v>
      </c>
      <c r="U14" s="37">
        <v>0.46336075499999996</v>
      </c>
      <c r="V14" s="37">
        <v>0.48967019141242363</v>
      </c>
      <c r="W14" s="31">
        <v>5.3144345132062794E-2</v>
      </c>
      <c r="X14" s="31">
        <v>5.5775288773305155E-2</v>
      </c>
      <c r="Y14" s="265">
        <f>W14/(2*[1]Settings!$E$48*[1]Settings!$E$50*[1]Settings!$E$51/10000)</f>
        <v>0.66430431415078495</v>
      </c>
      <c r="Z14" s="265">
        <f>X14/(2*[1]Settings!$E$48*[1]Settings!$E$50*[1]Settings!$E$51/10000)</f>
        <v>0.69719110966631448</v>
      </c>
      <c r="AA14" s="32">
        <v>4.4811011798729462E-2</v>
      </c>
      <c r="AB14" s="67">
        <v>0.56013764748411832</v>
      </c>
      <c r="AC14" s="68">
        <v>-0.224777</v>
      </c>
      <c r="AD14" s="68">
        <v>0.21299399999999999</v>
      </c>
      <c r="AE14" s="46">
        <v>-0.224777</v>
      </c>
      <c r="AF14" s="45">
        <v>11.238849999999999</v>
      </c>
      <c r="AG14" s="61">
        <v>4.7876152338000001E-2</v>
      </c>
      <c r="AH14" s="61">
        <v>5.0379814369637732E-2</v>
      </c>
      <c r="AI14" s="61">
        <v>0.47876152338</v>
      </c>
      <c r="AJ14" s="61">
        <v>0.50379814369637732</v>
      </c>
      <c r="AK14" s="54">
        <v>5.4683271134137706E-2</v>
      </c>
      <c r="AL14" s="54">
        <v>5.7186933165775437E-2</v>
      </c>
      <c r="AM14" s="265">
        <f>AK14/(2*[1]Settings!$E$48*[1]Settings!$E$50*[1]Settings!$E$51/10000)</f>
        <v>0.68354088917672129</v>
      </c>
      <c r="AN14" s="265">
        <f>AL14/(2*[1]Settings!$E$48*[1]Settings!$E$50*[1]Settings!$E$51/10000)</f>
        <v>0.71483666457219297</v>
      </c>
      <c r="AO14" s="55">
        <v>4.6349937800804375E-2</v>
      </c>
      <c r="AP14" s="64">
        <v>0.57937422251005466</v>
      </c>
    </row>
    <row r="15" spans="1:57" x14ac:dyDescent="0.3">
      <c r="A15" s="18">
        <v>-0.24981100000000001</v>
      </c>
      <c r="B15" s="18">
        <v>0.16015599999999999</v>
      </c>
      <c r="C15" s="6">
        <v>-0.24981100000000001</v>
      </c>
      <c r="D15" s="5">
        <v>12.490550000000001</v>
      </c>
      <c r="E15" s="16">
        <v>4.0008730515999999E-2</v>
      </c>
      <c r="F15" s="16">
        <v>4.2511887287407506E-2</v>
      </c>
      <c r="G15" s="16">
        <v>0.40008730515999996</v>
      </c>
      <c r="H15" s="16">
        <v>0.42511887287407502</v>
      </c>
      <c r="I15" s="13">
        <v>4.841653694469681E-2</v>
      </c>
      <c r="J15" s="13">
        <v>5.0919693716104317E-2</v>
      </c>
      <c r="K15" s="265">
        <f>I15/(2*[1]Settings!$E$48*[1]Settings!$E$50*[1]Settings!$E$51/10000)</f>
        <v>0.60520671180871011</v>
      </c>
      <c r="L15" s="265">
        <f>J15/(2*[1]Settings!$E$48*[1]Settings!$E$50*[1]Settings!$E$51/10000)</f>
        <v>0.63649617145130399</v>
      </c>
      <c r="M15">
        <v>4.0083203611363478E-2</v>
      </c>
      <c r="N15" s="40">
        <v>0.50104004514204348</v>
      </c>
      <c r="O15" s="41">
        <v>-0.24960599999999999</v>
      </c>
      <c r="P15" s="41">
        <v>0.16885700000000001</v>
      </c>
      <c r="Q15" s="23">
        <v>-0.24960599999999999</v>
      </c>
      <c r="R15" s="22">
        <v>12.4803</v>
      </c>
      <c r="S15" s="37">
        <v>4.2147720341999997E-2</v>
      </c>
      <c r="T15" s="37">
        <v>4.4542220972625175E-2</v>
      </c>
      <c r="U15" s="37">
        <v>0.42147720341999995</v>
      </c>
      <c r="V15" s="37">
        <v>0.44542220972625174</v>
      </c>
      <c r="W15" s="31">
        <v>5.0541733197898966E-2</v>
      </c>
      <c r="X15" s="31">
        <v>5.293623382852413E-2</v>
      </c>
      <c r="Y15" s="265">
        <f>W15/(2*[1]Settings!$E$48*[1]Settings!$E$50*[1]Settings!$E$51/10000)</f>
        <v>0.63177166497373705</v>
      </c>
      <c r="Z15" s="265">
        <f>X15/(2*[1]Settings!$E$48*[1]Settings!$E$50*[1]Settings!$E$51/10000)</f>
        <v>0.66170292285655163</v>
      </c>
      <c r="AA15" s="32">
        <v>4.2208399864565635E-2</v>
      </c>
      <c r="AB15" s="67">
        <v>0.52760499830707042</v>
      </c>
      <c r="AC15" s="68">
        <v>-0.24963399999999999</v>
      </c>
      <c r="AD15" s="68">
        <v>0.176208</v>
      </c>
      <c r="AE15" s="46">
        <v>-0.24963399999999999</v>
      </c>
      <c r="AF15" s="45">
        <v>12.4817</v>
      </c>
      <c r="AG15" s="61">
        <v>4.3987507872000002E-2</v>
      </c>
      <c r="AH15" s="61">
        <v>4.6254564820726873E-2</v>
      </c>
      <c r="AI15" s="61">
        <v>0.43987507871999998</v>
      </c>
      <c r="AJ15" s="61">
        <v>0.46254564820726873</v>
      </c>
      <c r="AK15" s="54">
        <v>5.2383404060371369E-2</v>
      </c>
      <c r="AL15" s="54">
        <v>5.4650461009098233E-2</v>
      </c>
      <c r="AM15" s="265">
        <f>AK15/(2*[1]Settings!$E$48*[1]Settings!$E$50*[1]Settings!$E$51/10000)</f>
        <v>0.65479255075464216</v>
      </c>
      <c r="AN15" s="265">
        <f>AL15/(2*[1]Settings!$E$48*[1]Settings!$E$50*[1]Settings!$E$51/10000)</f>
        <v>0.68313076261372785</v>
      </c>
      <c r="AO15" s="55">
        <v>4.4050070727038038E-2</v>
      </c>
      <c r="AP15" s="64">
        <v>0.55062588408797541</v>
      </c>
    </row>
    <row r="16" spans="1:57" x14ac:dyDescent="0.3">
      <c r="A16" s="18">
        <v>-0.27474700000000002</v>
      </c>
      <c r="B16" s="18">
        <v>0.122824</v>
      </c>
      <c r="C16" s="6">
        <v>-0.27474700000000002</v>
      </c>
      <c r="D16" s="5">
        <v>13.737350000000001</v>
      </c>
      <c r="E16" s="16">
        <v>3.3745525528000003E-2</v>
      </c>
      <c r="F16" s="16">
        <v>3.5690913105541094E-2</v>
      </c>
      <c r="G16" s="16">
        <v>0.33745525528000003</v>
      </c>
      <c r="H16" s="16">
        <v>0.35690913105541094</v>
      </c>
      <c r="I16" s="13">
        <v>4.3915632165949313E-2</v>
      </c>
      <c r="J16" s="13">
        <v>4.5861019743490404E-2</v>
      </c>
      <c r="K16" s="265">
        <f>I16/(2*[1]Settings!$E$48*[1]Settings!$E$50*[1]Settings!$E$51/10000)</f>
        <v>0.54894540207436637</v>
      </c>
      <c r="L16" s="265">
        <f>J16/(2*[1]Settings!$E$48*[1]Settings!$E$50*[1]Settings!$E$51/10000)</f>
        <v>0.57326274679362998</v>
      </c>
      <c r="M16">
        <v>3.5582298832615981E-2</v>
      </c>
      <c r="N16" s="40">
        <v>0.44477873540769974</v>
      </c>
      <c r="O16" s="41">
        <v>-0.27458199999999999</v>
      </c>
      <c r="P16" s="41">
        <v>0.13220799999999999</v>
      </c>
      <c r="Q16" s="23">
        <v>-0.27458199999999999</v>
      </c>
      <c r="R16" s="22">
        <v>13.729099999999999</v>
      </c>
      <c r="S16" s="37">
        <v>3.6301937055999996E-2</v>
      </c>
      <c r="T16" s="37">
        <v>3.8114198086599833E-2</v>
      </c>
      <c r="U16" s="37">
        <v>0.36301937055999994</v>
      </c>
      <c r="V16" s="37">
        <v>0.38114198086599832</v>
      </c>
      <c r="W16" s="31">
        <v>4.6459831995831327E-2</v>
      </c>
      <c r="X16" s="31">
        <v>4.8272093026431151E-2</v>
      </c>
      <c r="Y16" s="265">
        <f>W16/(2*[1]Settings!$E$48*[1]Settings!$E$50*[1]Settings!$E$51/10000)</f>
        <v>0.58074789994789155</v>
      </c>
      <c r="Z16" s="265">
        <f>X16/(2*[1]Settings!$E$48*[1]Settings!$E$50*[1]Settings!$E$51/10000)</f>
        <v>0.60340116283038936</v>
      </c>
      <c r="AA16" s="32">
        <v>3.8126498662497996E-2</v>
      </c>
      <c r="AB16" s="67">
        <v>0.47658123328122493</v>
      </c>
      <c r="AC16" s="68">
        <v>-0.27459099999999997</v>
      </c>
      <c r="AD16" s="68">
        <v>0.1401</v>
      </c>
      <c r="AE16" s="46">
        <v>-0.27459099999999997</v>
      </c>
      <c r="AF16" s="45">
        <v>13.729549999999998</v>
      </c>
      <c r="AG16" s="61">
        <v>3.8470199099999998E-2</v>
      </c>
      <c r="AH16" s="61">
        <v>4.0170014763706359E-2</v>
      </c>
      <c r="AI16" s="61">
        <v>0.38470199099999997</v>
      </c>
      <c r="AJ16" s="61">
        <v>0.40170014763706358</v>
      </c>
      <c r="AK16" s="54">
        <v>4.862875994329708E-2</v>
      </c>
      <c r="AL16" s="54">
        <v>5.0328575607003441E-2</v>
      </c>
      <c r="AM16" s="265">
        <f>AK16/(2*[1]Settings!$E$48*[1]Settings!$E$50*[1]Settings!$E$51/10000)</f>
        <v>0.60785949929121352</v>
      </c>
      <c r="AN16" s="265">
        <f>AL16/(2*[1]Settings!$E$48*[1]Settings!$E$50*[1]Settings!$E$51/10000)</f>
        <v>0.62910719508754298</v>
      </c>
      <c r="AO16" s="55">
        <v>4.0295426609963748E-2</v>
      </c>
      <c r="AP16" s="64">
        <v>0.50369283262454689</v>
      </c>
    </row>
    <row r="17" spans="1:44" x14ac:dyDescent="0.3">
      <c r="A17" s="18">
        <v>-0.29974099999999998</v>
      </c>
      <c r="B17" s="18">
        <v>8.6392200000000002E-2</v>
      </c>
      <c r="C17" s="6">
        <v>-0.29974099999999998</v>
      </c>
      <c r="D17" s="5">
        <v>14.987049999999998</v>
      </c>
      <c r="E17" s="16">
        <v>2.5895284420199997E-2</v>
      </c>
      <c r="F17" s="16">
        <v>2.6838638148538901E-2</v>
      </c>
      <c r="G17" s="16">
        <v>0.25895284420199993</v>
      </c>
      <c r="H17" s="16">
        <v>0.26838638148538901</v>
      </c>
      <c r="I17" s="13">
        <v>3.7999924829745575E-2</v>
      </c>
      <c r="J17" s="13">
        <v>3.8943278558084472E-2</v>
      </c>
      <c r="K17" s="265">
        <f>I17/(2*[1]Settings!$E$48*[1]Settings!$E$50*[1]Settings!$E$51/10000)</f>
        <v>0.47499906037181966</v>
      </c>
      <c r="L17" s="265">
        <f>J17/(2*[1]Settings!$E$48*[1]Settings!$E$50*[1]Settings!$E$51/10000)</f>
        <v>0.48679098197605591</v>
      </c>
      <c r="M17">
        <v>2.9666591496412244E-2</v>
      </c>
      <c r="N17" s="40">
        <v>0.37083239370515303</v>
      </c>
      <c r="O17" s="41">
        <v>-0.29957600000000001</v>
      </c>
      <c r="P17" s="41">
        <v>9.6252400000000002E-2</v>
      </c>
      <c r="Q17" s="23">
        <v>-0.29957600000000001</v>
      </c>
      <c r="R17" s="22">
        <v>14.9788</v>
      </c>
      <c r="S17" s="37">
        <v>2.8834908982400001E-2</v>
      </c>
      <c r="T17" s="37">
        <v>2.9699201757199086E-2</v>
      </c>
      <c r="U17" s="37">
        <v>0.28834908982399998</v>
      </c>
      <c r="V17" s="37">
        <v>0.29699201757199084</v>
      </c>
      <c r="W17" s="31">
        <v>4.0926226450173027E-2</v>
      </c>
      <c r="X17" s="31">
        <v>4.1790519224972109E-2</v>
      </c>
      <c r="Y17" s="265">
        <f>W17/(2*[1]Settings!$E$48*[1]Settings!$E$50*[1]Settings!$E$51/10000)</f>
        <v>0.51157783062716278</v>
      </c>
      <c r="Z17" s="265">
        <f>X17/(2*[1]Settings!$E$48*[1]Settings!$E$50*[1]Settings!$E$51/10000)</f>
        <v>0.52238149031215131</v>
      </c>
      <c r="AA17" s="32">
        <v>3.2592893116839695E-2</v>
      </c>
      <c r="AB17" s="67">
        <v>0.4074111639604962</v>
      </c>
      <c r="AC17" s="68">
        <v>-0.29959400000000003</v>
      </c>
      <c r="AD17" s="68">
        <v>0.10473300000000001</v>
      </c>
      <c r="AE17" s="46">
        <v>-0.29959400000000003</v>
      </c>
      <c r="AF17" s="45">
        <v>14.979700000000001</v>
      </c>
      <c r="AG17" s="61">
        <v>3.1377378402000007E-2</v>
      </c>
      <c r="AH17" s="61">
        <v>3.212226015511932E-2</v>
      </c>
      <c r="AI17" s="61">
        <v>0.31377378402000006</v>
      </c>
      <c r="AJ17" s="61">
        <v>0.3212226015511932</v>
      </c>
      <c r="AK17" s="54">
        <v>4.3470148925111057E-2</v>
      </c>
      <c r="AL17" s="54">
        <v>4.421503067823037E-2</v>
      </c>
      <c r="AM17" s="265">
        <f>AK17/(2*[1]Settings!$E$48*[1]Settings!$E$50*[1]Settings!$E$51/10000)</f>
        <v>0.5433768615638882</v>
      </c>
      <c r="AN17" s="265">
        <f>AL17/(2*[1]Settings!$E$48*[1]Settings!$E$50*[1]Settings!$E$51/10000)</f>
        <v>0.55268788347787956</v>
      </c>
      <c r="AO17" s="55">
        <v>3.5136815591777726E-2</v>
      </c>
      <c r="AP17" s="64">
        <v>0.43921019489722157</v>
      </c>
    </row>
    <row r="18" spans="1:44" x14ac:dyDescent="0.3">
      <c r="A18" s="18">
        <v>-0.324741</v>
      </c>
      <c r="B18" s="18">
        <v>5.0640900000000003E-2</v>
      </c>
      <c r="C18" s="6">
        <v>-0.324741</v>
      </c>
      <c r="D18" s="5">
        <v>16.23705</v>
      </c>
      <c r="E18" s="16">
        <v>1.64451765069E-2</v>
      </c>
      <c r="F18" s="16">
        <v>1.5965734820644908E-2</v>
      </c>
      <c r="G18" s="16">
        <v>0.164451765069</v>
      </c>
      <c r="H18" s="16">
        <v>0.15965734820644908</v>
      </c>
      <c r="I18" s="13">
        <v>3.0653205547575699E-2</v>
      </c>
      <c r="J18" s="13">
        <v>3.0173763861320611E-2</v>
      </c>
      <c r="K18" s="265">
        <f>I18/(2*[1]Settings!$E$48*[1]Settings!$E$50*[1]Settings!$E$51/10000)</f>
        <v>0.38316506934469624</v>
      </c>
      <c r="L18" s="265">
        <f>J18/(2*[1]Settings!$E$48*[1]Settings!$E$50*[1]Settings!$E$51/10000)</f>
        <v>0.37717204826650763</v>
      </c>
      <c r="M18">
        <v>2.2319872214242364E-2</v>
      </c>
      <c r="N18" s="40">
        <v>0.27899840267802956</v>
      </c>
      <c r="O18" s="41">
        <v>-0.3246</v>
      </c>
      <c r="P18" s="41">
        <v>6.0980199999999998E-2</v>
      </c>
      <c r="Q18" s="23">
        <v>-0.3246</v>
      </c>
      <c r="R18" s="22">
        <v>16.23</v>
      </c>
      <c r="S18" s="37">
        <v>1.9794172919999999E-2</v>
      </c>
      <c r="T18" s="37">
        <v>1.9287478333212218E-2</v>
      </c>
      <c r="U18" s="37">
        <v>0.19794172919999997</v>
      </c>
      <c r="V18" s="37">
        <v>0.19287478333212218</v>
      </c>
      <c r="W18" s="31">
        <v>3.3989866609246841E-2</v>
      </c>
      <c r="X18" s="31">
        <v>3.3483172022459026E-2</v>
      </c>
      <c r="Y18" s="265">
        <f>W18/(2*[1]Settings!$E$48*[1]Settings!$E$50*[1]Settings!$E$51/10000)</f>
        <v>0.42487333261558552</v>
      </c>
      <c r="Z18" s="265">
        <f>X18/(2*[1]Settings!$E$48*[1]Settings!$E$50*[1]Settings!$E$51/10000)</f>
        <v>0.41853965028073781</v>
      </c>
      <c r="AA18" s="32">
        <v>2.565653327591351E-2</v>
      </c>
      <c r="AB18" s="67">
        <v>0.32070666594891889</v>
      </c>
      <c r="AC18" s="68">
        <v>-0.32460299999999997</v>
      </c>
      <c r="AD18" s="68">
        <v>7.0156899999999994E-2</v>
      </c>
      <c r="AE18" s="46">
        <v>-0.32460299999999997</v>
      </c>
      <c r="AF18" s="45">
        <v>16.230149999999998</v>
      </c>
      <c r="AG18" s="61">
        <v>2.2773140210699996E-2</v>
      </c>
      <c r="AH18" s="61">
        <v>2.211808402377783E-2</v>
      </c>
      <c r="AI18" s="61">
        <v>0.22773140210699996</v>
      </c>
      <c r="AJ18" s="61">
        <v>0.22118084023777829</v>
      </c>
      <c r="AK18" s="54">
        <v>3.6969096298454941E-2</v>
      </c>
      <c r="AL18" s="54">
        <v>3.6314040111532761E-2</v>
      </c>
      <c r="AM18" s="265">
        <f>AK18/(2*[1]Settings!$E$48*[1]Settings!$E$50*[1]Settings!$E$51/10000)</f>
        <v>0.46211370373068678</v>
      </c>
      <c r="AN18" s="265">
        <f>AL18/(2*[1]Settings!$E$48*[1]Settings!$E$50*[1]Settings!$E$51/10000)</f>
        <v>0.45392550139415949</v>
      </c>
      <c r="AO18" s="55">
        <v>2.863576296512161E-2</v>
      </c>
      <c r="AP18" s="64">
        <v>0.35794703706402009</v>
      </c>
    </row>
    <row r="19" spans="1:44" x14ac:dyDescent="0.3">
      <c r="A19" s="18">
        <v>-0.34973100000000001</v>
      </c>
      <c r="B19" s="18">
        <v>1.55704E-2</v>
      </c>
      <c r="C19" s="6">
        <v>-0.34973100000000001</v>
      </c>
      <c r="D19" s="5">
        <v>17.486550000000001</v>
      </c>
      <c r="E19" s="16">
        <v>5.4454515624000003E-3</v>
      </c>
      <c r="F19" s="16">
        <v>3.0796461755646966E-3</v>
      </c>
      <c r="G19" s="16">
        <v>5.4454515623999999E-2</v>
      </c>
      <c r="H19" s="16">
        <v>3.0796461755646966E-2</v>
      </c>
      <c r="I19" s="13">
        <v>2.1924337515077757E-2</v>
      </c>
      <c r="J19" s="13">
        <v>1.9558532128242441E-2</v>
      </c>
      <c r="K19" s="265">
        <f>I19/(2*[1]Settings!$E$48*[1]Settings!$E$50*[1]Settings!$E$51/10000)</f>
        <v>0.27405421893847193</v>
      </c>
      <c r="L19" s="265">
        <f>J19/(2*[1]Settings!$E$48*[1]Settings!$E$50*[1]Settings!$E$51/10000)</f>
        <v>0.24448165160303051</v>
      </c>
      <c r="M19">
        <v>1.3591004181744424E-2</v>
      </c>
      <c r="N19" s="40">
        <v>0.1698875522718053</v>
      </c>
      <c r="O19" s="41">
        <v>-0.34963699999999998</v>
      </c>
      <c r="P19" s="41">
        <v>2.6536899999999999E-2</v>
      </c>
      <c r="Q19" s="23">
        <v>-0.34963699999999998</v>
      </c>
      <c r="R19" s="22">
        <v>17.481849999999998</v>
      </c>
      <c r="S19" s="37">
        <v>9.2782821052999984E-3</v>
      </c>
      <c r="T19" s="37">
        <v>6.8809785042540858E-3</v>
      </c>
      <c r="U19" s="37">
        <v>9.2782821052999981E-2</v>
      </c>
      <c r="V19" s="37">
        <v>6.8809785042540858E-2</v>
      </c>
      <c r="W19" s="31">
        <v>2.5748310924301097E-2</v>
      </c>
      <c r="X19" s="31">
        <v>2.3351007323255173E-2</v>
      </c>
      <c r="Y19" s="265">
        <f>W19/(2*[1]Settings!$E$48*[1]Settings!$E$50*[1]Settings!$E$51/10000)</f>
        <v>0.32185388655376374</v>
      </c>
      <c r="Z19" s="265">
        <f>X19/(2*[1]Settings!$E$48*[1]Settings!$E$50*[1]Settings!$E$51/10000)</f>
        <v>0.29188759154068966</v>
      </c>
      <c r="AA19" s="32">
        <v>1.7414977590967766E-2</v>
      </c>
      <c r="AB19" s="67">
        <v>0.21768721988709708</v>
      </c>
      <c r="AC19" s="68">
        <v>-0.34963100000000003</v>
      </c>
      <c r="AD19" s="68">
        <v>3.6095599999999999E-2</v>
      </c>
      <c r="AE19" s="46">
        <v>-0.34963100000000003</v>
      </c>
      <c r="AF19" s="45">
        <v>17.481550000000002</v>
      </c>
      <c r="AG19" s="61">
        <v>1.26201407236E-2</v>
      </c>
      <c r="AH19" s="61">
        <v>1.0149354530346145E-2</v>
      </c>
      <c r="AI19" s="61">
        <v>0.12620140723599999</v>
      </c>
      <c r="AJ19" s="61">
        <v>0.10149354530346144</v>
      </c>
      <c r="AK19" s="54">
        <v>2.9089604274480142E-2</v>
      </c>
      <c r="AL19" s="54">
        <v>2.6618818081226292E-2</v>
      </c>
      <c r="AM19" s="265">
        <f>AK19/(2*[1]Settings!$E$48*[1]Settings!$E$50*[1]Settings!$E$51/10000)</f>
        <v>0.36362005343100179</v>
      </c>
      <c r="AN19" s="265">
        <f>AL19/(2*[1]Settings!$E$48*[1]Settings!$E$50*[1]Settings!$E$51/10000)</f>
        <v>0.33273522601532862</v>
      </c>
      <c r="AO19" s="55">
        <v>2.0756270941146807E-2</v>
      </c>
      <c r="AP19" s="64">
        <v>0.2594533867643351</v>
      </c>
    </row>
    <row r="20" spans="1:44" x14ac:dyDescent="0.3">
      <c r="A20" s="18">
        <v>-0.37462800000000002</v>
      </c>
      <c r="B20" s="18">
        <v>-1.8825100000000001E-2</v>
      </c>
      <c r="C20" s="6">
        <v>-0.37462800000000002</v>
      </c>
      <c r="D20" s="5">
        <v>18.731400000000001</v>
      </c>
      <c r="E20" s="16">
        <v>-7.052409562800001E-3</v>
      </c>
      <c r="F20" s="16">
        <v>-1.1764371802182517E-2</v>
      </c>
      <c r="G20" s="16">
        <v>-7.0524095628000008E-2</v>
      </c>
      <c r="H20" s="16">
        <v>-0.11764371802182517</v>
      </c>
      <c r="I20" s="13">
        <v>1.1856220111068599E-2</v>
      </c>
      <c r="J20" s="13">
        <v>7.144257871686082E-3</v>
      </c>
      <c r="K20" s="265">
        <f>I20/(2*[1]Settings!$E$48*[1]Settings!$E$50*[1]Settings!$E$51/10000)</f>
        <v>0.14820275138835748</v>
      </c>
      <c r="L20" s="265">
        <f>J20/(2*[1]Settings!$E$48*[1]Settings!$E$50*[1]Settings!$E$51/10000)</f>
        <v>8.930322339607602E-2</v>
      </c>
      <c r="M20">
        <v>3.5228867777352662E-3</v>
      </c>
      <c r="N20" s="40">
        <v>4.4036084721690828E-2</v>
      </c>
      <c r="O20" s="41">
        <v>-0.37463099999999999</v>
      </c>
      <c r="P20" s="41">
        <v>-7.3852500000000003E-3</v>
      </c>
      <c r="Q20" s="23">
        <v>-0.37463099999999999</v>
      </c>
      <c r="R20" s="22">
        <v>18.731549999999999</v>
      </c>
      <c r="S20" s="37">
        <v>-2.76674359275E-3</v>
      </c>
      <c r="T20" s="37">
        <v>-7.4889744076351312E-3</v>
      </c>
      <c r="U20" s="37">
        <v>-2.7667435927499998E-2</v>
      </c>
      <c r="V20" s="37">
        <v>-7.4889744076351308E-2</v>
      </c>
      <c r="W20" s="31">
        <v>1.6142188920821719E-2</v>
      </c>
      <c r="X20" s="31">
        <v>1.1419958105936589E-2</v>
      </c>
      <c r="Y20" s="265">
        <f>W20/(2*[1]Settings!$E$48*[1]Settings!$E$50*[1]Settings!$E$51/10000)</f>
        <v>0.20177736151027148</v>
      </c>
      <c r="Z20" s="265">
        <f>X20/(2*[1]Settings!$E$48*[1]Settings!$E$50*[1]Settings!$E$51/10000)</f>
        <v>0.14274947632420734</v>
      </c>
      <c r="AA20" s="32">
        <v>7.808855587488386E-3</v>
      </c>
      <c r="AB20" s="67">
        <v>9.7610694843604823E-2</v>
      </c>
      <c r="AC20" s="68">
        <v>-0.37462499999999999</v>
      </c>
      <c r="AD20" s="68">
        <v>2.5851400000000001E-3</v>
      </c>
      <c r="AE20" s="46">
        <v>-0.37462499999999999</v>
      </c>
      <c r="AF20" s="45">
        <v>18.731249999999999</v>
      </c>
      <c r="AG20" s="61">
        <v>9.6845807249999998E-4</v>
      </c>
      <c r="AH20" s="61">
        <v>-3.7568242924528894E-3</v>
      </c>
      <c r="AI20" s="61">
        <v>9.6845807249999992E-3</v>
      </c>
      <c r="AJ20" s="61">
        <v>-3.7568242924528893E-2</v>
      </c>
      <c r="AK20" s="54">
        <v>1.9876784909090589E-2</v>
      </c>
      <c r="AL20" s="54">
        <v>1.5151502544137659E-2</v>
      </c>
      <c r="AM20" s="265">
        <f>AK20/(2*[1]Settings!$E$48*[1]Settings!$E$50*[1]Settings!$E$51/10000)</f>
        <v>0.24845981136363235</v>
      </c>
      <c r="AN20" s="265">
        <f>AL20/(2*[1]Settings!$E$48*[1]Settings!$E$50*[1]Settings!$E$51/10000)</f>
        <v>0.18939378180172073</v>
      </c>
      <c r="AO20" s="55">
        <v>1.1543451575757256E-2</v>
      </c>
      <c r="AP20" s="64">
        <v>0.14429314469696569</v>
      </c>
    </row>
    <row r="21" spans="1:44" x14ac:dyDescent="0.3">
      <c r="A21" s="18">
        <v>-0.39945999999999998</v>
      </c>
      <c r="B21" s="18">
        <v>-5.2670300000000003E-2</v>
      </c>
      <c r="C21" s="6">
        <v>-0.39945999999999998</v>
      </c>
      <c r="D21" s="5">
        <v>19.972999999999999</v>
      </c>
      <c r="E21" s="16">
        <v>-2.1039678038000002E-2</v>
      </c>
      <c r="F21" s="16">
        <v>-2.8563947187002694E-2</v>
      </c>
      <c r="G21" s="16">
        <v>-0.21039678038000001</v>
      </c>
      <c r="H21" s="16">
        <v>-0.28563947187002692</v>
      </c>
      <c r="I21" s="13">
        <v>4.5872418594214176E-4</v>
      </c>
      <c r="J21" s="13">
        <v>-7.0655449630605592E-3</v>
      </c>
      <c r="K21" s="265">
        <f>I21/(2*[1]Settings!$E$48*[1]Settings!$E$50*[1]Settings!$E$51/10000)</f>
        <v>5.734052324276772E-3</v>
      </c>
      <c r="L21" s="265">
        <f>J21/(2*[1]Settings!$E$48*[1]Settings!$E$50*[1]Settings!$E$51/10000)</f>
        <v>-8.8319312038256992E-2</v>
      </c>
      <c r="M21">
        <v>-7.8746091473911907E-3</v>
      </c>
      <c r="N21" s="40">
        <v>-9.8432614342389882E-2</v>
      </c>
      <c r="O21" s="41">
        <v>-0.39945999999999998</v>
      </c>
      <c r="P21" s="41">
        <v>-4.0287799999999999E-2</v>
      </c>
      <c r="Q21" s="23">
        <v>-0.39945999999999998</v>
      </c>
      <c r="R21" s="22">
        <v>19.972999999999999</v>
      </c>
      <c r="S21" s="37">
        <v>-1.6093364587999998E-2</v>
      </c>
      <c r="T21" s="37">
        <v>-2.3727524008939627E-2</v>
      </c>
      <c r="U21" s="37">
        <v>-0.16093364587999998</v>
      </c>
      <c r="V21" s="37">
        <v>-0.23727524008939627</v>
      </c>
      <c r="W21" s="31">
        <v>5.4050376359421433E-3</v>
      </c>
      <c r="X21" s="31">
        <v>-2.2291217849974916E-3</v>
      </c>
      <c r="Y21" s="265">
        <f>W21/(2*[1]Settings!$E$48*[1]Settings!$E$50*[1]Settings!$E$51/10000)</f>
        <v>6.7562970449276782E-2</v>
      </c>
      <c r="Z21" s="265">
        <f>X21/(2*[1]Settings!$E$48*[1]Settings!$E$50*[1]Settings!$E$51/10000)</f>
        <v>-2.7864022312468643E-2</v>
      </c>
      <c r="AA21" s="32">
        <v>-2.92829569739119E-3</v>
      </c>
      <c r="AB21" s="67">
        <v>-3.6603696217389875E-2</v>
      </c>
      <c r="AC21" s="68">
        <v>-0.39945700000000001</v>
      </c>
      <c r="AD21" s="68">
        <v>-3.0188E-2</v>
      </c>
      <c r="AE21" s="46">
        <v>-0.39945700000000001</v>
      </c>
      <c r="AF21" s="45">
        <v>19.972850000000001</v>
      </c>
      <c r="AG21" s="61">
        <v>-1.2058807915999999E-2</v>
      </c>
      <c r="AH21" s="61">
        <v>-1.9506309412700568E-2</v>
      </c>
      <c r="AI21" s="61">
        <v>-0.12058807915999999</v>
      </c>
      <c r="AJ21" s="61">
        <v>-0.19506309412700568</v>
      </c>
      <c r="AK21" s="54">
        <v>9.4392713971901895E-3</v>
      </c>
      <c r="AL21" s="54">
        <v>1.9917699004896143E-3</v>
      </c>
      <c r="AM21" s="265">
        <f>AK21/(2*[1]Settings!$E$48*[1]Settings!$E$50*[1]Settings!$E$51/10000)</f>
        <v>0.11799089246487737</v>
      </c>
      <c r="AN21" s="265">
        <f>AL21/(2*[1]Settings!$E$48*[1]Settings!$E$50*[1]Settings!$E$51/10000)</f>
        <v>2.4897123756120177E-2</v>
      </c>
      <c r="AO21" s="55">
        <v>1.1059380638568563E-3</v>
      </c>
      <c r="AP21" s="64">
        <v>1.3824225798210703E-2</v>
      </c>
    </row>
    <row r="22" spans="1:44" x14ac:dyDescent="0.3">
      <c r="A22" s="18">
        <v>-0.39944499999999999</v>
      </c>
      <c r="B22" s="18">
        <v>-5.2563499999999999E-2</v>
      </c>
      <c r="C22" s="6">
        <v>-0.39944499999999999</v>
      </c>
      <c r="D22" s="5">
        <v>19.972249999999999</v>
      </c>
      <c r="E22" s="16">
        <v>-2.09962272575E-2</v>
      </c>
      <c r="F22" s="16">
        <v>-2.8553198057115113E-2</v>
      </c>
      <c r="G22" s="16">
        <v>-0.209962272575</v>
      </c>
      <c r="H22" s="16">
        <v>-0.28553198057115109</v>
      </c>
      <c r="I22" s="13">
        <v>5.0056043693350689E-4</v>
      </c>
      <c r="J22" s="13">
        <v>-7.0564103626816138E-3</v>
      </c>
      <c r="K22" s="265">
        <f>I22/(2*[1]Settings!$E$48*[1]Settings!$E$50*[1]Settings!$E$51/10000)</f>
        <v>6.2570054616688364E-3</v>
      </c>
      <c r="L22" s="265">
        <f>J22/(2*[1]Settings!$E$48*[1]Settings!$E$50*[1]Settings!$E$51/10000)</f>
        <v>-8.8205129533520166E-2</v>
      </c>
      <c r="M22">
        <v>-7.8327728963998259E-3</v>
      </c>
      <c r="N22" s="40">
        <v>-9.7909661204997819E-2</v>
      </c>
      <c r="O22" s="41">
        <v>-0.39945999999999998</v>
      </c>
      <c r="P22" s="41">
        <v>-4.0597500000000002E-2</v>
      </c>
      <c r="Q22" s="23">
        <v>-0.39945999999999998</v>
      </c>
      <c r="R22" s="22">
        <v>19.972999999999999</v>
      </c>
      <c r="S22" s="37">
        <v>-1.6217077350000001E-2</v>
      </c>
      <c r="T22" s="37">
        <v>-2.3727524008939627E-2</v>
      </c>
      <c r="U22" s="37">
        <v>-0.1621707735</v>
      </c>
      <c r="V22" s="37">
        <v>-0.23727524008939627</v>
      </c>
      <c r="W22" s="31">
        <v>5.2813248739421422E-3</v>
      </c>
      <c r="X22" s="31">
        <v>-2.2291217849974916E-3</v>
      </c>
      <c r="Y22" s="265">
        <f>W22/(2*[1]Settings!$E$48*[1]Settings!$E$50*[1]Settings!$E$51/10000)</f>
        <v>6.6016560924276782E-2</v>
      </c>
      <c r="Z22" s="265">
        <f>X22/(2*[1]Settings!$E$48*[1]Settings!$E$50*[1]Settings!$E$51/10000)</f>
        <v>-2.7864022312468643E-2</v>
      </c>
      <c r="AA22" s="32">
        <v>-3.052008459391191E-3</v>
      </c>
      <c r="AB22" s="67">
        <v>-3.8150105742389889E-2</v>
      </c>
      <c r="AC22" s="68">
        <v>-0.399478</v>
      </c>
      <c r="AD22" s="68">
        <v>-3.0443399999999999E-2</v>
      </c>
      <c r="AE22" s="46">
        <v>-0.399478</v>
      </c>
      <c r="AF22" s="45">
        <v>19.9739</v>
      </c>
      <c r="AG22" s="61">
        <v>-1.21614685452E-2</v>
      </c>
      <c r="AH22" s="61">
        <v>-1.9520444054064855E-2</v>
      </c>
      <c r="AI22" s="61">
        <v>-0.12161468545199999</v>
      </c>
      <c r="AJ22" s="61">
        <v>-0.19520444054064853</v>
      </c>
      <c r="AK22" s="54">
        <v>9.3388711941812565E-3</v>
      </c>
      <c r="AL22" s="54">
        <v>1.9798956853163906E-3</v>
      </c>
      <c r="AM22" s="265">
        <f>AK22/(2*[1]Settings!$E$48*[1]Settings!$E$50*[1]Settings!$E$51/10000)</f>
        <v>0.1167358899272657</v>
      </c>
      <c r="AN22" s="265">
        <f>AL22/(2*[1]Settings!$E$48*[1]Settings!$E$50*[1]Settings!$E$51/10000)</f>
        <v>2.4748696066454884E-2</v>
      </c>
      <c r="AO22" s="55">
        <v>1.0055378608479233E-3</v>
      </c>
      <c r="AP22" s="64">
        <v>1.256922326059904E-2</v>
      </c>
    </row>
    <row r="23" spans="1:44" x14ac:dyDescent="0.3">
      <c r="A23" s="18">
        <v>-0.374637</v>
      </c>
      <c r="B23" s="18">
        <v>-1.8447000000000002E-2</v>
      </c>
      <c r="C23" s="6">
        <v>-0.374637</v>
      </c>
      <c r="D23" s="5">
        <v>18.731849999999998</v>
      </c>
      <c r="E23" s="16">
        <v>-6.9109287390000003E-3</v>
      </c>
      <c r="F23" s="16">
        <v>-1.1770099764300409E-2</v>
      </c>
      <c r="G23" s="16">
        <v>-6.9109287389999996E-2</v>
      </c>
      <c r="H23" s="16">
        <v>-0.11770099764300408</v>
      </c>
      <c r="I23" s="13">
        <v>1.19986094612533E-2</v>
      </c>
      <c r="J23" s="13">
        <v>7.1394384359528941E-3</v>
      </c>
      <c r="K23" s="265">
        <f>I23/(2*[1]Settings!$E$48*[1]Settings!$E$50*[1]Settings!$E$51/10000)</f>
        <v>0.14998261826566625</v>
      </c>
      <c r="L23" s="265">
        <f>J23/(2*[1]Settings!$E$48*[1]Settings!$E$50*[1]Settings!$E$51/10000)</f>
        <v>8.9242980449411174E-2</v>
      </c>
      <c r="M23">
        <v>3.6652761279199666E-3</v>
      </c>
      <c r="N23" s="40">
        <v>4.581595159899958E-2</v>
      </c>
      <c r="O23" s="41">
        <v>-0.37462200000000001</v>
      </c>
      <c r="P23" s="41">
        <v>-7.4209599999999999E-3</v>
      </c>
      <c r="Q23" s="23">
        <v>-0.37462200000000001</v>
      </c>
      <c r="R23" s="22">
        <v>18.731100000000001</v>
      </c>
      <c r="S23" s="37">
        <v>-2.78005487712E-3</v>
      </c>
      <c r="T23" s="37">
        <v>-7.4834430757196729E-3</v>
      </c>
      <c r="U23" s="37">
        <v>-2.7800548771199998E-2</v>
      </c>
      <c r="V23" s="37">
        <v>-7.4834430757196729E-2</v>
      </c>
      <c r="W23" s="31">
        <v>1.6127969124617701E-2</v>
      </c>
      <c r="X23" s="31">
        <v>1.1424580926018025E-2</v>
      </c>
      <c r="Y23" s="265">
        <f>W23/(2*[1]Settings!$E$48*[1]Settings!$E$50*[1]Settings!$E$51/10000)</f>
        <v>0.20159961405772125</v>
      </c>
      <c r="Z23" s="265">
        <f>X23/(2*[1]Settings!$E$48*[1]Settings!$E$50*[1]Settings!$E$51/10000)</f>
        <v>0.1428072615752253</v>
      </c>
      <c r="AA23" s="32">
        <v>7.7946357912843673E-3</v>
      </c>
      <c r="AB23" s="67">
        <v>9.7432947391054583E-2</v>
      </c>
      <c r="AC23" s="68">
        <v>-0.37463099999999999</v>
      </c>
      <c r="AD23" s="68">
        <v>2.1978800000000001E-3</v>
      </c>
      <c r="AE23" s="46">
        <v>-0.37463099999999999</v>
      </c>
      <c r="AF23" s="45">
        <v>18.731549999999999</v>
      </c>
      <c r="AG23" s="61">
        <v>8.2339398228000002E-4</v>
      </c>
      <c r="AH23" s="61">
        <v>-3.7603969747345895E-3</v>
      </c>
      <c r="AI23" s="61">
        <v>8.2339398227999992E-3</v>
      </c>
      <c r="AJ23" s="61">
        <v>-3.7603969747345894E-2</v>
      </c>
      <c r="AK23" s="54">
        <v>1.9732326495851719E-2</v>
      </c>
      <c r="AL23" s="54">
        <v>1.5148535538837087E-2</v>
      </c>
      <c r="AM23" s="265">
        <f>AK23/(2*[1]Settings!$E$48*[1]Settings!$E$50*[1]Settings!$E$51/10000)</f>
        <v>0.24665408119814647</v>
      </c>
      <c r="AN23" s="265">
        <f>AL23/(2*[1]Settings!$E$48*[1]Settings!$E$50*[1]Settings!$E$51/10000)</f>
        <v>0.18935669423546359</v>
      </c>
      <c r="AO23" s="55">
        <v>1.1398993162518386E-2</v>
      </c>
      <c r="AP23" s="64">
        <v>0.14248741453147981</v>
      </c>
    </row>
    <row r="24" spans="1:44" x14ac:dyDescent="0.3">
      <c r="A24" s="18">
        <v>-0.34973399999999999</v>
      </c>
      <c r="B24" s="18">
        <v>1.6261000000000001E-2</v>
      </c>
      <c r="C24" s="6">
        <v>-0.34973399999999999</v>
      </c>
      <c r="D24" s="5">
        <v>17.486699999999999</v>
      </c>
      <c r="E24" s="16">
        <v>5.687024574E-3</v>
      </c>
      <c r="F24" s="16">
        <v>3.0779781353286106E-3</v>
      </c>
      <c r="G24" s="16">
        <v>5.6870245739999999E-2</v>
      </c>
      <c r="H24" s="16">
        <v>3.0779781353286104E-2</v>
      </c>
      <c r="I24" s="13">
        <v>2.2166193240362796E-2</v>
      </c>
      <c r="J24" s="13">
        <v>1.9557146801691398E-2</v>
      </c>
      <c r="K24" s="265">
        <f>I24/(2*[1]Settings!$E$48*[1]Settings!$E$50*[1]Settings!$E$51/10000)</f>
        <v>0.27707741550453496</v>
      </c>
      <c r="L24" s="265">
        <f>J24/(2*[1]Settings!$E$48*[1]Settings!$E$50*[1]Settings!$E$51/10000)</f>
        <v>0.24446433502114248</v>
      </c>
      <c r="M24">
        <v>1.3832859907029463E-2</v>
      </c>
      <c r="N24" s="40">
        <v>0.17291074883786828</v>
      </c>
      <c r="O24" s="41">
        <v>-0.34963100000000003</v>
      </c>
      <c r="P24" s="41">
        <v>2.65671E-2</v>
      </c>
      <c r="Q24" s="23">
        <v>-0.34963100000000003</v>
      </c>
      <c r="R24" s="22">
        <v>17.481550000000002</v>
      </c>
      <c r="S24" s="37">
        <v>9.2886817401000004E-3</v>
      </c>
      <c r="T24" s="37">
        <v>6.8841900400088895E-3</v>
      </c>
      <c r="U24" s="37">
        <v>9.2886817400999994E-2</v>
      </c>
      <c r="V24" s="37">
        <v>6.884190040008889E-2</v>
      </c>
      <c r="W24" s="31">
        <v>2.5758145290980142E-2</v>
      </c>
      <c r="X24" s="31">
        <v>2.3353653590889055E-2</v>
      </c>
      <c r="Y24" s="265">
        <f>W24/(2*[1]Settings!$E$48*[1]Settings!$E$50*[1]Settings!$E$51/10000)</f>
        <v>0.32197681613725176</v>
      </c>
      <c r="Z24" s="265">
        <f>X24/(2*[1]Settings!$E$48*[1]Settings!$E$50*[1]Settings!$E$51/10000)</f>
        <v>0.2919206698861132</v>
      </c>
      <c r="AA24" s="32">
        <v>1.7424811957646807E-2</v>
      </c>
      <c r="AB24" s="67">
        <v>0.21781014947058508</v>
      </c>
      <c r="AC24" s="68">
        <v>-0.34964299999999998</v>
      </c>
      <c r="AD24" s="68">
        <v>3.5524600000000003E-2</v>
      </c>
      <c r="AE24" s="46">
        <v>-0.34964299999999998</v>
      </c>
      <c r="AF24" s="45">
        <v>17.482149999999997</v>
      </c>
      <c r="AG24" s="61">
        <v>1.24209277178E-2</v>
      </c>
      <c r="AH24" s="61">
        <v>1.0143146420953607E-2</v>
      </c>
      <c r="AI24" s="61">
        <v>0.124209277178</v>
      </c>
      <c r="AJ24" s="61">
        <v>0.10143146420953607</v>
      </c>
      <c r="AK24" s="54">
        <v>2.8891521814622519E-2</v>
      </c>
      <c r="AL24" s="54">
        <v>2.6613740517776114E-2</v>
      </c>
      <c r="AM24" s="265">
        <f>AK24/(2*[1]Settings!$E$48*[1]Settings!$E$50*[1]Settings!$E$51/10000)</f>
        <v>0.36114402268278145</v>
      </c>
      <c r="AN24" s="265">
        <f>AL24/(2*[1]Settings!$E$48*[1]Settings!$E$50*[1]Settings!$E$51/10000)</f>
        <v>0.33267175647220143</v>
      </c>
      <c r="AO24" s="55">
        <v>2.0558188481289187E-2</v>
      </c>
      <c r="AP24" s="64">
        <v>0.25697735601611482</v>
      </c>
    </row>
    <row r="25" spans="1:44" x14ac:dyDescent="0.3">
      <c r="A25" s="18">
        <v>-0.32475300000000001</v>
      </c>
      <c r="B25" s="18">
        <v>5.1623500000000003E-2</v>
      </c>
      <c r="C25" s="6">
        <v>-0.32475300000000001</v>
      </c>
      <c r="D25" s="5">
        <v>16.237649999999999</v>
      </c>
      <c r="E25" s="16">
        <v>1.6764886495500002E-2</v>
      </c>
      <c r="F25" s="16">
        <v>1.5960031095552576E-2</v>
      </c>
      <c r="G25" s="16">
        <v>0.167648864955</v>
      </c>
      <c r="H25" s="16">
        <v>0.15960031095552574</v>
      </c>
      <c r="I25" s="13">
        <v>3.0973965600680171E-2</v>
      </c>
      <c r="J25" s="13">
        <v>3.0169110200732749E-2</v>
      </c>
      <c r="K25" s="265">
        <f>I25/(2*[1]Settings!$E$48*[1]Settings!$E$50*[1]Settings!$E$51/10000)</f>
        <v>0.38717457000850214</v>
      </c>
      <c r="L25" s="265">
        <f>J25/(2*[1]Settings!$E$48*[1]Settings!$E$50*[1]Settings!$E$51/10000)</f>
        <v>0.37711387750915937</v>
      </c>
      <c r="M25">
        <v>2.264063226734684E-2</v>
      </c>
      <c r="N25" s="40">
        <v>0.28300790334183551</v>
      </c>
      <c r="O25" s="41">
        <v>-0.32462200000000002</v>
      </c>
      <c r="P25" s="41">
        <v>6.1322000000000002E-2</v>
      </c>
      <c r="Q25" s="23">
        <v>-0.32462200000000002</v>
      </c>
      <c r="R25" s="22">
        <v>16.231100000000001</v>
      </c>
      <c r="S25" s="37">
        <v>1.9906470284000003E-2</v>
      </c>
      <c r="T25" s="37">
        <v>1.9277450234611047E-2</v>
      </c>
      <c r="U25" s="37">
        <v>0.19906470284000002</v>
      </c>
      <c r="V25" s="37">
        <v>0.19277450234611046</v>
      </c>
      <c r="W25" s="31">
        <v>3.4104088285289484E-2</v>
      </c>
      <c r="X25" s="31">
        <v>3.3475068235900546E-2</v>
      </c>
      <c r="Y25" s="265">
        <f>W25/(2*[1]Settings!$E$48*[1]Settings!$E$50*[1]Settings!$E$51/10000)</f>
        <v>0.42630110356611856</v>
      </c>
      <c r="Z25" s="265">
        <f>X25/(2*[1]Settings!$E$48*[1]Settings!$E$50*[1]Settings!$E$51/10000)</f>
        <v>0.41843835294875681</v>
      </c>
      <c r="AA25" s="32">
        <v>2.5770754951956153E-2</v>
      </c>
      <c r="AB25" s="67">
        <v>0.32213443689945193</v>
      </c>
      <c r="AC25" s="68">
        <v>-0.32459700000000002</v>
      </c>
      <c r="AD25" s="68">
        <v>6.9659399999999996E-2</v>
      </c>
      <c r="AE25" s="46">
        <v>-0.32459700000000002</v>
      </c>
      <c r="AF25" s="45">
        <v>16.229850000000003</v>
      </c>
      <c r="AG25" s="61">
        <v>2.26112322618E-2</v>
      </c>
      <c r="AH25" s="61">
        <v>2.2120718588303386E-2</v>
      </c>
      <c r="AI25" s="61">
        <v>0.22611232261799999</v>
      </c>
      <c r="AJ25" s="61">
        <v>0.22120718588303384</v>
      </c>
      <c r="AK25" s="54">
        <v>3.6806663554963849E-2</v>
      </c>
      <c r="AL25" s="54">
        <v>3.6316149881467238E-2</v>
      </c>
      <c r="AM25" s="265">
        <f>AK25/(2*[1]Settings!$E$48*[1]Settings!$E$50*[1]Settings!$E$51/10000)</f>
        <v>0.4600832944370481</v>
      </c>
      <c r="AN25" s="265">
        <f>AL25/(2*[1]Settings!$E$48*[1]Settings!$E$50*[1]Settings!$E$51/10000)</f>
        <v>0.45395187351834049</v>
      </c>
      <c r="AO25" s="55">
        <v>2.8473330221630518E-2</v>
      </c>
      <c r="AP25" s="64">
        <v>0.35591662777038147</v>
      </c>
    </row>
    <row r="26" spans="1:44" x14ac:dyDescent="0.3">
      <c r="A26" s="18">
        <v>-0.29973100000000003</v>
      </c>
      <c r="B26" s="18">
        <v>8.7573200000000004E-2</v>
      </c>
      <c r="C26" s="6">
        <v>-0.29973100000000003</v>
      </c>
      <c r="D26" s="5">
        <v>14.986550000000001</v>
      </c>
      <c r="E26" s="16">
        <v>2.6248402809200003E-2</v>
      </c>
      <c r="F26" s="16">
        <v>2.6842583399257519E-2</v>
      </c>
      <c r="G26" s="16">
        <v>0.262484028092</v>
      </c>
      <c r="H26" s="16">
        <v>0.26842583399257519</v>
      </c>
      <c r="I26" s="13">
        <v>3.8352235558899841E-2</v>
      </c>
      <c r="J26" s="13">
        <v>3.8946416148957351E-2</v>
      </c>
      <c r="K26" s="265">
        <f>I26/(2*[1]Settings!$E$48*[1]Settings!$E$50*[1]Settings!$E$51/10000)</f>
        <v>0.47940294448624798</v>
      </c>
      <c r="L26" s="265">
        <f>J26/(2*[1]Settings!$E$48*[1]Settings!$E$50*[1]Settings!$E$51/10000)</f>
        <v>0.4868302018619669</v>
      </c>
      <c r="M26">
        <v>3.001890222556651E-2</v>
      </c>
      <c r="N26" s="36">
        <v>0.37523627781958135</v>
      </c>
      <c r="O26" s="41">
        <v>-0.29958499999999999</v>
      </c>
      <c r="P26" s="41">
        <v>9.6646099999999999E-2</v>
      </c>
      <c r="Q26" s="23">
        <v>-0.29958499999999999</v>
      </c>
      <c r="R26" s="22">
        <v>14.979249999999999</v>
      </c>
      <c r="S26" s="37">
        <v>2.8953721868499999E-2</v>
      </c>
      <c r="T26" s="37">
        <v>2.9695814467157758E-2</v>
      </c>
      <c r="U26" s="37">
        <v>0.28953721868499999</v>
      </c>
      <c r="V26" s="37">
        <v>0.29695814467157755</v>
      </c>
      <c r="W26" s="31">
        <v>4.1045765853029027E-2</v>
      </c>
      <c r="X26" s="31">
        <v>4.1787858451686782E-2</v>
      </c>
      <c r="Y26" s="265">
        <f>W26/(2*[1]Settings!$E$48*[1]Settings!$E$50*[1]Settings!$E$51/10000)</f>
        <v>0.51307207316286285</v>
      </c>
      <c r="Z26" s="265">
        <f>X26/(2*[1]Settings!$E$48*[1]Settings!$E$50*[1]Settings!$E$51/10000)</f>
        <v>0.52234823064608482</v>
      </c>
      <c r="AA26" s="32">
        <v>3.2712432519695696E-2</v>
      </c>
      <c r="AB26" s="60">
        <v>0.40890540649619617</v>
      </c>
      <c r="AC26" s="68">
        <v>-0.29956100000000002</v>
      </c>
      <c r="AD26" s="68">
        <v>0.104486</v>
      </c>
      <c r="AE26" s="46">
        <v>-0.29956100000000002</v>
      </c>
      <c r="AF26" s="45">
        <v>14.978050000000001</v>
      </c>
      <c r="AG26" s="61">
        <v>3.1299930646E-2</v>
      </c>
      <c r="AH26" s="61">
        <v>3.2134169559531592E-2</v>
      </c>
      <c r="AI26" s="61">
        <v>0.31299930645999996</v>
      </c>
      <c r="AJ26" s="61">
        <v>0.32134169559531589</v>
      </c>
      <c r="AK26" s="54">
        <v>4.3390037301015302E-2</v>
      </c>
      <c r="AL26" s="54">
        <v>4.4224276214546887E-2</v>
      </c>
      <c r="AM26" s="265">
        <f>AK26/(2*[1]Settings!$E$48*[1]Settings!$E$50*[1]Settings!$E$51/10000)</f>
        <v>0.54237546626269129</v>
      </c>
      <c r="AN26" s="265">
        <f>AL26/(2*[1]Settings!$E$48*[1]Settings!$E$50*[1]Settings!$E$51/10000)</f>
        <v>0.55280345268183606</v>
      </c>
      <c r="AO26" s="55">
        <v>3.5056703967681971E-2</v>
      </c>
      <c r="AP26" s="64">
        <v>0.4382087995960246</v>
      </c>
    </row>
    <row r="27" spans="1:44" x14ac:dyDescent="0.3">
      <c r="A27" s="18">
        <v>-0.27475300000000002</v>
      </c>
      <c r="B27" s="18">
        <v>0.124252</v>
      </c>
      <c r="C27" s="6">
        <v>-0.27475300000000002</v>
      </c>
      <c r="D27" s="5">
        <v>13.73765</v>
      </c>
      <c r="E27" s="16">
        <v>3.4138609756000006E-2</v>
      </c>
      <c r="F27" s="16">
        <v>3.5689030182725949E-2</v>
      </c>
      <c r="G27" s="16">
        <v>0.34138609756000005</v>
      </c>
      <c r="H27" s="16">
        <v>0.35689030182725945</v>
      </c>
      <c r="I27" s="13">
        <v>4.4309160593930537E-2</v>
      </c>
      <c r="J27" s="13">
        <v>4.585958102065648E-2</v>
      </c>
      <c r="K27" s="265">
        <f>I27/(2*[1]Settings!$E$48*[1]Settings!$E$50*[1]Settings!$E$51/10000)</f>
        <v>0.55386450742413174</v>
      </c>
      <c r="L27" s="265">
        <f>J27/(2*[1]Settings!$E$48*[1]Settings!$E$50*[1]Settings!$E$51/10000)</f>
        <v>0.57324476275820602</v>
      </c>
      <c r="M27">
        <v>3.5975827260597205E-2</v>
      </c>
      <c r="N27" s="36">
        <v>0.44969784075746505</v>
      </c>
      <c r="O27" s="41">
        <v>-0.27458199999999999</v>
      </c>
      <c r="P27" s="41">
        <v>0.13269</v>
      </c>
      <c r="Q27" s="23">
        <v>-0.27458199999999999</v>
      </c>
      <c r="R27" s="22">
        <v>13.729099999999999</v>
      </c>
      <c r="S27" s="37">
        <v>3.6434285579999996E-2</v>
      </c>
      <c r="T27" s="37">
        <v>3.8114198086599833E-2</v>
      </c>
      <c r="U27" s="37">
        <v>0.36434285579999992</v>
      </c>
      <c r="V27" s="37">
        <v>0.38114198086599832</v>
      </c>
      <c r="W27" s="31">
        <v>4.6592180519831328E-2</v>
      </c>
      <c r="X27" s="31">
        <v>4.8272093026431151E-2</v>
      </c>
      <c r="Y27" s="265">
        <f>W27/(2*[1]Settings!$E$48*[1]Settings!$E$50*[1]Settings!$E$51/10000)</f>
        <v>0.58240225649789157</v>
      </c>
      <c r="Z27" s="265">
        <f>X27/(2*[1]Settings!$E$48*[1]Settings!$E$50*[1]Settings!$E$51/10000)</f>
        <v>0.60340116283038936</v>
      </c>
      <c r="AA27" s="32">
        <v>3.8258847186497996E-2</v>
      </c>
      <c r="AB27" s="60">
        <v>0.47823558983122494</v>
      </c>
      <c r="AC27" s="68">
        <v>-0.27458199999999999</v>
      </c>
      <c r="AD27" s="68">
        <v>0.139902</v>
      </c>
      <c r="AE27" s="46">
        <v>-0.27458199999999999</v>
      </c>
      <c r="AF27" s="45">
        <v>13.729099999999999</v>
      </c>
      <c r="AG27" s="61">
        <v>3.8414570964E-2</v>
      </c>
      <c r="AH27" s="61">
        <v>4.0172559841713404E-2</v>
      </c>
      <c r="AI27" s="61">
        <v>0.38414570964</v>
      </c>
      <c r="AJ27" s="61">
        <v>0.40172559841713401</v>
      </c>
      <c r="AK27" s="54">
        <v>4.8572465903831331E-2</v>
      </c>
      <c r="AL27" s="54">
        <v>5.0330454781544735E-2</v>
      </c>
      <c r="AM27" s="265">
        <f>AK27/(2*[1]Settings!$E$48*[1]Settings!$E$50*[1]Settings!$E$51/10000)</f>
        <v>0.60715582379789168</v>
      </c>
      <c r="AN27" s="265">
        <f>AL27/(2*[1]Settings!$E$48*[1]Settings!$E$50*[1]Settings!$E$51/10000)</f>
        <v>0.62913068476930922</v>
      </c>
      <c r="AO27" s="55">
        <v>4.0239132570498E-2</v>
      </c>
      <c r="AP27" s="64">
        <v>0.50298915713122494</v>
      </c>
    </row>
    <row r="28" spans="1:44" x14ac:dyDescent="0.3">
      <c r="A28" s="18">
        <v>-0.24981400000000001</v>
      </c>
      <c r="B28" s="18">
        <v>0.16159699999999999</v>
      </c>
      <c r="C28" s="6">
        <v>-0.24981400000000001</v>
      </c>
      <c r="D28" s="5">
        <v>12.4907</v>
      </c>
      <c r="E28" s="16">
        <v>4.0369192957999997E-2</v>
      </c>
      <c r="F28" s="16">
        <v>4.2511187469843996E-2</v>
      </c>
      <c r="G28" s="16">
        <v>0.40369192957999994</v>
      </c>
      <c r="H28" s="16">
        <v>0.42511187469843992</v>
      </c>
      <c r="I28" s="13">
        <v>4.8777201327930314E-2</v>
      </c>
      <c r="J28" s="13">
        <v>5.0919195839774299E-2</v>
      </c>
      <c r="K28" s="265">
        <f>I28/(2*[1]Settings!$E$48*[1]Settings!$E$50*[1]Settings!$E$51/10000)</f>
        <v>0.60971501659912897</v>
      </c>
      <c r="L28" s="265">
        <f>J28/(2*[1]Settings!$E$48*[1]Settings!$E$50*[1]Settings!$E$51/10000)</f>
        <v>0.63648994799717873</v>
      </c>
      <c r="M28">
        <v>4.0443867994596983E-2</v>
      </c>
      <c r="N28" s="36">
        <v>0.50554834993246223</v>
      </c>
      <c r="O28" s="41">
        <v>-0.249615</v>
      </c>
      <c r="P28" s="41">
        <v>0.169485</v>
      </c>
      <c r="Q28" s="23">
        <v>-0.249615</v>
      </c>
      <c r="R28" s="22">
        <v>12.48075</v>
      </c>
      <c r="S28" s="37">
        <v>4.2305998274999999E-2</v>
      </c>
      <c r="T28" s="37">
        <v>4.4540261310604658E-2</v>
      </c>
      <c r="U28" s="37">
        <v>0.42305998274999995</v>
      </c>
      <c r="V28" s="37">
        <v>0.44540261310604656</v>
      </c>
      <c r="W28" s="31">
        <v>5.0700616464726518E-2</v>
      </c>
      <c r="X28" s="31">
        <v>5.2934879500331176E-2</v>
      </c>
      <c r="Y28" s="265">
        <f>W28/(2*[1]Settings!$E$48*[1]Settings!$E$50*[1]Settings!$E$51/10000)</f>
        <v>0.63375770580908142</v>
      </c>
      <c r="Z28" s="265">
        <f>X28/(2*[1]Settings!$E$48*[1]Settings!$E$50*[1]Settings!$E$51/10000)</f>
        <v>0.66168599375413972</v>
      </c>
      <c r="AA28" s="32">
        <v>4.2367283131393187E-2</v>
      </c>
      <c r="AB28" s="60">
        <v>0.52959103914241479</v>
      </c>
      <c r="AC28" s="68">
        <v>-0.24963399999999999</v>
      </c>
      <c r="AD28" s="68">
        <v>0.176233</v>
      </c>
      <c r="AE28" s="46">
        <v>-0.24963399999999999</v>
      </c>
      <c r="AF28" s="45">
        <v>12.4817</v>
      </c>
      <c r="AG28" s="61">
        <v>4.3993748722000001E-2</v>
      </c>
      <c r="AH28" s="61">
        <v>4.6254564820726873E-2</v>
      </c>
      <c r="AI28" s="61">
        <v>0.43993748721999998</v>
      </c>
      <c r="AJ28" s="61">
        <v>0.46254564820726873</v>
      </c>
      <c r="AK28" s="54">
        <v>5.2389644910371368E-2</v>
      </c>
      <c r="AL28" s="54">
        <v>5.4650461009098233E-2</v>
      </c>
      <c r="AM28" s="265">
        <f>AK28/(2*[1]Settings!$E$48*[1]Settings!$E$50*[1]Settings!$E$51/10000)</f>
        <v>0.65487056137964206</v>
      </c>
      <c r="AN28" s="265">
        <f>AL28/(2*[1]Settings!$E$48*[1]Settings!$E$50*[1]Settings!$E$51/10000)</f>
        <v>0.68313076261372785</v>
      </c>
      <c r="AO28" s="55">
        <v>4.4056311577038036E-2</v>
      </c>
      <c r="AP28" s="64">
        <v>0.55070389471297543</v>
      </c>
    </row>
    <row r="29" spans="1:44" x14ac:dyDescent="0.3">
      <c r="A29" s="18">
        <v>-0.224826</v>
      </c>
      <c r="B29" s="18">
        <v>0.199771</v>
      </c>
      <c r="C29" s="6">
        <v>-0.224826</v>
      </c>
      <c r="D29" s="5">
        <v>11.241299999999999</v>
      </c>
      <c r="E29" s="16">
        <v>4.4913714846E-2</v>
      </c>
      <c r="F29" s="16">
        <v>4.7331918278634234E-2</v>
      </c>
      <c r="G29" s="16">
        <v>0.44913714845999997</v>
      </c>
      <c r="H29" s="16">
        <v>0.47331918278634233</v>
      </c>
      <c r="I29" s="13">
        <v>5.1723801785469134E-2</v>
      </c>
      <c r="J29" s="13">
        <v>5.4142005218103362E-2</v>
      </c>
      <c r="K29" s="265">
        <f>I29/(2*[1]Settings!$E$48*[1]Settings!$E$50*[1]Settings!$E$51/10000)</f>
        <v>0.64654752231836421</v>
      </c>
      <c r="L29" s="265">
        <f>J29/(2*[1]Settings!$E$48*[1]Settings!$E$50*[1]Settings!$E$51/10000)</f>
        <v>0.67677506522629205</v>
      </c>
      <c r="M29">
        <v>4.3390468452135803E-2</v>
      </c>
      <c r="N29" s="36">
        <v>0.54238085565169747</v>
      </c>
      <c r="O29" s="41">
        <v>-0.224777</v>
      </c>
      <c r="P29" s="41">
        <v>0.20690600000000001</v>
      </c>
      <c r="Q29" s="23">
        <v>-0.224777</v>
      </c>
      <c r="R29" s="22">
        <v>11.238849999999999</v>
      </c>
      <c r="S29" s="37">
        <v>4.6507709962000002E-2</v>
      </c>
      <c r="T29" s="37">
        <v>4.8969658975343583E-2</v>
      </c>
      <c r="U29" s="37">
        <v>0.46507709961999999</v>
      </c>
      <c r="V29" s="37">
        <v>0.48969658975343583</v>
      </c>
      <c r="W29" s="31">
        <v>5.3314828758137707E-2</v>
      </c>
      <c r="X29" s="31">
        <v>5.5776777771481281E-2</v>
      </c>
      <c r="Y29" s="265">
        <f>W29/(2*[1]Settings!$E$48*[1]Settings!$E$50*[1]Settings!$E$51/10000)</f>
        <v>0.66643535947672128</v>
      </c>
      <c r="Z29" s="265">
        <f>X29/(2*[1]Settings!$E$48*[1]Settings!$E$50*[1]Settings!$E$51/10000)</f>
        <v>0.69720972214351595</v>
      </c>
      <c r="AA29" s="32">
        <v>4.4981495424804376E-2</v>
      </c>
      <c r="AB29" s="60">
        <v>0.56226869281005465</v>
      </c>
      <c r="AC29" s="68">
        <v>-0.22479199999999999</v>
      </c>
      <c r="AD29" s="68">
        <v>0.21302199999999999</v>
      </c>
      <c r="AE29" s="46">
        <v>-0.22479199999999999</v>
      </c>
      <c r="AF29" s="45">
        <v>11.239599999999999</v>
      </c>
      <c r="AG29" s="61">
        <v>4.7885641423999994E-2</v>
      </c>
      <c r="AH29" s="61">
        <v>5.0377907272552043E-2</v>
      </c>
      <c r="AI29" s="61">
        <v>0.47885641423999992</v>
      </c>
      <c r="AJ29" s="61">
        <v>0.50377907272552036</v>
      </c>
      <c r="AK29" s="54">
        <v>5.4693668766731686E-2</v>
      </c>
      <c r="AL29" s="54">
        <v>5.7185934615283734E-2</v>
      </c>
      <c r="AM29" s="265">
        <f>AK29/(2*[1]Settings!$E$48*[1]Settings!$E$50*[1]Settings!$E$51/10000)</f>
        <v>0.68367085958414608</v>
      </c>
      <c r="AN29" s="265">
        <f>AL29/(2*[1]Settings!$E$48*[1]Settings!$E$50*[1]Settings!$E$51/10000)</f>
        <v>0.71482418269104664</v>
      </c>
      <c r="AO29" s="55">
        <v>4.6360335433398354E-2</v>
      </c>
      <c r="AP29" s="64">
        <v>0.57950419291747945</v>
      </c>
      <c r="AQ29" s="55"/>
      <c r="AR29" s="55"/>
    </row>
    <row r="30" spans="1:44" x14ac:dyDescent="0.3">
      <c r="A30" s="18">
        <v>-0.19984099999999999</v>
      </c>
      <c r="B30" s="18">
        <v>0.238922</v>
      </c>
      <c r="C30" s="6">
        <v>-0.19984099999999999</v>
      </c>
      <c r="D30" s="5">
        <v>9.992049999999999</v>
      </c>
      <c r="E30" s="16">
        <v>4.7746411401999998E-2</v>
      </c>
      <c r="F30" s="16">
        <v>5.0135625473433428E-2</v>
      </c>
      <c r="G30" s="16">
        <v>0.47746411401999994</v>
      </c>
      <c r="H30" s="16">
        <v>0.50135625473433421</v>
      </c>
      <c r="I30" s="13">
        <v>5.3126987489319273E-2</v>
      </c>
      <c r="J30" s="13">
        <v>5.5516201560752695E-2</v>
      </c>
      <c r="K30" s="265">
        <f>I30/(2*[1]Settings!$E$48*[1]Settings!$E$50*[1]Settings!$E$51/10000)</f>
        <v>0.66408734361649091</v>
      </c>
      <c r="L30" s="265">
        <f>J30/(2*[1]Settings!$E$48*[1]Settings!$E$50*[1]Settings!$E$51/10000)</f>
        <v>0.69395251950940873</v>
      </c>
      <c r="M30">
        <v>4.4793654155985942E-2</v>
      </c>
      <c r="N30" s="36">
        <v>0.55992067694982428</v>
      </c>
      <c r="O30" s="41">
        <v>-0.19978899999999999</v>
      </c>
      <c r="P30" s="41">
        <v>0.245361</v>
      </c>
      <c r="Q30" s="23">
        <v>-0.19978899999999999</v>
      </c>
      <c r="R30" s="22">
        <v>9.9894499999999997</v>
      </c>
      <c r="S30" s="37">
        <v>4.9020428828999998E-2</v>
      </c>
      <c r="T30" s="37">
        <v>5.1449652618468213E-2</v>
      </c>
      <c r="U30" s="37">
        <v>0.49020428828999996</v>
      </c>
      <c r="V30" s="37">
        <v>0.51449652618468211</v>
      </c>
      <c r="W30" s="31">
        <v>5.4398205154959925E-2</v>
      </c>
      <c r="X30" s="31">
        <v>5.6827428944428139E-2</v>
      </c>
      <c r="Y30" s="265">
        <f>W30/(2*[1]Settings!$E$48*[1]Settings!$E$50*[1]Settings!$E$51/10000)</f>
        <v>0.67997756443699908</v>
      </c>
      <c r="Z30" s="265">
        <f>X30/(2*[1]Settings!$E$48*[1]Settings!$E$50*[1]Settings!$E$51/10000)</f>
        <v>0.71034286180535178</v>
      </c>
      <c r="AA30" s="39">
        <v>4.6064871821626593E-2</v>
      </c>
      <c r="AB30" s="60">
        <v>0.57581089777033245</v>
      </c>
      <c r="AC30" s="68">
        <v>-0.19981099999999999</v>
      </c>
      <c r="AD30" s="68">
        <v>0.25083</v>
      </c>
      <c r="AE30" s="46">
        <v>-0.19981099999999999</v>
      </c>
      <c r="AF30" s="45">
        <v>9.9905499999999989</v>
      </c>
      <c r="AG30" s="61">
        <v>5.011859313E-2</v>
      </c>
      <c r="AH30" s="61">
        <v>5.257939719991838E-2</v>
      </c>
      <c r="AI30" s="61">
        <v>0.5011859313</v>
      </c>
      <c r="AJ30" s="61">
        <v>0.52579397199918376</v>
      </c>
      <c r="AK30" s="54">
        <v>5.5497553881460361E-2</v>
      </c>
      <c r="AL30" s="54">
        <v>5.7958357951378728E-2</v>
      </c>
      <c r="AM30" s="265">
        <f>AK30/(2*[1]Settings!$E$48*[1]Settings!$E$50*[1]Settings!$E$51/10000)</f>
        <v>0.69371942351825455</v>
      </c>
      <c r="AN30" s="265">
        <f>AL30/(2*[1]Settings!$E$48*[1]Settings!$E$50*[1]Settings!$E$51/10000)</f>
        <v>0.72447947439223404</v>
      </c>
      <c r="AO30" s="65">
        <v>4.716422054812703E-2</v>
      </c>
      <c r="AP30" s="66">
        <v>0.58955275685158781</v>
      </c>
      <c r="AQ30" s="65"/>
      <c r="AR30" s="65"/>
    </row>
    <row r="31" spans="1:44" x14ac:dyDescent="0.3">
      <c r="A31" s="18">
        <v>-0.174847</v>
      </c>
      <c r="B31" s="18">
        <v>0.27894000000000002</v>
      </c>
      <c r="C31" s="6">
        <v>-0.174847</v>
      </c>
      <c r="D31" s="5">
        <v>8.7423500000000001</v>
      </c>
      <c r="E31" s="13">
        <v>4.8771822180000007E-2</v>
      </c>
      <c r="F31" s="13">
        <v>5.0922929213013612E-2</v>
      </c>
      <c r="G31" s="13">
        <v>0.48771822180000007</v>
      </c>
      <c r="H31" s="13">
        <v>0.50922929213013612</v>
      </c>
      <c r="I31" s="13">
        <v>5.2890672017490113E-2</v>
      </c>
      <c r="J31" s="13">
        <v>5.5041779050503725E-2</v>
      </c>
      <c r="K31" s="264">
        <f>I31/(2*[1]Settings!$E$48*[1]Settings!$E$50*[1]Settings!$E$51/10000)</f>
        <v>0.66113340021862643</v>
      </c>
      <c r="L31" s="264">
        <f>J31/(2*[1]Settings!$E$48*[1]Settings!$E$50*[1]Settings!$E$51/10000)</f>
        <v>0.68802223813129659</v>
      </c>
      <c r="M31">
        <v>4.4557338684156782E-2</v>
      </c>
      <c r="N31" s="22">
        <v>0.5569667335519598</v>
      </c>
      <c r="O31" s="41">
        <v>-0.174789</v>
      </c>
      <c r="P31" s="41">
        <v>0.28482099999999999</v>
      </c>
      <c r="Q31" s="23">
        <v>-0.174789</v>
      </c>
      <c r="R31" s="22">
        <v>8.7394499999999997</v>
      </c>
      <c r="S31" s="31">
        <v>4.9783577768999998E-2</v>
      </c>
      <c r="T31" s="31">
        <v>5.1947306292064982E-2</v>
      </c>
      <c r="U31" s="31">
        <v>0.49783577768999998</v>
      </c>
      <c r="V31" s="31">
        <v>0.51947306292064976</v>
      </c>
      <c r="W31" s="31">
        <v>5.3899695461610275E-2</v>
      </c>
      <c r="X31" s="31">
        <v>5.6063423984675245E-2</v>
      </c>
      <c r="Y31" s="264">
        <f>W31/(2*[1]Settings!$E$48*[1]Settings!$E$50*[1]Settings!$E$51/10000)</f>
        <v>0.67374619327012841</v>
      </c>
      <c r="Z31" s="264">
        <f>X31/(2*[1]Settings!$E$48*[1]Settings!$E$50*[1]Settings!$E$51/10000)</f>
        <v>0.70079279980844056</v>
      </c>
      <c r="AA31" s="32">
        <v>4.5566362128276944E-2</v>
      </c>
      <c r="AB31" s="45">
        <v>0.56957952660346178</v>
      </c>
      <c r="AC31" s="68">
        <v>-0.17480499999999999</v>
      </c>
      <c r="AD31" s="68">
        <v>0.28977999999999998</v>
      </c>
      <c r="AE31" s="46">
        <v>-0.17480499999999999</v>
      </c>
      <c r="AF31" s="45">
        <v>8.7402499999999996</v>
      </c>
      <c r="AG31" s="54">
        <v>5.0654992899999994E-2</v>
      </c>
      <c r="AH31" s="54">
        <v>5.282981134611768E-2</v>
      </c>
      <c r="AI31" s="54">
        <v>0.50654992899999995</v>
      </c>
      <c r="AJ31" s="54">
        <v>0.52829811346117672</v>
      </c>
      <c r="AK31" s="54">
        <v>5.4771864197211952E-2</v>
      </c>
      <c r="AL31" s="54">
        <v>5.6946682643329638E-2</v>
      </c>
      <c r="AM31" s="264">
        <f>AK31/(2*[1]Settings!$E$48*[1]Settings!$E$50*[1]Settings!$E$51/10000)</f>
        <v>0.68464830246514941</v>
      </c>
      <c r="AN31" s="264">
        <f>AL31/(2*[1]Settings!$E$48*[1]Settings!$E$50*[1]Settings!$E$51/10000)</f>
        <v>0.71183353304162045</v>
      </c>
      <c r="AO31" s="55">
        <v>4.643853086387862E-2</v>
      </c>
      <c r="AP31" s="64">
        <v>0.58048163579848278</v>
      </c>
      <c r="AQ31" s="55"/>
      <c r="AR31" s="55"/>
    </row>
    <row r="32" spans="1:44" x14ac:dyDescent="0.3">
      <c r="A32" s="18">
        <v>-0.14985699999999999</v>
      </c>
      <c r="B32" s="18">
        <v>0.32016600000000001</v>
      </c>
      <c r="C32" s="6">
        <v>-0.14985699999999999</v>
      </c>
      <c r="D32" s="5">
        <v>7.4928499999999998</v>
      </c>
      <c r="E32" s="16">
        <v>4.7979116262E-2</v>
      </c>
      <c r="F32" s="16">
        <v>4.9692814627806295E-2</v>
      </c>
      <c r="G32" s="16">
        <v>0.47979116261999999</v>
      </c>
      <c r="H32" s="16">
        <v>0.49692814627806292</v>
      </c>
      <c r="I32" s="13">
        <v>5.1004731209450614E-2</v>
      </c>
      <c r="J32" s="13">
        <v>5.2718429575256902E-2</v>
      </c>
      <c r="K32" s="265">
        <f>I32/(2*[1]Settings!$E$48*[1]Settings!$E$50*[1]Settings!$E$51/10000)</f>
        <v>0.63755914011813264</v>
      </c>
      <c r="L32" s="265">
        <f>J32/(2*[1]Settings!$E$48*[1]Settings!$E$50*[1]Settings!$E$51/10000)</f>
        <v>0.65898036969071128</v>
      </c>
      <c r="M32">
        <v>4.2671397876117283E-2</v>
      </c>
      <c r="N32" s="36">
        <v>0.53339247345146601</v>
      </c>
      <c r="O32" s="41">
        <v>-0.149811</v>
      </c>
      <c r="P32" s="41">
        <v>0.32531100000000002</v>
      </c>
      <c r="Q32" s="23">
        <v>-0.149811</v>
      </c>
      <c r="R32" s="22">
        <v>7.4905499999999998</v>
      </c>
      <c r="S32" s="37">
        <v>4.8735166220999999E-2</v>
      </c>
      <c r="T32" s="37">
        <v>5.0463133051747738E-2</v>
      </c>
      <c r="U32" s="37">
        <v>0.48735166220999998</v>
      </c>
      <c r="V32" s="37">
        <v>0.50463133051747733</v>
      </c>
      <c r="W32" s="31">
        <v>5.1758923972236255E-2</v>
      </c>
      <c r="X32" s="31">
        <v>5.3486890802983987E-2</v>
      </c>
      <c r="Y32" s="265">
        <f>W32/(2*[1]Settings!$E$48*[1]Settings!$E$50*[1]Settings!$E$51/10000)</f>
        <v>0.64698654965295321</v>
      </c>
      <c r="Z32" s="265">
        <f>X32/(2*[1]Settings!$E$48*[1]Settings!$E$50*[1]Settings!$E$51/10000)</f>
        <v>0.6685861350372998</v>
      </c>
      <c r="AA32" s="32">
        <v>4.3425590638902924E-2</v>
      </c>
      <c r="AB32" s="60">
        <v>0.54281988298628658</v>
      </c>
      <c r="AC32" s="68">
        <v>-0.14980499999999999</v>
      </c>
      <c r="AD32" s="68">
        <v>0.32964199999999999</v>
      </c>
      <c r="AE32" s="46">
        <v>-0.14980499999999999</v>
      </c>
      <c r="AF32" s="45">
        <v>7.4902499999999996</v>
      </c>
      <c r="AG32" s="61">
        <v>4.9382019809999997E-2</v>
      </c>
      <c r="AH32" s="61">
        <v>5.112661287541722E-2</v>
      </c>
      <c r="AI32" s="61">
        <v>0.49382019809999994</v>
      </c>
      <c r="AJ32" s="61">
        <v>0.51126612875417221</v>
      </c>
      <c r="AK32" s="54">
        <v>5.2405535360287067E-2</v>
      </c>
      <c r="AL32" s="54">
        <v>5.415012842570429E-2</v>
      </c>
      <c r="AM32" s="265">
        <f>AK32/(2*[1]Settings!$E$48*[1]Settings!$E$50*[1]Settings!$E$51/10000)</f>
        <v>0.65506919200358837</v>
      </c>
      <c r="AN32" s="265">
        <f>AL32/(2*[1]Settings!$E$48*[1]Settings!$E$50*[1]Settings!$E$51/10000)</f>
        <v>0.67687660532130356</v>
      </c>
      <c r="AO32" s="55">
        <v>4.4072202026953736E-2</v>
      </c>
      <c r="AP32" s="64">
        <v>0.55090252533692163</v>
      </c>
      <c r="AQ32" s="55"/>
      <c r="AR32" s="55"/>
    </row>
    <row r="33" spans="1:44" x14ac:dyDescent="0.3">
      <c r="A33" s="18">
        <v>-0.12489</v>
      </c>
      <c r="B33" s="18">
        <v>0.36252099999999998</v>
      </c>
      <c r="C33" s="6">
        <v>-0.12489</v>
      </c>
      <c r="D33" s="5">
        <v>6.2444999999999995</v>
      </c>
      <c r="E33" s="13">
        <v>4.5275247689999999E-2</v>
      </c>
      <c r="F33" s="16">
        <v>4.644948521017464E-2</v>
      </c>
      <c r="G33" s="13">
        <v>0.45275247689999998</v>
      </c>
      <c r="H33" s="13">
        <v>0.4644948521017464</v>
      </c>
      <c r="I33" s="13">
        <v>4.7376677651155288E-2</v>
      </c>
      <c r="J33" s="13">
        <v>4.8550915171329929E-2</v>
      </c>
      <c r="K33" s="264">
        <f>I33/(2*[1]Settings!$E$48*[1]Settings!$E$50*[1]Settings!$E$51/10000)</f>
        <v>0.59220847063944104</v>
      </c>
      <c r="L33" s="264">
        <f>J33/(2*[1]Settings!$E$48*[1]Settings!$E$50*[1]Settings!$E$51/10000)</f>
        <v>0.60688643964162414</v>
      </c>
      <c r="M33">
        <v>3.9043344317821957E-2</v>
      </c>
      <c r="N33" s="22">
        <v>0.48804180397277447</v>
      </c>
      <c r="O33" s="41">
        <v>-0.124796</v>
      </c>
      <c r="P33" s="41">
        <v>0.36702600000000002</v>
      </c>
      <c r="Q33" s="23">
        <v>-0.124796</v>
      </c>
      <c r="R33" s="22">
        <v>6.2397999999999998</v>
      </c>
      <c r="S33" s="31">
        <v>4.5803376696000001E-2</v>
      </c>
      <c r="T33" s="37">
        <v>4.6991841723890274E-2</v>
      </c>
      <c r="U33" s="31">
        <v>0.45803376695999998</v>
      </c>
      <c r="V33" s="31">
        <v>0.46991841723890271</v>
      </c>
      <c r="W33" s="31">
        <v>4.7901644513220792E-2</v>
      </c>
      <c r="X33" s="31">
        <v>4.9090109541111059E-2</v>
      </c>
      <c r="Y33" s="264">
        <f>W33/(2*[1]Settings!$E$48*[1]Settings!$E$50*[1]Settings!$E$51/10000)</f>
        <v>0.59877055641525989</v>
      </c>
      <c r="Z33" s="264">
        <f>X33/(2*[1]Settings!$E$48*[1]Settings!$E$50*[1]Settings!$E$51/10000)</f>
        <v>0.61362636926388825</v>
      </c>
      <c r="AA33" s="32">
        <v>3.9568311179887461E-2</v>
      </c>
      <c r="AB33" s="45">
        <v>0.49460388974859326</v>
      </c>
      <c r="AC33" s="68">
        <v>-0.12481399999999999</v>
      </c>
      <c r="AD33" s="68">
        <v>0.37074600000000002</v>
      </c>
      <c r="AE33" s="46">
        <v>-0.12481399999999999</v>
      </c>
      <c r="AF33" s="45">
        <v>6.2406999999999995</v>
      </c>
      <c r="AG33" s="54">
        <v>4.6274291244000003E-2</v>
      </c>
      <c r="AH33" s="61">
        <v>4.7471764087634406E-2</v>
      </c>
      <c r="AI33" s="54">
        <v>0.46274291243999999</v>
      </c>
      <c r="AJ33" s="54">
        <v>0.47471764087634405</v>
      </c>
      <c r="AK33" s="54">
        <v>4.837316439383578E-2</v>
      </c>
      <c r="AL33" s="54">
        <v>4.9570637237470176E-2</v>
      </c>
      <c r="AM33" s="264">
        <f>AK33/(2*[1]Settings!$E$48*[1]Settings!$E$50*[1]Settings!$E$51/10000)</f>
        <v>0.60466455492294724</v>
      </c>
      <c r="AN33" s="264">
        <f>AL33/(2*[1]Settings!$E$48*[1]Settings!$E$50*[1]Settings!$E$51/10000)</f>
        <v>0.61963296546837721</v>
      </c>
      <c r="AO33" s="55">
        <v>4.0039831060502448E-2</v>
      </c>
      <c r="AP33" s="64">
        <v>0.50049788825628061</v>
      </c>
      <c r="AQ33" s="55"/>
      <c r="AR33" s="55"/>
    </row>
    <row r="34" spans="1:44" x14ac:dyDescent="0.3">
      <c r="A34" s="18">
        <v>-9.9905400000000005E-2</v>
      </c>
      <c r="B34" s="18">
        <v>0.40622900000000001</v>
      </c>
      <c r="C34" s="6">
        <v>-9.9905400000000005E-2</v>
      </c>
      <c r="D34" s="5">
        <v>4.9952700000000005</v>
      </c>
      <c r="E34" s="13">
        <v>4.0584470736600001E-2</v>
      </c>
      <c r="F34" s="16">
        <v>4.1188320395551939E-2</v>
      </c>
      <c r="G34" s="13">
        <v>0.40584470736599998</v>
      </c>
      <c r="H34" s="13">
        <v>0.41188320395551936</v>
      </c>
      <c r="I34" s="13">
        <v>4.1929208232442103E-2</v>
      </c>
      <c r="J34" s="13">
        <v>4.2533057891394034E-2</v>
      </c>
      <c r="K34" s="265">
        <f>I34/(2*[1]Settings!$E$48*[1]Settings!$E$50*[1]Settings!$E$51/10000)</f>
        <v>0.52411510290552632</v>
      </c>
      <c r="L34" s="265">
        <f>J34/(2*[1]Settings!$E$48*[1]Settings!$E$50*[1]Settings!$E$51/10000)</f>
        <v>0.53166322364242546</v>
      </c>
      <c r="M34">
        <v>3.3595874899108771E-2</v>
      </c>
      <c r="N34" s="22">
        <v>0.41994843623885963</v>
      </c>
      <c r="O34" s="41">
        <v>-9.9810800000000005E-2</v>
      </c>
      <c r="P34" s="41">
        <v>0.41006500000000001</v>
      </c>
      <c r="Q34" s="23">
        <v>-9.9810800000000005E-2</v>
      </c>
      <c r="R34" s="22">
        <v>4.9905400000000002</v>
      </c>
      <c r="S34" s="31">
        <v>4.0928915702000003E-2</v>
      </c>
      <c r="T34" s="37">
        <v>4.1541845195144131E-2</v>
      </c>
      <c r="U34" s="31">
        <v>0.40928915702000002</v>
      </c>
      <c r="V34" s="31">
        <v>0.41541845195144128</v>
      </c>
      <c r="W34" s="31">
        <v>4.2271107751073948E-2</v>
      </c>
      <c r="X34" s="31">
        <v>4.2884037244218069E-2</v>
      </c>
      <c r="Y34" s="265">
        <f>W34/(2*[1]Settings!$E$48*[1]Settings!$E$50*[1]Settings!$E$51/10000)</f>
        <v>0.52838884688842436</v>
      </c>
      <c r="Z34" s="265">
        <f>X34/(2*[1]Settings!$E$48*[1]Settings!$E$50*[1]Settings!$E$51/10000)</f>
        <v>0.53605046555272584</v>
      </c>
      <c r="AA34" s="32">
        <v>3.3937774417740617E-2</v>
      </c>
      <c r="AB34" s="45">
        <v>0.42422218022175773</v>
      </c>
      <c r="AC34" s="68">
        <v>-9.9819900000000003E-2</v>
      </c>
      <c r="AD34" s="68">
        <v>0.41312599999999999</v>
      </c>
      <c r="AE34" s="46">
        <v>-9.9819900000000003E-2</v>
      </c>
      <c r="AF34" s="45">
        <v>4.9909949999999998</v>
      </c>
      <c r="AG34" s="54">
        <v>4.1238196007400002E-2</v>
      </c>
      <c r="AH34" s="61">
        <v>4.1864186736152144E-2</v>
      </c>
      <c r="AI34" s="54">
        <v>0.41238196007400002</v>
      </c>
      <c r="AJ34" s="54">
        <v>0.41864186736152142</v>
      </c>
      <c r="AK34" s="54">
        <v>4.2580632809635623E-2</v>
      </c>
      <c r="AL34" s="54">
        <v>4.3206623538387758E-2</v>
      </c>
      <c r="AM34" s="265">
        <f>AK34/(2*[1]Settings!$E$48*[1]Settings!$E$50*[1]Settings!$E$51/10000)</f>
        <v>0.53225791012044532</v>
      </c>
      <c r="AN34" s="265">
        <f>AL34/(2*[1]Settings!$E$48*[1]Settings!$E$50*[1]Settings!$E$51/10000)</f>
        <v>0.54008279422984695</v>
      </c>
      <c r="AO34" s="55">
        <v>3.4247299476302291E-2</v>
      </c>
      <c r="AP34" s="62">
        <v>0.42809124345377864</v>
      </c>
      <c r="AQ34" s="55"/>
      <c r="AR34" s="55"/>
    </row>
    <row r="35" spans="1:44" x14ac:dyDescent="0.3">
      <c r="A35" s="18">
        <v>-7.4917899999999996E-2</v>
      </c>
      <c r="B35" s="18">
        <v>0.45154699999999998</v>
      </c>
      <c r="C35" s="6">
        <v>-7.4917899999999996E-2</v>
      </c>
      <c r="D35" s="5">
        <v>3.7458949999999995</v>
      </c>
      <c r="E35" s="13">
        <v>3.3828952991299996E-2</v>
      </c>
      <c r="F35" s="16">
        <v>3.3909934614857931E-2</v>
      </c>
      <c r="G35" s="13">
        <v>0.33828952991299993</v>
      </c>
      <c r="H35" s="13">
        <v>0.33909934614857928</v>
      </c>
      <c r="I35" s="13">
        <v>3.4585142729150968E-2</v>
      </c>
      <c r="J35" s="13">
        <v>3.4666124352708903E-2</v>
      </c>
      <c r="K35" s="264">
        <f>I35/(2*[1]Settings!$E$48*[1]Settings!$E$50*[1]Settings!$E$51/10000)</f>
        <v>0.4323142841143871</v>
      </c>
      <c r="L35" s="264">
        <f>J35/(2*[1]Settings!$E$48*[1]Settings!$E$50*[1]Settings!$E$51/10000)</f>
        <v>0.43332655440886131</v>
      </c>
      <c r="M35">
        <v>2.6251809395817637E-2</v>
      </c>
      <c r="N35" s="22">
        <v>0.32814761744772047</v>
      </c>
      <c r="O35" s="41">
        <v>-7.4981699999999998E-2</v>
      </c>
      <c r="P35" s="41">
        <v>0.45435799999999998</v>
      </c>
      <c r="Q35" s="23">
        <v>-7.4981699999999998E-2</v>
      </c>
      <c r="R35" s="22">
        <v>3.749085</v>
      </c>
      <c r="S35" s="31">
        <v>3.4068535248599999E-2</v>
      </c>
      <c r="T35" s="37">
        <v>3.4162772405577621E-2</v>
      </c>
      <c r="U35" s="31">
        <v>0.34068535248599996</v>
      </c>
      <c r="V35" s="31">
        <v>0.34162772405577618</v>
      </c>
      <c r="W35" s="31">
        <v>3.4826013475528446E-2</v>
      </c>
      <c r="X35" s="31">
        <v>3.4920250632506075E-2</v>
      </c>
      <c r="Y35" s="264">
        <f>W35/(2*[1]Settings!$E$48*[1]Settings!$E$50*[1]Settings!$E$51/10000)</f>
        <v>0.43532516844410557</v>
      </c>
      <c r="Z35" s="264">
        <f>X35/(2*[1]Settings!$E$48*[1]Settings!$E$50*[1]Settings!$E$51/10000)</f>
        <v>0.43650313290632592</v>
      </c>
      <c r="AA35" s="32">
        <v>2.6492680142195114E-2</v>
      </c>
      <c r="AB35" s="45">
        <v>0.33115850177743894</v>
      </c>
      <c r="AC35" s="68">
        <v>-7.4987799999999993E-2</v>
      </c>
      <c r="AD35" s="68">
        <v>0.45673799999999998</v>
      </c>
      <c r="AE35" s="46">
        <v>-7.4987799999999993E-2</v>
      </c>
      <c r="AF35" s="45">
        <v>3.7493899999999996</v>
      </c>
      <c r="AG35" s="54">
        <v>3.4249777796399997E-2</v>
      </c>
      <c r="AH35" s="61">
        <v>3.4359499548305417E-2</v>
      </c>
      <c r="AI35" s="54">
        <v>0.34249777796399994</v>
      </c>
      <c r="AJ35" s="54">
        <v>0.34359499548305417</v>
      </c>
      <c r="AK35" s="54">
        <v>3.5007379274872089E-2</v>
      </c>
      <c r="AL35" s="54">
        <v>3.5117101026777515E-2</v>
      </c>
      <c r="AM35" s="264">
        <f>AK35/(2*[1]Settings!$E$48*[1]Settings!$E$50*[1]Settings!$E$51/10000)</f>
        <v>0.4375922409359011</v>
      </c>
      <c r="AN35" s="264">
        <f>AL35/(2*[1]Settings!$E$48*[1]Settings!$E$50*[1]Settings!$E$51/10000)</f>
        <v>0.43896376283471894</v>
      </c>
      <c r="AO35" s="55">
        <v>2.6674045941538757E-2</v>
      </c>
      <c r="AP35" s="62">
        <v>0.33342557426923447</v>
      </c>
      <c r="AQ35" s="55"/>
      <c r="AR35" s="55"/>
    </row>
    <row r="36" spans="1:44" x14ac:dyDescent="0.3">
      <c r="A36" s="18">
        <v>-4.9949300000000002E-2</v>
      </c>
      <c r="B36" s="18">
        <v>0.49854999999999999</v>
      </c>
      <c r="C36" s="6">
        <v>-4.9949300000000002E-2</v>
      </c>
      <c r="D36" s="5">
        <v>2.497465</v>
      </c>
      <c r="E36" s="13">
        <v>2.4902223515000002E-2</v>
      </c>
      <c r="F36" s="16">
        <v>2.4622614258890219E-2</v>
      </c>
      <c r="G36" s="13">
        <v>0.24902223515000002</v>
      </c>
      <c r="H36" s="13">
        <v>0.24622614258890219</v>
      </c>
      <c r="I36" s="13">
        <v>2.5238362126150039E-2</v>
      </c>
      <c r="J36" s="13">
        <v>2.4958752870040252E-2</v>
      </c>
      <c r="K36" s="265">
        <f>I36/(2*[1]Settings!$E$48*[1]Settings!$E$50*[1]Settings!$E$51/10000)</f>
        <v>0.3154795265768755</v>
      </c>
      <c r="L36" s="265">
        <f>J36/(2*[1]Settings!$E$48*[1]Settings!$E$50*[1]Settings!$E$51/10000)</f>
        <v>0.31198441087550316</v>
      </c>
      <c r="M36">
        <v>1.6905028792816704E-2</v>
      </c>
      <c r="N36" s="22">
        <v>0.21131285991020879</v>
      </c>
      <c r="O36" s="41">
        <v>-4.9938999999999997E-2</v>
      </c>
      <c r="P36" s="41">
        <v>0.50079300000000004</v>
      </c>
      <c r="Q36" s="23">
        <v>-4.9938999999999997E-2</v>
      </c>
      <c r="R36" s="22">
        <v>2.49695</v>
      </c>
      <c r="S36" s="31">
        <v>2.5009101626999999E-2</v>
      </c>
      <c r="T36" s="37">
        <v>2.4737918762492178E-2</v>
      </c>
      <c r="U36" s="31">
        <v>0.25009101626999997</v>
      </c>
      <c r="V36" s="31">
        <v>0.24737918762492178</v>
      </c>
      <c r="W36" s="31">
        <v>2.5345101622765102E-2</v>
      </c>
      <c r="X36" s="31">
        <v>2.5073918758257274E-2</v>
      </c>
      <c r="Y36" s="265">
        <f>W36/(2*[1]Settings!$E$48*[1]Settings!$E$50*[1]Settings!$E$51/10000)</f>
        <v>0.31681377028456376</v>
      </c>
      <c r="Z36" s="265">
        <f>X36/(2*[1]Settings!$E$48*[1]Settings!$E$50*[1]Settings!$E$51/10000)</f>
        <v>0.3134239844782159</v>
      </c>
      <c r="AA36" s="32">
        <v>1.7011768289431767E-2</v>
      </c>
      <c r="AB36" s="45">
        <v>0.21264710361789707</v>
      </c>
      <c r="AC36" s="68">
        <v>-4.9942E-2</v>
      </c>
      <c r="AD36" s="68">
        <v>0.50231899999999996</v>
      </c>
      <c r="AE36" s="46">
        <v>-4.9942E-2</v>
      </c>
      <c r="AF36" s="45">
        <v>2.4971000000000001</v>
      </c>
      <c r="AG36" s="54">
        <v>2.5086815497999997E-2</v>
      </c>
      <c r="AH36" s="61">
        <v>2.4838110678460451E-2</v>
      </c>
      <c r="AI36" s="54">
        <v>0.25086815497999998</v>
      </c>
      <c r="AJ36" s="54">
        <v>0.24838110678460451</v>
      </c>
      <c r="AK36" s="54">
        <v>2.5422855864227632E-2</v>
      </c>
      <c r="AL36" s="54">
        <v>2.5174151044688085E-2</v>
      </c>
      <c r="AM36" s="265">
        <f>AK36/(2*[1]Settings!$E$48*[1]Settings!$E$50*[1]Settings!$E$51/10000)</f>
        <v>0.31778569830284537</v>
      </c>
      <c r="AN36" s="265">
        <f>AL36/(2*[1]Settings!$E$48*[1]Settings!$E$50*[1]Settings!$E$51/10000)</f>
        <v>0.31467688805860106</v>
      </c>
      <c r="AO36" s="55">
        <v>1.7089522530894297E-2</v>
      </c>
      <c r="AP36" s="62">
        <v>0.21361903163617871</v>
      </c>
      <c r="AQ36" s="55"/>
      <c r="AR36" s="55"/>
    </row>
    <row r="37" spans="1:44" x14ac:dyDescent="0.3">
      <c r="A37" s="18">
        <v>-2.49622E-2</v>
      </c>
      <c r="B37" s="18">
        <v>0.54763799999999996</v>
      </c>
      <c r="C37" s="6">
        <v>-2.49622E-2</v>
      </c>
      <c r="D37" s="5">
        <v>1.2481100000000001</v>
      </c>
      <c r="E37" s="13">
        <v>1.3670249283599998E-2</v>
      </c>
      <c r="F37" s="16">
        <v>1.3312496436999458E-2</v>
      </c>
      <c r="G37" s="13">
        <v>0.13670249283599997</v>
      </c>
      <c r="H37" s="13">
        <v>0.13312496436999458</v>
      </c>
      <c r="I37" s="13">
        <v>1.3754200173800153E-2</v>
      </c>
      <c r="J37" s="13">
        <v>1.3396447327199612E-2</v>
      </c>
      <c r="K37" s="264">
        <f>I37/(2*[1]Settings!$E$48*[1]Settings!$E$50*[1]Settings!$E$51/10000)</f>
        <v>0.17192750217250191</v>
      </c>
      <c r="L37" s="264">
        <f>J37/(2*[1]Settings!$E$48*[1]Settings!$E$50*[1]Settings!$E$51/10000)</f>
        <v>0.16745559158999515</v>
      </c>
      <c r="M37">
        <v>5.4208668404668193E-3</v>
      </c>
      <c r="N37" s="33">
        <v>6.776083550583524E-2</v>
      </c>
      <c r="O37" s="41">
        <v>-2.4982600000000001E-2</v>
      </c>
      <c r="P37" s="41">
        <v>0.54870600000000003</v>
      </c>
      <c r="Q37" s="23">
        <v>-2.4982600000000001E-2</v>
      </c>
      <c r="R37" s="22">
        <v>1.2491300000000001</v>
      </c>
      <c r="S37" s="31">
        <v>1.3708102515600002E-2</v>
      </c>
      <c r="T37" s="37">
        <v>1.3365032898227458E-2</v>
      </c>
      <c r="U37" s="31">
        <v>0.13708102515600001</v>
      </c>
      <c r="V37" s="31">
        <v>0.13365032898227458</v>
      </c>
      <c r="W37" s="31">
        <v>1.3792190677191157E-2</v>
      </c>
      <c r="X37" s="31">
        <v>1.3449121059818615E-2</v>
      </c>
      <c r="Y37" s="264">
        <f>W37/(2*[1]Settings!$E$48*[1]Settings!$E$50*[1]Settings!$E$51/10000)</f>
        <v>0.17240238346488945</v>
      </c>
      <c r="Z37" s="264">
        <f>X37/(2*[1]Settings!$E$48*[1]Settings!$E$50*[1]Settings!$E$51/10000)</f>
        <v>0.16811401324773267</v>
      </c>
      <c r="AA37" s="21">
        <v>5.4588573438578234E-3</v>
      </c>
      <c r="AB37" s="56">
        <v>6.8235716798222795E-2</v>
      </c>
      <c r="AC37" s="68">
        <v>-2.4985E-2</v>
      </c>
      <c r="AD37" s="68">
        <v>0.54989600000000005</v>
      </c>
      <c r="AE37" s="46">
        <v>-2.4985E-2</v>
      </c>
      <c r="AF37" s="45">
        <v>1.24925</v>
      </c>
      <c r="AG37" s="54">
        <v>1.3739151560000001E-2</v>
      </c>
      <c r="AH37" s="61">
        <v>1.3400412312759135E-2</v>
      </c>
      <c r="AI37" s="54">
        <v>0.13739151560000001</v>
      </c>
      <c r="AJ37" s="54">
        <v>0.13400412312759133</v>
      </c>
      <c r="AK37" s="54">
        <v>1.3823255878538915E-2</v>
      </c>
      <c r="AL37" s="54">
        <v>1.3484516631298045E-2</v>
      </c>
      <c r="AM37" s="264">
        <f>AK37/(2*[1]Settings!$E$48*[1]Settings!$E$50*[1]Settings!$E$51/10000)</f>
        <v>0.17279069848173642</v>
      </c>
      <c r="AN37" s="264">
        <f>AL37/(2*[1]Settings!$E$48*[1]Settings!$E$50*[1]Settings!$E$51/10000)</f>
        <v>0.16855645789122556</v>
      </c>
      <c r="AO37" s="44">
        <v>5.4899225452055816E-3</v>
      </c>
      <c r="AP37" s="44">
        <v>6.8624031815069764E-2</v>
      </c>
      <c r="AQ37" s="44"/>
      <c r="AR37" s="44"/>
    </row>
    <row r="38" spans="1:44" x14ac:dyDescent="0.3">
      <c r="A38" s="19"/>
      <c r="B38" s="18"/>
      <c r="C38" s="6"/>
      <c r="D38" s="5"/>
      <c r="E38" s="13"/>
      <c r="F38" s="16"/>
      <c r="G38" s="13"/>
      <c r="H38" s="13"/>
      <c r="I38" s="13"/>
      <c r="J38" s="13"/>
      <c r="K38" s="265"/>
      <c r="L38" s="265"/>
      <c r="N38" s="33"/>
      <c r="O38" s="42"/>
      <c r="P38" s="41"/>
      <c r="Q38" s="23"/>
      <c r="R38" s="22"/>
      <c r="S38" s="31"/>
      <c r="T38" s="37"/>
      <c r="U38" s="31"/>
      <c r="V38" s="31"/>
      <c r="W38" s="31"/>
      <c r="X38" s="31"/>
      <c r="Y38" s="265"/>
      <c r="Z38" s="265"/>
      <c r="AA38" s="21"/>
      <c r="AB38" s="56"/>
      <c r="AC38" s="69"/>
      <c r="AD38" s="68"/>
      <c r="AE38" s="46"/>
      <c r="AF38" s="45"/>
      <c r="AG38" s="54"/>
      <c r="AH38" s="61"/>
      <c r="AI38" s="54"/>
      <c r="AJ38" s="54"/>
      <c r="AK38" s="54"/>
      <c r="AL38" s="54"/>
      <c r="AM38" s="265"/>
      <c r="AN38" s="265"/>
      <c r="AO38" s="44"/>
      <c r="AP38" s="44"/>
      <c r="AQ38" s="44"/>
      <c r="AR38" s="59"/>
    </row>
    <row r="39" spans="1:44" x14ac:dyDescent="0.3">
      <c r="A39" s="2"/>
    </row>
  </sheetData>
  <mergeCells count="3">
    <mergeCell ref="A1:L1"/>
    <mergeCell ref="O1:Z1"/>
    <mergeCell ref="AC1:AN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38"/>
  <sheetViews>
    <sheetView topLeftCell="A19" workbookViewId="0">
      <selection activeCell="A38" sqref="A38:XFD38"/>
    </sheetView>
  </sheetViews>
  <sheetFormatPr defaultRowHeight="14.4" x14ac:dyDescent="0.3"/>
  <sheetData>
    <row r="1" spans="1:57" x14ac:dyDescent="0.3">
      <c r="A1" s="270" t="s">
        <v>3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270"/>
      <c r="O1" s="270" t="s">
        <v>14</v>
      </c>
      <c r="P1" s="270"/>
      <c r="Q1" s="270"/>
      <c r="R1" s="270"/>
      <c r="S1" s="270"/>
      <c r="T1" s="270"/>
      <c r="U1" s="270"/>
      <c r="V1" s="270"/>
      <c r="W1" s="270"/>
      <c r="X1" s="270"/>
      <c r="Y1" s="270"/>
      <c r="Z1" s="270"/>
      <c r="AC1" s="270" t="s">
        <v>15</v>
      </c>
      <c r="AD1" s="271"/>
      <c r="AE1" s="271"/>
      <c r="AF1" s="271"/>
      <c r="AG1" s="271"/>
      <c r="AH1" s="271"/>
      <c r="AI1" s="271"/>
      <c r="AJ1" s="271"/>
      <c r="AK1" s="271"/>
      <c r="AL1" s="271"/>
      <c r="AM1" s="271"/>
      <c r="AN1" s="271"/>
    </row>
    <row r="2" spans="1:57" ht="15" thickBot="1" x14ac:dyDescent="0.35"/>
    <row r="3" spans="1:57" ht="71.400000000000006" x14ac:dyDescent="0.3">
      <c r="A3" s="85"/>
      <c r="B3" s="75"/>
      <c r="C3" s="75"/>
      <c r="D3" s="76"/>
      <c r="E3" s="78" t="s">
        <v>7</v>
      </c>
      <c r="F3" s="78" t="s">
        <v>8</v>
      </c>
      <c r="G3" s="78" t="s">
        <v>9</v>
      </c>
      <c r="H3" s="78" t="s">
        <v>10</v>
      </c>
      <c r="I3" s="78" t="s">
        <v>11</v>
      </c>
      <c r="J3" s="78" t="s">
        <v>12</v>
      </c>
      <c r="K3" s="78" t="s">
        <v>13</v>
      </c>
      <c r="L3" s="79" t="s">
        <v>1</v>
      </c>
      <c r="M3" s="71" t="s">
        <v>16</v>
      </c>
      <c r="N3" s="94" t="s">
        <v>17</v>
      </c>
      <c r="O3" s="106"/>
      <c r="P3" s="95"/>
      <c r="Q3" s="95"/>
      <c r="R3" s="96"/>
      <c r="S3" s="98" t="s">
        <v>7</v>
      </c>
      <c r="T3" s="98" t="s">
        <v>8</v>
      </c>
      <c r="U3" s="98" t="s">
        <v>9</v>
      </c>
      <c r="V3" s="98" t="s">
        <v>10</v>
      </c>
      <c r="W3" s="98" t="s">
        <v>11</v>
      </c>
      <c r="X3" s="98" t="s">
        <v>12</v>
      </c>
      <c r="Y3" s="98" t="s">
        <v>13</v>
      </c>
      <c r="Z3" s="99" t="s">
        <v>1</v>
      </c>
      <c r="AA3" s="266" t="s">
        <v>16</v>
      </c>
      <c r="AB3" s="266" t="s">
        <v>17</v>
      </c>
      <c r="AC3" s="127"/>
      <c r="AD3" s="115">
        <v>3.6078153024826157E-3</v>
      </c>
      <c r="AE3" s="115"/>
      <c r="AF3" s="116"/>
      <c r="AG3" s="118" t="s">
        <v>7</v>
      </c>
      <c r="AH3" s="118" t="s">
        <v>8</v>
      </c>
      <c r="AI3" s="118" t="s">
        <v>9</v>
      </c>
      <c r="AJ3" s="118" t="s">
        <v>10</v>
      </c>
      <c r="AK3" s="118" t="s">
        <v>11</v>
      </c>
      <c r="AL3" s="118" t="s">
        <v>12</v>
      </c>
      <c r="AM3" s="118" t="s">
        <v>13</v>
      </c>
      <c r="AN3" s="119" t="s">
        <v>1</v>
      </c>
      <c r="AO3" s="111" t="s">
        <v>16</v>
      </c>
      <c r="AP3" s="119" t="s">
        <v>17</v>
      </c>
      <c r="AQ3" s="111"/>
      <c r="AR3" s="111"/>
      <c r="AS3" s="111"/>
      <c r="AT3" s="111"/>
      <c r="AU3" s="111"/>
      <c r="AV3" s="111"/>
      <c r="AW3" s="111"/>
      <c r="AX3" s="111"/>
      <c r="AY3" s="111"/>
      <c r="AZ3" s="111"/>
      <c r="BA3" s="111"/>
      <c r="BB3" s="111"/>
      <c r="BC3" s="111"/>
      <c r="BD3" s="111"/>
      <c r="BE3" s="111"/>
    </row>
    <row r="4" spans="1:57" ht="40.200000000000003" x14ac:dyDescent="0.3">
      <c r="A4" s="89" t="s">
        <v>4</v>
      </c>
      <c r="B4" s="89" t="s">
        <v>5</v>
      </c>
      <c r="C4" s="82" t="s">
        <v>4</v>
      </c>
      <c r="D4" s="83" t="s">
        <v>0</v>
      </c>
      <c r="E4" s="77" t="s">
        <v>6</v>
      </c>
      <c r="F4" s="77" t="s">
        <v>6</v>
      </c>
      <c r="G4" s="77" t="s">
        <v>2</v>
      </c>
      <c r="H4" s="77" t="s">
        <v>2</v>
      </c>
      <c r="I4" s="77"/>
      <c r="J4" s="77" t="s">
        <v>6</v>
      </c>
      <c r="K4" s="71"/>
      <c r="L4" s="77" t="s">
        <v>2</v>
      </c>
      <c r="M4" s="71"/>
      <c r="N4" s="102"/>
      <c r="O4" s="110" t="s">
        <v>4</v>
      </c>
      <c r="P4" s="110" t="s">
        <v>5</v>
      </c>
      <c r="Q4" s="102" t="s">
        <v>4</v>
      </c>
      <c r="R4" s="103" t="s">
        <v>0</v>
      </c>
      <c r="S4" s="97" t="s">
        <v>6</v>
      </c>
      <c r="T4" s="97" t="s">
        <v>6</v>
      </c>
      <c r="U4" s="97" t="s">
        <v>2</v>
      </c>
      <c r="V4" s="97" t="s">
        <v>2</v>
      </c>
      <c r="W4" s="97"/>
      <c r="X4" s="97" t="s">
        <v>6</v>
      </c>
      <c r="Y4" s="90"/>
      <c r="Z4" s="97" t="s">
        <v>2</v>
      </c>
      <c r="AB4" s="267"/>
      <c r="AC4" s="133" t="s">
        <v>4</v>
      </c>
      <c r="AD4" s="133" t="s">
        <v>5</v>
      </c>
      <c r="AE4" s="122" t="s">
        <v>4</v>
      </c>
      <c r="AF4" s="123" t="s">
        <v>0</v>
      </c>
      <c r="AG4" s="117" t="s">
        <v>6</v>
      </c>
      <c r="AH4" s="117" t="s">
        <v>6</v>
      </c>
      <c r="AI4" s="117" t="s">
        <v>2</v>
      </c>
      <c r="AJ4" s="117" t="s">
        <v>2</v>
      </c>
      <c r="AK4" s="117"/>
      <c r="AL4" s="117" t="s">
        <v>6</v>
      </c>
      <c r="AM4" s="111"/>
      <c r="AN4" s="117" t="s">
        <v>2</v>
      </c>
      <c r="AO4" s="111"/>
      <c r="AP4" s="111"/>
      <c r="AQ4" s="111"/>
      <c r="AR4" s="111"/>
      <c r="AS4" s="111"/>
      <c r="AT4" s="111"/>
      <c r="AU4" s="111"/>
      <c r="AV4" s="111"/>
      <c r="AW4" s="111"/>
      <c r="AX4" s="111"/>
      <c r="AY4" s="111"/>
      <c r="AZ4" s="111"/>
      <c r="BA4" s="111"/>
      <c r="BB4" s="111"/>
      <c r="BC4" s="111"/>
      <c r="BD4" s="111"/>
      <c r="BE4" s="111"/>
    </row>
    <row r="5" spans="1:57" x14ac:dyDescent="0.3">
      <c r="A5" s="88">
        <v>1.0376E-5</v>
      </c>
      <c r="B5" s="87">
        <v>0.61675999999999997</v>
      </c>
      <c r="C5" s="74">
        <v>1.0376E-5</v>
      </c>
      <c r="D5" s="72">
        <v>-5.1880000000000003E-4</v>
      </c>
      <c r="E5" s="80">
        <v>-6.3995017599999999E-6</v>
      </c>
      <c r="F5" s="80">
        <v>-6.1543813659115887E-6</v>
      </c>
      <c r="G5" s="80">
        <v>-6.3995017599999989E-5</v>
      </c>
      <c r="H5" s="80">
        <v>-6.1543813659115877E-5</v>
      </c>
      <c r="I5" s="80">
        <v>-6.399487254940492E-6</v>
      </c>
      <c r="J5" s="80">
        <v>-6.1543668608520816E-6</v>
      </c>
      <c r="K5" s="264">
        <f>I5/(2*[1]Settings!$E$48*[1]Settings!$E$50*[1]Settings!$E$51/10000)</f>
        <v>-7.9993590686756145E-5</v>
      </c>
      <c r="L5" s="264">
        <f>J5/(2*[1]Settings!$E$48*[1]Settings!$E$50*[1]Settings!$E$51/10000)</f>
        <v>-7.6929585760651025E-5</v>
      </c>
      <c r="M5" s="81">
        <v>-8.3397328205882734E-3</v>
      </c>
      <c r="N5" s="107">
        <v>-0.10424666025735342</v>
      </c>
      <c r="O5" s="109">
        <v>9.1552699999999998E-6</v>
      </c>
      <c r="P5" s="108">
        <v>0.61645499999999998</v>
      </c>
      <c r="Q5" s="93">
        <v>9.1552699999999998E-6</v>
      </c>
      <c r="R5" s="91">
        <v>-4.5776349999999998E-4</v>
      </c>
      <c r="S5" s="100">
        <v>-5.6438119678500001E-6</v>
      </c>
      <c r="T5" s="100">
        <v>-5.430689270715497E-6</v>
      </c>
      <c r="U5" s="100">
        <v>-5.6438119678499997E-5</v>
      </c>
      <c r="V5" s="100">
        <v>-5.4306892707154968E-5</v>
      </c>
      <c r="W5" s="100">
        <v>-5.643800675043098E-6</v>
      </c>
      <c r="X5" s="100">
        <v>-5.4306779779085966E-6</v>
      </c>
      <c r="Y5" s="264">
        <f>W5/(2*[1]Settings!$E$48*[1]Settings!$E$50*[1]Settings!$E$51/10000)</f>
        <v>-7.0547508438038728E-5</v>
      </c>
      <c r="Z5" s="264">
        <f>X5/(2*[1]Settings!$E$48*[1]Settings!$E$50*[1]Settings!$E$51/10000)</f>
        <v>-6.788347472385746E-5</v>
      </c>
      <c r="AA5" s="268">
        <v>-8.3389771340083765E-3</v>
      </c>
      <c r="AB5" s="269">
        <v>-0.1042372141751047</v>
      </c>
      <c r="AC5" s="132">
        <v>1.2207E-5</v>
      </c>
      <c r="AD5" s="131">
        <v>0.61614999999999998</v>
      </c>
      <c r="AE5" s="114">
        <v>1.2207E-5</v>
      </c>
      <c r="AF5" s="112">
        <v>-6.1034999999999996E-4</v>
      </c>
      <c r="AG5" s="120">
        <v>-7.5213430499999996E-6</v>
      </c>
      <c r="AH5" s="120">
        <v>-7.2319898675560349E-6</v>
      </c>
      <c r="AI5" s="120">
        <v>-7.5213430499999987E-5</v>
      </c>
      <c r="AJ5" s="120">
        <v>-7.2319898675560343E-5</v>
      </c>
      <c r="AK5" s="120">
        <v>-7.521322973986555E-6</v>
      </c>
      <c r="AL5" s="120">
        <v>-7.2319697915425887E-6</v>
      </c>
      <c r="AM5" s="264">
        <f>AK5/(2*[1]Settings!$E$48*[1]Settings!$E$50*[1]Settings!$E$51/10000)</f>
        <v>-9.4016537174831935E-5</v>
      </c>
      <c r="AN5" s="264">
        <f>AL5/(2*[1]Settings!$E$48*[1]Settings!$E$50*[1]Settings!$E$51/10000)</f>
        <v>-9.0399622394282352E-5</v>
      </c>
      <c r="AO5" s="121">
        <v>-8.3408546563073192E-3</v>
      </c>
      <c r="AP5" s="128">
        <v>-0.10426068320384149</v>
      </c>
      <c r="AQ5" s="121"/>
      <c r="AR5" s="121"/>
      <c r="AS5" s="121"/>
      <c r="AT5" s="121"/>
      <c r="AU5" s="121"/>
      <c r="AV5" s="121"/>
      <c r="AW5" s="121"/>
      <c r="AX5" s="121"/>
      <c r="AY5" s="121"/>
      <c r="AZ5" s="121"/>
      <c r="BA5" s="121"/>
      <c r="BB5" s="121"/>
      <c r="BC5" s="121"/>
      <c r="BD5" s="121"/>
      <c r="BE5" s="121"/>
    </row>
    <row r="6" spans="1:57" x14ac:dyDescent="0.3">
      <c r="A6" s="87">
        <v>-2.4996600000000001E-2</v>
      </c>
      <c r="B6" s="87">
        <v>0.57250999999999996</v>
      </c>
      <c r="C6" s="73">
        <v>-2.4996600000000001E-2</v>
      </c>
      <c r="D6" s="72">
        <v>1.24983</v>
      </c>
      <c r="E6" s="80">
        <v>1.4310803465999999E-2</v>
      </c>
      <c r="F6" s="80">
        <v>1.3961368667296329E-2</v>
      </c>
      <c r="G6" s="80">
        <v>0.14310803465999999</v>
      </c>
      <c r="H6" s="80">
        <v>0.13961368667296328</v>
      </c>
      <c r="I6" s="80">
        <v>1.4394985898332985E-2</v>
      </c>
      <c r="J6" s="80">
        <v>1.4045551099629317E-2</v>
      </c>
      <c r="K6" s="264">
        <f>I6/(2*[1]Settings!$E$48*[1]Settings!$E$50*[1]Settings!$E$51/10000)</f>
        <v>0.17993732372916232</v>
      </c>
      <c r="L6" s="264">
        <f>J6/(2*[1]Settings!$E$48*[1]Settings!$E$50*[1]Settings!$E$51/10000)</f>
        <v>0.17556938874536646</v>
      </c>
      <c r="M6" s="81">
        <v>6.0616525649996519E-3</v>
      </c>
      <c r="N6" s="107">
        <v>7.5770657062495653E-2</v>
      </c>
      <c r="O6" s="108">
        <v>-2.4988699999999999E-2</v>
      </c>
      <c r="P6" s="108">
        <v>0.57220499999999996</v>
      </c>
      <c r="Q6" s="92">
        <v>-2.4988699999999999E-2</v>
      </c>
      <c r="R6" s="91">
        <v>1.2494349999999999</v>
      </c>
      <c r="S6" s="100">
        <v>1.4298659083499999E-2</v>
      </c>
      <c r="T6" s="100">
        <v>1.3951282173014751E-2</v>
      </c>
      <c r="U6" s="100">
        <v>0.14298659083499998</v>
      </c>
      <c r="V6" s="100">
        <v>0.13951282173014751</v>
      </c>
      <c r="W6" s="100">
        <v>1.4382788313707526E-2</v>
      </c>
      <c r="X6" s="100">
        <v>1.403541140322228E-2</v>
      </c>
      <c r="Y6" s="264">
        <f>W6/(2*[1]Settings!$E$48*[1]Settings!$E$50*[1]Settings!$E$51/10000)</f>
        <v>0.17978485392134408</v>
      </c>
      <c r="Z6" s="264">
        <f>X6/(2*[1]Settings!$E$48*[1]Settings!$E$50*[1]Settings!$E$51/10000)</f>
        <v>0.1754426425402785</v>
      </c>
      <c r="AA6" s="268">
        <v>6.0494549803741925E-3</v>
      </c>
      <c r="AB6" s="269">
        <v>7.5618187254677408E-2</v>
      </c>
      <c r="AC6" s="131">
        <v>-2.4991099999999999E-2</v>
      </c>
      <c r="AD6" s="131">
        <v>0.57189900000000005</v>
      </c>
      <c r="AE6" s="113">
        <v>-2.4991099999999999E-2</v>
      </c>
      <c r="AF6" s="112">
        <v>1.249555</v>
      </c>
      <c r="AG6" s="120">
        <v>1.4292385098900001E-2</v>
      </c>
      <c r="AH6" s="120">
        <v>1.3935981253817536E-2</v>
      </c>
      <c r="AI6" s="120">
        <v>0.14292385098899998</v>
      </c>
      <c r="AJ6" s="120">
        <v>0.13935981253817536</v>
      </c>
      <c r="AK6" s="120">
        <v>1.4376530490000136E-2</v>
      </c>
      <c r="AL6" s="120">
        <v>1.4020126644917672E-2</v>
      </c>
      <c r="AM6" s="264">
        <f>AK6/(2*[1]Settings!$E$48*[1]Settings!$E$50*[1]Settings!$E$51/10000)</f>
        <v>0.17970663112500171</v>
      </c>
      <c r="AN6" s="264">
        <f>AL6/(2*[1]Settings!$E$48*[1]Settings!$E$50*[1]Settings!$E$51/10000)</f>
        <v>0.1752515830614709</v>
      </c>
      <c r="AO6" s="121">
        <v>6.0431971566668029E-3</v>
      </c>
      <c r="AP6" s="128">
        <v>7.5539964458335038E-2</v>
      </c>
      <c r="AQ6" s="121"/>
      <c r="AR6" s="121"/>
      <c r="AS6" s="121"/>
      <c r="AT6" s="121"/>
      <c r="AU6" s="121"/>
      <c r="AV6" s="121"/>
      <c r="AW6" s="121"/>
      <c r="AX6" s="121"/>
      <c r="AY6" s="121"/>
      <c r="AZ6" s="121"/>
      <c r="BA6" s="121"/>
      <c r="BB6" s="121"/>
      <c r="BC6" s="121"/>
      <c r="BD6" s="121"/>
      <c r="BE6" s="121"/>
    </row>
    <row r="7" spans="1:57" x14ac:dyDescent="0.3">
      <c r="A7" s="87">
        <v>-4.9951200000000001E-2</v>
      </c>
      <c r="B7" s="87">
        <v>0.53027299999999999</v>
      </c>
      <c r="C7" s="73">
        <v>-4.9951200000000001E-2</v>
      </c>
      <c r="D7" s="72">
        <v>2.49756</v>
      </c>
      <c r="E7" s="80">
        <v>2.64877726776E-2</v>
      </c>
      <c r="F7" s="80">
        <v>2.6174312839502296E-2</v>
      </c>
      <c r="G7" s="80">
        <v>0.26487772677599997</v>
      </c>
      <c r="H7" s="80">
        <v>0.26174312839502295</v>
      </c>
      <c r="I7" s="80">
        <v>2.6823936861701331E-2</v>
      </c>
      <c r="J7" s="80">
        <v>2.6510477023603627E-2</v>
      </c>
      <c r="K7" s="264">
        <f>I7/(2*[1]Settings!$E$48*[1]Settings!$E$50*[1]Settings!$E$51/10000)</f>
        <v>0.33529921077126662</v>
      </c>
      <c r="L7" s="264">
        <f>J7/(2*[1]Settings!$E$48*[1]Settings!$E$50*[1]Settings!$E$51/10000)</f>
        <v>0.33138096279504531</v>
      </c>
      <c r="M7" s="81">
        <v>1.8490603528367996E-2</v>
      </c>
      <c r="N7" s="107">
        <v>0.23113254410459996</v>
      </c>
      <c r="O7" s="108">
        <v>-4.9945099999999999E-2</v>
      </c>
      <c r="P7" s="108">
        <v>0.53008999999999995</v>
      </c>
      <c r="Q7" s="92">
        <v>-4.9945099999999999E-2</v>
      </c>
      <c r="R7" s="91">
        <v>2.497255</v>
      </c>
      <c r="S7" s="100">
        <v>2.6475398058999997E-2</v>
      </c>
      <c r="T7" s="100">
        <v>2.6145700568237146E-2</v>
      </c>
      <c r="U7" s="100">
        <v>0.26475398058999994</v>
      </c>
      <c r="V7" s="100">
        <v>0.26145700568237146</v>
      </c>
      <c r="W7" s="100">
        <v>2.6811480143919965E-2</v>
      </c>
      <c r="X7" s="100">
        <v>2.6481782653157114E-2</v>
      </c>
      <c r="Y7" s="264">
        <f>W7/(2*[1]Settings!$E$48*[1]Settings!$E$50*[1]Settings!$E$51/10000)</f>
        <v>0.33514350179899954</v>
      </c>
      <c r="Z7" s="264">
        <f>X7/(2*[1]Settings!$E$48*[1]Settings!$E$50*[1]Settings!$E$51/10000)</f>
        <v>0.33102228316446392</v>
      </c>
      <c r="AA7" s="268">
        <v>1.8478146810586633E-2</v>
      </c>
      <c r="AB7" s="269">
        <v>0.23097683513233291</v>
      </c>
      <c r="AC7" s="131">
        <v>-4.9951200000000001E-2</v>
      </c>
      <c r="AD7" s="131">
        <v>0.52978499999999995</v>
      </c>
      <c r="AE7" s="113">
        <v>-4.9951200000000001E-2</v>
      </c>
      <c r="AF7" s="112">
        <v>2.49756</v>
      </c>
      <c r="AG7" s="120">
        <v>2.6463396491999996E-2</v>
      </c>
      <c r="AH7" s="120">
        <v>2.6118961110155259E-2</v>
      </c>
      <c r="AI7" s="120">
        <v>0.26463396491999996</v>
      </c>
      <c r="AJ7" s="120">
        <v>0.26118961110155259</v>
      </c>
      <c r="AK7" s="120">
        <v>2.6799560676101328E-2</v>
      </c>
      <c r="AL7" s="120">
        <v>2.6455125294256591E-2</v>
      </c>
      <c r="AM7" s="264">
        <f>AK7/(2*[1]Settings!$E$48*[1]Settings!$E$50*[1]Settings!$E$51/10000)</f>
        <v>0.3349945084512666</v>
      </c>
      <c r="AN7" s="264">
        <f>AL7/(2*[1]Settings!$E$48*[1]Settings!$E$50*[1]Settings!$E$51/10000)</f>
        <v>0.33068906617820737</v>
      </c>
      <c r="AO7" s="121">
        <v>1.8466227342767996E-2</v>
      </c>
      <c r="AP7" s="128">
        <v>0.23082784178459995</v>
      </c>
      <c r="AQ7" s="121"/>
      <c r="AR7" s="121"/>
      <c r="AS7" s="121"/>
      <c r="AT7" s="121"/>
      <c r="AU7" s="121"/>
      <c r="AV7" s="121"/>
      <c r="AW7" s="121"/>
      <c r="AX7" s="121"/>
      <c r="AY7" s="121"/>
      <c r="AZ7" s="121"/>
      <c r="BA7" s="121"/>
      <c r="BB7" s="121"/>
      <c r="BC7" s="121"/>
      <c r="BD7" s="121"/>
      <c r="BE7" s="121"/>
    </row>
    <row r="8" spans="1:57" x14ac:dyDescent="0.3">
      <c r="A8" s="87">
        <v>-7.5015299999999993E-2</v>
      </c>
      <c r="B8" s="87">
        <v>0.48944100000000001</v>
      </c>
      <c r="C8" s="73">
        <v>-7.5015299999999993E-2</v>
      </c>
      <c r="D8" s="72">
        <v>3.7507649999999995</v>
      </c>
      <c r="E8" s="84">
        <v>3.6715563447299995E-2</v>
      </c>
      <c r="F8" s="84">
        <v>3.6705970516109535E-2</v>
      </c>
      <c r="G8" s="84">
        <v>0.36715563447299993</v>
      </c>
      <c r="H8" s="84">
        <v>0.36705970516109532</v>
      </c>
      <c r="I8" s="80">
        <v>3.7473720692466239E-2</v>
      </c>
      <c r="J8" s="80">
        <v>3.7464127761275771E-2</v>
      </c>
      <c r="K8" s="265">
        <f>I8/(2*[1]Settings!$E$48*[1]Settings!$E$50*[1]Settings!$E$51/10000)</f>
        <v>0.46842150865582799</v>
      </c>
      <c r="L8" s="265">
        <f>J8/(2*[1]Settings!$E$48*[1]Settings!$E$50*[1]Settings!$E$51/10000)</f>
        <v>0.46830159701594715</v>
      </c>
      <c r="M8" s="86">
        <v>2.9140387359132908E-2</v>
      </c>
      <c r="N8" s="107">
        <v>0.36425484198916136</v>
      </c>
      <c r="O8" s="108">
        <v>-7.5012200000000001E-2</v>
      </c>
      <c r="P8" s="108">
        <v>0.48915999999999998</v>
      </c>
      <c r="Q8" s="92">
        <v>-7.5012200000000001E-2</v>
      </c>
      <c r="R8" s="91">
        <v>3.75061</v>
      </c>
      <c r="S8" s="105">
        <v>3.6692967751999997E-2</v>
      </c>
      <c r="T8" s="105">
        <v>3.6644925029186801E-2</v>
      </c>
      <c r="U8" s="105">
        <v>0.36692967751999994</v>
      </c>
      <c r="V8" s="105">
        <v>0.36644925029186798</v>
      </c>
      <c r="W8" s="100">
        <v>3.7451062336911672E-2</v>
      </c>
      <c r="X8" s="100">
        <v>3.7403019614098476E-2</v>
      </c>
      <c r="Y8" s="265">
        <f>W8/(2*[1]Settings!$E$48*[1]Settings!$E$50*[1]Settings!$E$51/10000)</f>
        <v>0.46813827921139589</v>
      </c>
      <c r="Z8" s="265">
        <f>X8/(2*[1]Settings!$E$48*[1]Settings!$E$50*[1]Settings!$E$51/10000)</f>
        <v>0.46753774517623092</v>
      </c>
      <c r="AA8" s="268">
        <v>2.9117729003578341E-2</v>
      </c>
      <c r="AB8" s="269">
        <v>0.36397161254472926</v>
      </c>
      <c r="AC8" s="131">
        <v>-7.4999999999999997E-2</v>
      </c>
      <c r="AD8" s="131">
        <v>0.488898</v>
      </c>
      <c r="AE8" s="113">
        <v>-7.4999999999999997E-2</v>
      </c>
      <c r="AF8" s="112">
        <v>3.75</v>
      </c>
      <c r="AG8" s="125">
        <v>3.6667350000000001E-2</v>
      </c>
      <c r="AH8" s="125">
        <v>3.6601340393687447E-2</v>
      </c>
      <c r="AI8" s="125">
        <v>0.36667349999999999</v>
      </c>
      <c r="AJ8" s="125">
        <v>0.36601340393687443</v>
      </c>
      <c r="AK8" s="120">
        <v>3.7425198011638891E-2</v>
      </c>
      <c r="AL8" s="120">
        <v>3.7359188405326337E-2</v>
      </c>
      <c r="AM8" s="265">
        <f>AK8/(2*[1]Settings!$E$48*[1]Settings!$E$50*[1]Settings!$E$51/10000)</f>
        <v>0.46781497514548614</v>
      </c>
      <c r="AN8" s="265">
        <f>AL8/(2*[1]Settings!$E$48*[1]Settings!$E$50*[1]Settings!$E$51/10000)</f>
        <v>0.4669898550665792</v>
      </c>
      <c r="AO8" s="129">
        <v>2.909186467830556E-2</v>
      </c>
      <c r="AP8" s="130">
        <v>0.36364830847881946</v>
      </c>
      <c r="AQ8" s="129"/>
      <c r="AR8" s="129"/>
      <c r="AS8" s="129"/>
      <c r="AT8" s="129"/>
      <c r="AU8" s="129"/>
      <c r="AV8" s="129"/>
      <c r="AW8" s="129"/>
      <c r="AX8" s="129"/>
      <c r="AY8" s="129"/>
      <c r="AZ8" s="129"/>
      <c r="BA8" s="129"/>
      <c r="BB8" s="129"/>
      <c r="BC8" s="129"/>
      <c r="BD8" s="129"/>
      <c r="BE8" s="129"/>
    </row>
    <row r="9" spans="1:57" x14ac:dyDescent="0.3">
      <c r="A9" s="87">
        <v>-9.9835199999999999E-2</v>
      </c>
      <c r="B9" s="87">
        <v>0.450656</v>
      </c>
      <c r="C9" s="73">
        <v>-9.9835199999999999E-2</v>
      </c>
      <c r="D9" s="72">
        <v>4.9917600000000002</v>
      </c>
      <c r="E9" s="80">
        <v>4.4991331891199998E-2</v>
      </c>
      <c r="F9" s="80">
        <v>4.5421670967526584E-2</v>
      </c>
      <c r="G9" s="80">
        <v>0.44991331891199998</v>
      </c>
      <c r="H9" s="80">
        <v>0.45421670967526584</v>
      </c>
      <c r="I9" s="80">
        <v>4.6334180251795511E-2</v>
      </c>
      <c r="J9" s="80">
        <v>4.6764519328122096E-2</v>
      </c>
      <c r="K9" s="264">
        <f>I9/(2*[1]Settings!$E$48*[1]Settings!$E$50*[1]Settings!$E$51/10000)</f>
        <v>0.57917725314744384</v>
      </c>
      <c r="L9" s="264">
        <f>J9/(2*[1]Settings!$E$48*[1]Settings!$E$50*[1]Settings!$E$51/10000)</f>
        <v>0.58455649160152623</v>
      </c>
      <c r="M9" s="81">
        <v>3.8000846918462179E-2</v>
      </c>
      <c r="N9" s="107">
        <v>0.47501058648077721</v>
      </c>
      <c r="O9" s="108">
        <v>-9.9856600000000004E-2</v>
      </c>
      <c r="P9" s="108">
        <v>0.45018900000000001</v>
      </c>
      <c r="Q9" s="92">
        <v>-9.9856600000000004E-2</v>
      </c>
      <c r="R9" s="91">
        <v>4.9928299999999997</v>
      </c>
      <c r="S9" s="100">
        <v>4.4954342897400003E-2</v>
      </c>
      <c r="T9" s="100">
        <v>4.5321010282362545E-2</v>
      </c>
      <c r="U9" s="100">
        <v>0.44954342897400001</v>
      </c>
      <c r="V9" s="100">
        <v>0.45321010282362545</v>
      </c>
      <c r="W9" s="100">
        <v>4.6297767007527676E-2</v>
      </c>
      <c r="X9" s="100">
        <v>4.6664434392490212E-2</v>
      </c>
      <c r="Y9" s="264">
        <f>W9/(2*[1]Settings!$E$48*[1]Settings!$E$50*[1]Settings!$E$51/10000)</f>
        <v>0.57872208759409594</v>
      </c>
      <c r="Z9" s="264">
        <f>X9/(2*[1]Settings!$E$48*[1]Settings!$E$50*[1]Settings!$E$51/10000)</f>
        <v>0.58330542990612766</v>
      </c>
      <c r="AA9" s="268">
        <v>3.7964433674194345E-2</v>
      </c>
      <c r="AB9" s="269">
        <v>0.47455542092742931</v>
      </c>
      <c r="AC9" s="131">
        <v>-9.9838300000000005E-2</v>
      </c>
      <c r="AD9" s="131">
        <v>0.45001200000000002</v>
      </c>
      <c r="AE9" s="113">
        <v>-9.9838300000000005E-2</v>
      </c>
      <c r="AF9" s="112">
        <v>4.9919150000000005</v>
      </c>
      <c r="AG9" s="120">
        <v>4.4928433059600002E-2</v>
      </c>
      <c r="AH9" s="120">
        <v>4.5270601778740205E-2</v>
      </c>
      <c r="AI9" s="120">
        <v>0.44928433059599998</v>
      </c>
      <c r="AJ9" s="120">
        <v>0.45270601778740205</v>
      </c>
      <c r="AK9" s="120">
        <v>4.6271364815521979E-2</v>
      </c>
      <c r="AL9" s="120">
        <v>4.6613533534662174E-2</v>
      </c>
      <c r="AM9" s="264">
        <f>AK9/(2*[1]Settings!$E$48*[1]Settings!$E$50*[1]Settings!$E$51/10000)</f>
        <v>0.57839206019402467</v>
      </c>
      <c r="AN9" s="264">
        <f>AL9/(2*[1]Settings!$E$48*[1]Settings!$E$50*[1]Settings!$E$51/10000)</f>
        <v>0.58266916918327716</v>
      </c>
      <c r="AO9" s="121">
        <v>3.7938031482188647E-2</v>
      </c>
      <c r="AP9" s="128">
        <v>0.4742253935273581</v>
      </c>
      <c r="AQ9" s="121"/>
      <c r="AR9" s="121"/>
      <c r="AS9" s="121"/>
      <c r="AT9" s="121"/>
      <c r="AU9" s="121"/>
      <c r="AV9" s="121"/>
      <c r="AW9" s="121"/>
      <c r="AX9" s="121"/>
      <c r="AY9" s="121"/>
      <c r="AZ9" s="121"/>
      <c r="BA9" s="121"/>
      <c r="BB9" s="121"/>
      <c r="BC9" s="121"/>
      <c r="BD9" s="121"/>
      <c r="BE9" s="121"/>
    </row>
    <row r="10" spans="1:57" x14ac:dyDescent="0.3">
      <c r="A10" s="87">
        <v>-0.124817</v>
      </c>
      <c r="B10" s="87">
        <v>0.412912</v>
      </c>
      <c r="C10" s="73">
        <v>-0.124817</v>
      </c>
      <c r="D10" s="72">
        <v>6.24085</v>
      </c>
      <c r="E10" s="80">
        <v>5.1538437104000002E-2</v>
      </c>
      <c r="F10" s="80">
        <v>5.2472545791977472E-2</v>
      </c>
      <c r="G10" s="80">
        <v>0.51538437104000001</v>
      </c>
      <c r="H10" s="80">
        <v>0.52472545791977465</v>
      </c>
      <c r="I10" s="80">
        <v>5.3637411151092843E-2</v>
      </c>
      <c r="J10" s="80">
        <v>5.4571519839070305E-2</v>
      </c>
      <c r="K10" s="264">
        <f>I10/(2*[1]Settings!$E$48*[1]Settings!$E$50*[1]Settings!$E$51/10000)</f>
        <v>0.6704676393886605</v>
      </c>
      <c r="L10" s="264">
        <f>J10/(2*[1]Settings!$E$48*[1]Settings!$E$50*[1]Settings!$E$51/10000)</f>
        <v>0.68214399798837877</v>
      </c>
      <c r="M10" s="81">
        <v>4.5304077817759511E-2</v>
      </c>
      <c r="N10" s="107">
        <v>0.56630097272199387</v>
      </c>
      <c r="O10" s="108">
        <v>-0.124835</v>
      </c>
      <c r="P10" s="108">
        <v>0.412186</v>
      </c>
      <c r="Q10" s="92">
        <v>-0.124835</v>
      </c>
      <c r="R10" s="91">
        <v>6.2417499999999997</v>
      </c>
      <c r="S10" s="100">
        <v>5.1455239309999998E-2</v>
      </c>
      <c r="T10" s="100">
        <v>5.2307788798768011E-2</v>
      </c>
      <c r="U10" s="100">
        <v>0.51455239309999989</v>
      </c>
      <c r="V10" s="100">
        <v>0.52307788798768007</v>
      </c>
      <c r="W10" s="100">
        <v>5.3554818791562611E-2</v>
      </c>
      <c r="X10" s="100">
        <v>5.4407368280330624E-2</v>
      </c>
      <c r="Y10" s="264">
        <f>W10/(2*[1]Settings!$E$48*[1]Settings!$E$50*[1]Settings!$E$51/10000)</f>
        <v>0.6694352348945326</v>
      </c>
      <c r="Z10" s="264">
        <f>X10/(2*[1]Settings!$E$48*[1]Settings!$E$50*[1]Settings!$E$51/10000)</f>
        <v>0.68009210350413274</v>
      </c>
      <c r="AA10" s="268">
        <v>4.522148545822928E-2</v>
      </c>
      <c r="AB10" s="269">
        <v>0.56526856822786598</v>
      </c>
      <c r="AC10" s="131">
        <v>-0.124832</v>
      </c>
      <c r="AD10" s="131">
        <v>0.412381</v>
      </c>
      <c r="AE10" s="113">
        <v>-0.124832</v>
      </c>
      <c r="AF10" s="112">
        <v>6.2416</v>
      </c>
      <c r="AG10" s="120">
        <v>5.1478344991999998E-2</v>
      </c>
      <c r="AH10" s="120">
        <v>5.2260198515849773E-2</v>
      </c>
      <c r="AI10" s="120">
        <v>0.51478344991999991</v>
      </c>
      <c r="AJ10" s="120">
        <v>0.52260198515849765</v>
      </c>
      <c r="AK10" s="120">
        <v>5.3577823561754861E-2</v>
      </c>
      <c r="AL10" s="120">
        <v>5.4359677085604637E-2</v>
      </c>
      <c r="AM10" s="264">
        <f>AK10/(2*[1]Settings!$E$48*[1]Settings!$E$50*[1]Settings!$E$51/10000)</f>
        <v>0.66972279452193573</v>
      </c>
      <c r="AN10" s="264">
        <f>AL10/(2*[1]Settings!$E$48*[1]Settings!$E$50*[1]Settings!$E$51/10000)</f>
        <v>0.67949596357005793</v>
      </c>
      <c r="AO10" s="121">
        <v>4.524449022842153E-2</v>
      </c>
      <c r="AP10" s="128">
        <v>0.5655561278552691</v>
      </c>
      <c r="AQ10" s="121"/>
      <c r="AR10" s="121"/>
      <c r="AS10" s="121"/>
      <c r="AT10" s="121"/>
      <c r="AU10" s="121"/>
      <c r="AV10" s="121"/>
      <c r="AW10" s="121"/>
      <c r="AX10" s="121"/>
      <c r="AY10" s="121"/>
      <c r="AZ10" s="121"/>
      <c r="BA10" s="121"/>
      <c r="BB10" s="121"/>
      <c r="BC10" s="121"/>
      <c r="BD10" s="121"/>
      <c r="BE10" s="121"/>
    </row>
    <row r="11" spans="1:57" x14ac:dyDescent="0.3">
      <c r="A11" s="87">
        <v>-0.14982300000000001</v>
      </c>
      <c r="B11" s="87">
        <v>0.37623899999999999</v>
      </c>
      <c r="C11" s="73">
        <v>-0.14982300000000001</v>
      </c>
      <c r="D11" s="72">
        <v>7.4911500000000002</v>
      </c>
      <c r="E11" s="80">
        <v>5.6369255697000006E-2</v>
      </c>
      <c r="F11" s="80">
        <v>5.780046513535958E-2</v>
      </c>
      <c r="G11" s="80">
        <v>0.56369255696999998</v>
      </c>
      <c r="H11" s="80">
        <v>0.5780046513535958</v>
      </c>
      <c r="I11" s="80">
        <v>5.9393497879235979E-2</v>
      </c>
      <c r="J11" s="80">
        <v>6.0824707317595553E-2</v>
      </c>
      <c r="K11" s="264">
        <f>I11/(2*[1]Settings!$E$48*[1]Settings!$E$50*[1]Settings!$E$51/10000)</f>
        <v>0.74241872349044968</v>
      </c>
      <c r="L11" s="264">
        <f>J11/(2*[1]Settings!$E$48*[1]Settings!$E$50*[1]Settings!$E$51/10000)</f>
        <v>0.76030884146994437</v>
      </c>
      <c r="M11" s="81">
        <v>5.1060164545902648E-2</v>
      </c>
      <c r="N11" s="107">
        <v>0.63825205682378305</v>
      </c>
      <c r="O11" s="108">
        <v>-0.14982599999999999</v>
      </c>
      <c r="P11" s="108">
        <v>0.37562600000000002</v>
      </c>
      <c r="Q11" s="92">
        <v>-0.14982599999999999</v>
      </c>
      <c r="R11" s="91">
        <v>7.491299999999999</v>
      </c>
      <c r="S11" s="100">
        <v>5.6278541075999999E-2</v>
      </c>
      <c r="T11" s="100">
        <v>5.7556003207070293E-2</v>
      </c>
      <c r="U11" s="100">
        <v>0.56278541075999999</v>
      </c>
      <c r="V11" s="100">
        <v>0.57556003207070294</v>
      </c>
      <c r="W11" s="100">
        <v>5.9302904372048687E-2</v>
      </c>
      <c r="X11" s="100">
        <v>6.0580366503118974E-2</v>
      </c>
      <c r="Y11" s="264">
        <f>W11/(2*[1]Settings!$E$48*[1]Settings!$E$50*[1]Settings!$E$51/10000)</f>
        <v>0.74128630465060852</v>
      </c>
      <c r="Z11" s="264">
        <f>X11/(2*[1]Settings!$E$48*[1]Settings!$E$50*[1]Settings!$E$51/10000)</f>
        <v>0.75725458128898715</v>
      </c>
      <c r="AA11" s="268">
        <v>5.0969571038715356E-2</v>
      </c>
      <c r="AB11" s="269">
        <v>0.63711963798394189</v>
      </c>
      <c r="AC11" s="131">
        <v>-0.14984700000000001</v>
      </c>
      <c r="AD11" s="131">
        <v>0.37574200000000002</v>
      </c>
      <c r="AE11" s="113">
        <v>-0.14984700000000001</v>
      </c>
      <c r="AF11" s="112">
        <v>7.4923500000000001</v>
      </c>
      <c r="AG11" s="120">
        <v>5.6303811474000008E-2</v>
      </c>
      <c r="AH11" s="120">
        <v>5.751421712485235E-2</v>
      </c>
      <c r="AI11" s="120">
        <v>0.5630381147400001</v>
      </c>
      <c r="AJ11" s="120">
        <v>0.57514217124852351</v>
      </c>
      <c r="AK11" s="120">
        <v>5.9329022634640877E-2</v>
      </c>
      <c r="AL11" s="120">
        <v>6.0539428285493219E-2</v>
      </c>
      <c r="AM11" s="264">
        <f>AK11/(2*[1]Settings!$E$48*[1]Settings!$E$50*[1]Settings!$E$51/10000)</f>
        <v>0.74161278293301092</v>
      </c>
      <c r="AN11" s="264">
        <f>AL11/(2*[1]Settings!$E$48*[1]Settings!$E$50*[1]Settings!$E$51/10000)</f>
        <v>0.75674285356866522</v>
      </c>
      <c r="AO11" s="121">
        <v>5.0995689301307545E-2</v>
      </c>
      <c r="AP11" s="128">
        <v>0.63744611626634429</v>
      </c>
      <c r="AQ11" s="121"/>
      <c r="AR11" s="121"/>
      <c r="AS11" s="121"/>
      <c r="AT11" s="121"/>
      <c r="AU11" s="121"/>
      <c r="AV11" s="121"/>
      <c r="AW11" s="121"/>
      <c r="AX11" s="121"/>
      <c r="AY11" s="121"/>
      <c r="AZ11" s="121"/>
      <c r="BA11" s="121"/>
      <c r="BB11" s="121"/>
      <c r="BC11" s="121"/>
      <c r="BD11" s="121"/>
      <c r="BE11" s="121"/>
    </row>
    <row r="12" spans="1:57" x14ac:dyDescent="0.3">
      <c r="A12" s="87">
        <v>-0.174817</v>
      </c>
      <c r="B12" s="87">
        <v>0.34137600000000001</v>
      </c>
      <c r="C12" s="73">
        <v>-0.174817</v>
      </c>
      <c r="D12" s="72">
        <v>8.74085</v>
      </c>
      <c r="E12" s="84">
        <v>5.9678328192000002E-2</v>
      </c>
      <c r="F12" s="84">
        <v>6.1396450120572883E-2</v>
      </c>
      <c r="G12" s="84">
        <v>0.59678328191999996</v>
      </c>
      <c r="H12" s="84">
        <v>0.61396450120572876</v>
      </c>
      <c r="I12" s="80">
        <v>6.3795764737932012E-2</v>
      </c>
      <c r="J12" s="80">
        <v>6.5513886666504886E-2</v>
      </c>
      <c r="K12" s="265">
        <f>I12/(2*[1]Settings!$E$48*[1]Settings!$E$50*[1]Settings!$E$51/10000)</f>
        <v>0.79744705922415016</v>
      </c>
      <c r="L12" s="265">
        <f>J12/(2*[1]Settings!$E$48*[1]Settings!$E$50*[1]Settings!$E$51/10000)</f>
        <v>0.8189235833313111</v>
      </c>
      <c r="M12" s="81">
        <v>5.546243140459868E-2</v>
      </c>
      <c r="N12" s="107">
        <v>0.69328039255748353</v>
      </c>
      <c r="O12" s="108">
        <v>-0.17482300000000001</v>
      </c>
      <c r="P12" s="108">
        <v>0.33993800000000002</v>
      </c>
      <c r="Q12" s="92">
        <v>-0.17482300000000001</v>
      </c>
      <c r="R12" s="91">
        <v>8.7411499999999993</v>
      </c>
      <c r="S12" s="105">
        <v>5.9428980974000005E-2</v>
      </c>
      <c r="T12" s="105">
        <v>6.106232228963366E-2</v>
      </c>
      <c r="U12" s="105">
        <v>0.59428980974000001</v>
      </c>
      <c r="V12" s="105">
        <v>0.61062322289633653</v>
      </c>
      <c r="W12" s="100">
        <v>6.3546700158842728E-2</v>
      </c>
      <c r="X12" s="100">
        <v>6.5180041474476383E-2</v>
      </c>
      <c r="Y12" s="265">
        <f>W12/(2*[1]Settings!$E$48*[1]Settings!$E$50*[1]Settings!$E$51/10000)</f>
        <v>0.79433375198553413</v>
      </c>
      <c r="Z12" s="265">
        <f>X12/(2*[1]Settings!$E$48*[1]Settings!$E$50*[1]Settings!$E$51/10000)</f>
        <v>0.81475051843095481</v>
      </c>
      <c r="AA12" s="268">
        <v>5.5213366825509397E-2</v>
      </c>
      <c r="AB12" s="269">
        <v>0.69016708531886739</v>
      </c>
      <c r="AC12" s="131">
        <v>-0.17482</v>
      </c>
      <c r="AD12" s="131">
        <v>0.34019199999999999</v>
      </c>
      <c r="AE12" s="113">
        <v>-0.17482</v>
      </c>
      <c r="AF12" s="112">
        <v>8.7409999999999997</v>
      </c>
      <c r="AG12" s="125">
        <v>5.9472365440000001E-2</v>
      </c>
      <c r="AH12" s="125">
        <v>6.1021523193485236E-2</v>
      </c>
      <c r="AI12" s="125">
        <v>0.59472365439999997</v>
      </c>
      <c r="AJ12" s="125">
        <v>0.61021523193485228</v>
      </c>
      <c r="AK12" s="120">
        <v>6.3589943304174806E-2</v>
      </c>
      <c r="AL12" s="120">
        <v>6.5139101057660048E-2</v>
      </c>
      <c r="AM12" s="265">
        <f>AK12/(2*[1]Settings!$E$48*[1]Settings!$E$50*[1]Settings!$E$51/10000)</f>
        <v>0.79487429130218501</v>
      </c>
      <c r="AN12" s="265">
        <f>AL12/(2*[1]Settings!$E$48*[1]Settings!$E$50*[1]Settings!$E$51/10000)</f>
        <v>0.81423876322075062</v>
      </c>
      <c r="AO12" s="121">
        <v>5.5256609970841475E-2</v>
      </c>
      <c r="AP12" s="128">
        <v>0.69070762463551838</v>
      </c>
      <c r="AQ12" s="121"/>
      <c r="AR12" s="121"/>
      <c r="AS12" s="121"/>
      <c r="AT12" s="121"/>
      <c r="AU12" s="121"/>
      <c r="AV12" s="121"/>
      <c r="AW12" s="121"/>
      <c r="AX12" s="121"/>
      <c r="AY12" s="121"/>
      <c r="AZ12" s="121"/>
      <c r="BA12" s="121"/>
      <c r="BB12" s="121"/>
      <c r="BC12" s="121"/>
      <c r="BD12" s="121"/>
      <c r="BE12" s="121"/>
    </row>
    <row r="13" spans="1:57" x14ac:dyDescent="0.3">
      <c r="A13" s="87">
        <v>-0.19981099999999999</v>
      </c>
      <c r="B13" s="87">
        <v>0.30674099999999999</v>
      </c>
      <c r="C13" s="73">
        <v>-0.19981099999999999</v>
      </c>
      <c r="D13" s="72">
        <v>9.9905499999999989</v>
      </c>
      <c r="E13" s="84">
        <v>6.1290225950999991E-2</v>
      </c>
      <c r="F13" s="84">
        <v>6.3263472585890101E-2</v>
      </c>
      <c r="G13" s="84">
        <v>0.61290225950999988</v>
      </c>
      <c r="H13" s="84">
        <v>0.63263472585890101</v>
      </c>
      <c r="I13" s="80">
        <v>6.6669186702460359E-2</v>
      </c>
      <c r="J13" s="80">
        <v>6.8642433337350442E-2</v>
      </c>
      <c r="K13" s="265">
        <f>I13/(2*[1]Settings!$E$48*[1]Settings!$E$50*[1]Settings!$E$51/10000)</f>
        <v>0.83336483378075443</v>
      </c>
      <c r="L13" s="265">
        <f>J13/(2*[1]Settings!$E$48*[1]Settings!$E$50*[1]Settings!$E$51/10000)</f>
        <v>0.85803041671688052</v>
      </c>
      <c r="M13" s="81">
        <v>5.8335853369127028E-2</v>
      </c>
      <c r="N13" s="107">
        <v>0.7291981671140878</v>
      </c>
      <c r="O13" s="108">
        <v>-0.19983799999999999</v>
      </c>
      <c r="P13" s="108">
        <v>0.30520000000000003</v>
      </c>
      <c r="Q13" s="92">
        <v>-0.19983799999999999</v>
      </c>
      <c r="R13" s="91">
        <v>9.9918999999999993</v>
      </c>
      <c r="S13" s="105">
        <v>6.0990557600000002E-2</v>
      </c>
      <c r="T13" s="105">
        <v>6.2825918133554079E-2</v>
      </c>
      <c r="U13" s="105">
        <v>0.60990557599999995</v>
      </c>
      <c r="V13" s="105">
        <v>0.62825918133554071</v>
      </c>
      <c r="W13" s="100">
        <v>6.6370972142820381E-2</v>
      </c>
      <c r="X13" s="100">
        <v>6.8206332676374465E-2</v>
      </c>
      <c r="Y13" s="265">
        <f>W13/(2*[1]Settings!$E$48*[1]Settings!$E$50*[1]Settings!$E$51/10000)</f>
        <v>0.82963715178525477</v>
      </c>
      <c r="Z13" s="265">
        <f>X13/(2*[1]Settings!$E$48*[1]Settings!$E$50*[1]Settings!$E$51/10000)</f>
        <v>0.8525791584546808</v>
      </c>
      <c r="AA13" s="268">
        <v>5.8037638809487049E-2</v>
      </c>
      <c r="AB13" s="269">
        <v>0.72547048511858814</v>
      </c>
      <c r="AC13" s="131">
        <v>-0.199823</v>
      </c>
      <c r="AD13" s="131">
        <v>0.30535600000000002</v>
      </c>
      <c r="AE13" s="113">
        <v>-0.199823</v>
      </c>
      <c r="AF13" s="112">
        <v>9.9911499999999993</v>
      </c>
      <c r="AG13" s="125">
        <v>6.1017151988000007E-2</v>
      </c>
      <c r="AH13" s="125">
        <v>6.27934814689219E-2</v>
      </c>
      <c r="AI13" s="125">
        <v>0.61017151988000007</v>
      </c>
      <c r="AJ13" s="125">
        <v>0.62793481468921897</v>
      </c>
      <c r="AK13" s="120">
        <v>6.6396758844702572E-2</v>
      </c>
      <c r="AL13" s="120">
        <v>6.8173088325624451E-2</v>
      </c>
      <c r="AM13" s="265">
        <f>AK13/(2*[1]Settings!$E$48*[1]Settings!$E$50*[1]Settings!$E$51/10000)</f>
        <v>0.82995948555878218</v>
      </c>
      <c r="AN13" s="265">
        <f>AL13/(2*[1]Settings!$E$48*[1]Settings!$E$50*[1]Settings!$E$51/10000)</f>
        <v>0.85216360407030567</v>
      </c>
      <c r="AO13" s="121">
        <v>5.806342551136924E-2</v>
      </c>
      <c r="AP13" s="128">
        <v>0.72579281889211544</v>
      </c>
    </row>
    <row r="14" spans="1:57" x14ac:dyDescent="0.3">
      <c r="A14" s="87">
        <v>-0.22481999999999999</v>
      </c>
      <c r="B14" s="87">
        <v>0.27391100000000002</v>
      </c>
      <c r="C14" s="73">
        <v>-0.22481999999999999</v>
      </c>
      <c r="D14" s="72">
        <v>11.241</v>
      </c>
      <c r="E14" s="84">
        <v>6.1580671019999998E-2</v>
      </c>
      <c r="F14" s="84">
        <v>6.3401096262530043E-2</v>
      </c>
      <c r="G14" s="84">
        <v>0.6158067102</v>
      </c>
      <c r="H14" s="84">
        <v>0.63401096262530043</v>
      </c>
      <c r="I14" s="80">
        <v>6.8390394478586955E-2</v>
      </c>
      <c r="J14" s="80">
        <v>7.0210819721116993E-2</v>
      </c>
      <c r="K14" s="265">
        <f>I14/(2*[1]Settings!$E$48*[1]Settings!$E$50*[1]Settings!$E$51/10000)</f>
        <v>0.85487993098233694</v>
      </c>
      <c r="L14" s="265">
        <f>J14/(2*[1]Settings!$E$48*[1]Settings!$E$50*[1]Settings!$E$51/10000)</f>
        <v>0.87763524651396241</v>
      </c>
      <c r="M14" s="81">
        <v>6.0057061145253623E-2</v>
      </c>
      <c r="N14" s="107">
        <v>0.75071326431567031</v>
      </c>
      <c r="O14" s="108">
        <v>-0.22481400000000001</v>
      </c>
      <c r="P14" s="108">
        <v>0.27125899999999997</v>
      </c>
      <c r="Q14" s="92">
        <v>-0.22481400000000001</v>
      </c>
      <c r="R14" s="91">
        <v>11.2407</v>
      </c>
      <c r="S14" s="105">
        <v>6.0982820825999998E-2</v>
      </c>
      <c r="T14" s="105">
        <v>6.2844968966571907E-2</v>
      </c>
      <c r="U14" s="105">
        <v>0.60982820825999995</v>
      </c>
      <c r="V14" s="105">
        <v>0.62844968966571901</v>
      </c>
      <c r="W14" s="100">
        <v>6.7792180813405226E-2</v>
      </c>
      <c r="X14" s="100">
        <v>6.9654328953977135E-2</v>
      </c>
      <c r="Y14" s="265">
        <f>W14/(2*[1]Settings!$E$48*[1]Settings!$E$50*[1]Settings!$E$51/10000)</f>
        <v>0.84740226016756526</v>
      </c>
      <c r="Z14" s="265">
        <f>X14/(2*[1]Settings!$E$48*[1]Settings!$E$50*[1]Settings!$E$51/10000)</f>
        <v>0.87067911192471414</v>
      </c>
      <c r="AA14" s="268">
        <v>5.9458847480071894E-2</v>
      </c>
      <c r="AB14" s="269">
        <v>0.74323559350089863</v>
      </c>
      <c r="AC14" s="131">
        <v>-0.22481699999999999</v>
      </c>
      <c r="AD14" s="131">
        <v>0.27144499999999999</v>
      </c>
      <c r="AE14" s="113">
        <v>-0.22481699999999999</v>
      </c>
      <c r="AF14" s="112">
        <v>11.24085</v>
      </c>
      <c r="AG14" s="125">
        <v>6.1025450564999993E-2</v>
      </c>
      <c r="AH14" s="125">
        <v>6.2825136268502932E-2</v>
      </c>
      <c r="AI14" s="125">
        <v>0.61025450564999995</v>
      </c>
      <c r="AJ14" s="125">
        <v>0.62825136268502924</v>
      </c>
      <c r="AK14" s="120">
        <v>6.7834992286783538E-2</v>
      </c>
      <c r="AL14" s="120">
        <v>6.963467799028647E-2</v>
      </c>
      <c r="AM14" s="265">
        <f>AK14/(2*[1]Settings!$E$48*[1]Settings!$E$50*[1]Settings!$E$51/10000)</f>
        <v>0.84793740358479419</v>
      </c>
      <c r="AN14" s="265">
        <f>AL14/(2*[1]Settings!$E$48*[1]Settings!$E$50*[1]Settings!$E$51/10000)</f>
        <v>0.8704334748785808</v>
      </c>
      <c r="AO14" s="121">
        <v>5.9501658953450207E-2</v>
      </c>
      <c r="AP14" s="128">
        <v>0.74377073691812756</v>
      </c>
    </row>
    <row r="15" spans="1:57" x14ac:dyDescent="0.3">
      <c r="A15" s="87">
        <v>-0.24965200000000001</v>
      </c>
      <c r="B15" s="87">
        <v>0.24102499999999999</v>
      </c>
      <c r="C15" s="73">
        <v>-0.24965200000000001</v>
      </c>
      <c r="D15" s="72">
        <v>12.4826</v>
      </c>
      <c r="E15" s="84">
        <v>6.0172373299999998E-2</v>
      </c>
      <c r="F15" s="84">
        <v>6.1825041176379429E-2</v>
      </c>
      <c r="G15" s="84">
        <v>0.60172373299999993</v>
      </c>
      <c r="H15" s="84">
        <v>0.61825041176379425</v>
      </c>
      <c r="I15" s="80">
        <v>6.8569480313658851E-2</v>
      </c>
      <c r="J15" s="80">
        <v>7.0222148190038275E-2</v>
      </c>
      <c r="K15" s="265">
        <f>I15/(2*[1]Settings!$E$48*[1]Settings!$E$50*[1]Settings!$E$51/10000)</f>
        <v>0.85711850392073563</v>
      </c>
      <c r="L15" s="265">
        <f>J15/(2*[1]Settings!$E$48*[1]Settings!$E$50*[1]Settings!$E$51/10000)</f>
        <v>0.87777685237547842</v>
      </c>
      <c r="M15" s="81">
        <v>6.023614698032552E-2</v>
      </c>
      <c r="N15" s="107">
        <v>0.752951837254069</v>
      </c>
      <c r="O15" s="108">
        <v>-0.24965799999999999</v>
      </c>
      <c r="P15" s="108">
        <v>0.238065</v>
      </c>
      <c r="Q15" s="92">
        <v>-0.24965799999999999</v>
      </c>
      <c r="R15" s="91">
        <v>12.482899999999999</v>
      </c>
      <c r="S15" s="105">
        <v>5.9434831769999995E-2</v>
      </c>
      <c r="T15" s="105">
        <v>6.1137255705038439E-2</v>
      </c>
      <c r="U15" s="105">
        <v>0.59434831769999996</v>
      </c>
      <c r="V15" s="105">
        <v>0.6113725570503844</v>
      </c>
      <c r="W15" s="100">
        <v>6.7832342411488916E-2</v>
      </c>
      <c r="X15" s="100">
        <v>6.953476634652736E-2</v>
      </c>
      <c r="Y15" s="265">
        <f>W15/(2*[1]Settings!$E$48*[1]Settings!$E$50*[1]Settings!$E$51/10000)</f>
        <v>0.84790428014361141</v>
      </c>
      <c r="Z15" s="265">
        <f>X15/(2*[1]Settings!$E$48*[1]Settings!$E$50*[1]Settings!$E$51/10000)</f>
        <v>0.86918457933159199</v>
      </c>
      <c r="AA15" s="268">
        <v>5.9499009078155585E-2</v>
      </c>
      <c r="AB15" s="269">
        <v>0.74373761347694478</v>
      </c>
      <c r="AC15" s="131">
        <v>-0.24964900000000001</v>
      </c>
      <c r="AD15" s="131">
        <v>0.23861099999999999</v>
      </c>
      <c r="AE15" s="113">
        <v>-0.24964900000000001</v>
      </c>
      <c r="AF15" s="112">
        <v>12.48245</v>
      </c>
      <c r="AG15" s="125">
        <v>5.9568997539000003E-2</v>
      </c>
      <c r="AH15" s="125">
        <v>6.1134107436069909E-2</v>
      </c>
      <c r="AI15" s="125">
        <v>0.59568997539000001</v>
      </c>
      <c r="AJ15" s="125">
        <v>0.61134107436069907</v>
      </c>
      <c r="AK15" s="120">
        <v>6.7965902742381484E-2</v>
      </c>
      <c r="AL15" s="120">
        <v>6.9531012639451384E-2</v>
      </c>
      <c r="AM15" s="265">
        <f>AK15/(2*[1]Settings!$E$48*[1]Settings!$E$50*[1]Settings!$E$51/10000)</f>
        <v>0.84957378427976848</v>
      </c>
      <c r="AN15" s="265">
        <f>AL15/(2*[1]Settings!$E$48*[1]Settings!$E$50*[1]Settings!$E$51/10000)</f>
        <v>0.86913765799314224</v>
      </c>
      <c r="AO15" s="121">
        <v>5.9632569409048153E-2</v>
      </c>
      <c r="AP15" s="128">
        <v>0.74540711761310186</v>
      </c>
    </row>
    <row r="16" spans="1:57" x14ac:dyDescent="0.3">
      <c r="A16" s="87">
        <v>-0.27462799999999998</v>
      </c>
      <c r="B16" s="87">
        <v>0.20893200000000001</v>
      </c>
      <c r="C16" s="73">
        <v>-0.27462799999999998</v>
      </c>
      <c r="D16" s="72">
        <v>13.731399999999999</v>
      </c>
      <c r="E16" s="84">
        <v>5.7378577295999995E-2</v>
      </c>
      <c r="F16" s="84">
        <v>5.8518350503113999E-2</v>
      </c>
      <c r="G16" s="84">
        <v>0.57378577295999988</v>
      </c>
      <c r="H16" s="84">
        <v>0.58518350503113992</v>
      </c>
      <c r="I16" s="80">
        <v>6.7539875971742033E-2</v>
      </c>
      <c r="J16" s="80">
        <v>6.8679649178856023E-2</v>
      </c>
      <c r="K16" s="265">
        <f>I16/(2*[1]Settings!$E$48*[1]Settings!$E$50*[1]Settings!$E$51/10000)</f>
        <v>0.84424844964677537</v>
      </c>
      <c r="L16" s="265">
        <f>J16/(2*[1]Settings!$E$48*[1]Settings!$E$50*[1]Settings!$E$51/10000)</f>
        <v>0.85849561473570024</v>
      </c>
      <c r="M16" s="81">
        <v>5.9206542638408702E-2</v>
      </c>
      <c r="N16" s="107">
        <v>0.74008178298010874</v>
      </c>
      <c r="O16" s="108">
        <v>-0.27463100000000001</v>
      </c>
      <c r="P16" s="108">
        <v>0.205676</v>
      </c>
      <c r="Q16" s="92">
        <v>-0.27463100000000001</v>
      </c>
      <c r="R16" s="91">
        <v>13.73155</v>
      </c>
      <c r="S16" s="105">
        <v>5.6485005556000001E-2</v>
      </c>
      <c r="T16" s="105">
        <v>5.7685150888578986E-2</v>
      </c>
      <c r="U16" s="105">
        <v>0.56485005556000001</v>
      </c>
      <c r="V16" s="105">
        <v>0.57685150888578984</v>
      </c>
      <c r="W16" s="100">
        <v>6.6646526234323919E-2</v>
      </c>
      <c r="X16" s="100">
        <v>6.7846671566902897E-2</v>
      </c>
      <c r="Y16" s="265">
        <f>W16/(2*[1]Settings!$E$48*[1]Settings!$E$50*[1]Settings!$E$51/10000)</f>
        <v>0.83308157792904902</v>
      </c>
      <c r="Z16" s="265">
        <f>X16/(2*[1]Settings!$E$48*[1]Settings!$E$50*[1]Settings!$E$51/10000)</f>
        <v>0.84808339458628623</v>
      </c>
      <c r="AA16" s="268">
        <v>5.8313192900990587E-2</v>
      </c>
      <c r="AB16" s="269">
        <v>0.72891491126238228</v>
      </c>
      <c r="AC16" s="131">
        <v>-0.27463700000000002</v>
      </c>
      <c r="AD16" s="131">
        <v>0.20618600000000001</v>
      </c>
      <c r="AE16" s="113">
        <v>-0.27463700000000002</v>
      </c>
      <c r="AF16" s="112">
        <v>13.731850000000001</v>
      </c>
      <c r="AG16" s="125">
        <v>5.6626304482000005E-2</v>
      </c>
      <c r="AH16" s="125">
        <v>5.7699364474436347E-2</v>
      </c>
      <c r="AI16" s="125">
        <v>0.56626304482000001</v>
      </c>
      <c r="AJ16" s="125">
        <v>0.57699364474436343</v>
      </c>
      <c r="AK16" s="120">
        <v>6.6788269172763023E-2</v>
      </c>
      <c r="AL16" s="120">
        <v>6.7861329165199352E-2</v>
      </c>
      <c r="AM16" s="265">
        <f>AK16/(2*[1]Settings!$E$48*[1]Settings!$E$50*[1]Settings!$E$51/10000)</f>
        <v>0.83485336465953774</v>
      </c>
      <c r="AN16" s="265">
        <f>AL16/(2*[1]Settings!$E$48*[1]Settings!$E$50*[1]Settings!$E$51/10000)</f>
        <v>0.84826661456499186</v>
      </c>
      <c r="AO16" s="121">
        <v>5.8454935839429692E-2</v>
      </c>
      <c r="AP16" s="128">
        <v>0.73068669799287111</v>
      </c>
    </row>
    <row r="17" spans="1:44" x14ac:dyDescent="0.3">
      <c r="A17" s="87">
        <v>-0.299622</v>
      </c>
      <c r="B17" s="87">
        <v>0.17733499999999999</v>
      </c>
      <c r="C17" s="73">
        <v>-0.299622</v>
      </c>
      <c r="D17" s="72">
        <v>14.9811</v>
      </c>
      <c r="E17" s="84">
        <v>5.313346737E-2</v>
      </c>
      <c r="F17" s="84">
        <v>5.3480936780812255E-2</v>
      </c>
      <c r="G17" s="84">
        <v>0.53133467369999998</v>
      </c>
      <c r="H17" s="84">
        <v>0.53480936780812249</v>
      </c>
      <c r="I17" s="80">
        <v>6.5228498374945001E-2</v>
      </c>
      <c r="J17" s="80">
        <v>6.557596778575725E-2</v>
      </c>
      <c r="K17" s="265">
        <f>I17/(2*[1]Settings!$E$48*[1]Settings!$E$50*[1]Settings!$E$51/10000)</f>
        <v>0.81535622968681254</v>
      </c>
      <c r="L17" s="265">
        <f>J17/(2*[1]Settings!$E$48*[1]Settings!$E$50*[1]Settings!$E$51/10000)</f>
        <v>0.81969959732196562</v>
      </c>
      <c r="M17" s="81">
        <v>5.689516504161167E-2</v>
      </c>
      <c r="N17" s="107">
        <v>0.71118956302014591</v>
      </c>
      <c r="O17" s="108">
        <v>-0.299622</v>
      </c>
      <c r="P17" s="108">
        <v>0.17393500000000001</v>
      </c>
      <c r="Q17" s="92">
        <v>-0.299622</v>
      </c>
      <c r="R17" s="91">
        <v>14.9811</v>
      </c>
      <c r="S17" s="105">
        <v>5.2114752569999999E-2</v>
      </c>
      <c r="T17" s="105">
        <v>5.2488657640624166E-2</v>
      </c>
      <c r="U17" s="105">
        <v>0.5211475257</v>
      </c>
      <c r="V17" s="105">
        <v>0.52488657640624159</v>
      </c>
      <c r="W17" s="100">
        <v>6.4209783574945015E-2</v>
      </c>
      <c r="X17" s="100">
        <v>6.4583688645569182E-2</v>
      </c>
      <c r="Y17" s="265">
        <f>W17/(2*[1]Settings!$E$48*[1]Settings!$E$50*[1]Settings!$E$51/10000)</f>
        <v>0.80262229468681268</v>
      </c>
      <c r="Z17" s="265">
        <f>X17/(2*[1]Settings!$E$48*[1]Settings!$E$50*[1]Settings!$E$51/10000)</f>
        <v>0.80729610806961472</v>
      </c>
      <c r="AA17" s="268">
        <v>5.5876450241611683E-2</v>
      </c>
      <c r="AB17" s="269">
        <v>0.69845562802014605</v>
      </c>
      <c r="AC17" s="131">
        <v>-0.29962499999999997</v>
      </c>
      <c r="AD17" s="131">
        <v>0.174539</v>
      </c>
      <c r="AE17" s="113">
        <v>-0.29962499999999997</v>
      </c>
      <c r="AF17" s="112">
        <v>14.981249999999999</v>
      </c>
      <c r="AG17" s="125">
        <v>5.2296247874999993E-2</v>
      </c>
      <c r="AH17" s="125">
        <v>5.2526104013374278E-2</v>
      </c>
      <c r="AI17" s="125">
        <v>0.5229624787499999</v>
      </c>
      <c r="AJ17" s="125">
        <v>0.52526104013374275</v>
      </c>
      <c r="AK17" s="120">
        <v>6.4391521086956963E-2</v>
      </c>
      <c r="AL17" s="120">
        <v>6.4621377225331234E-2</v>
      </c>
      <c r="AM17" s="265">
        <f>AK17/(2*[1]Settings!$E$48*[1]Settings!$E$50*[1]Settings!$E$51/10000)</f>
        <v>0.804894013586962</v>
      </c>
      <c r="AN17" s="265">
        <f>AL17/(2*[1]Settings!$E$48*[1]Settings!$E$50*[1]Settings!$E$51/10000)</f>
        <v>0.80776721531664042</v>
      </c>
      <c r="AO17" s="121">
        <v>5.6058187753623631E-2</v>
      </c>
      <c r="AP17" s="128">
        <v>0.70072734692029537</v>
      </c>
    </row>
    <row r="18" spans="1:44" x14ac:dyDescent="0.3">
      <c r="A18" s="87">
        <v>-0.32464300000000001</v>
      </c>
      <c r="B18" s="87">
        <v>0.146338</v>
      </c>
      <c r="C18" s="73">
        <v>-0.32464300000000001</v>
      </c>
      <c r="D18" s="72">
        <v>16.232150000000001</v>
      </c>
      <c r="E18" s="84">
        <v>4.7507607334000002E-2</v>
      </c>
      <c r="F18" s="84">
        <v>4.6706316225303891E-2</v>
      </c>
      <c r="G18" s="84">
        <v>0.47507607334000002</v>
      </c>
      <c r="H18" s="84">
        <v>0.4670631622530389</v>
      </c>
      <c r="I18" s="80">
        <v>6.1707062300262787E-2</v>
      </c>
      <c r="J18" s="80">
        <v>6.090577119156667E-2</v>
      </c>
      <c r="K18" s="265">
        <f>I18/(2*[1]Settings!$E$48*[1]Settings!$E$50*[1]Settings!$E$51/10000)</f>
        <v>0.77133827875328487</v>
      </c>
      <c r="L18" s="265">
        <f>J18/(2*[1]Settings!$E$48*[1]Settings!$E$50*[1]Settings!$E$51/10000)</f>
        <v>0.76132213989458331</v>
      </c>
      <c r="M18" s="81">
        <v>5.3373728966929455E-2</v>
      </c>
      <c r="N18" s="107">
        <v>0.66717161208661813</v>
      </c>
      <c r="O18" s="108">
        <v>-0.32463999999999998</v>
      </c>
      <c r="P18" s="108">
        <v>0.142841</v>
      </c>
      <c r="Q18" s="92">
        <v>-0.32463999999999998</v>
      </c>
      <c r="R18" s="91">
        <v>16.231999999999999</v>
      </c>
      <c r="S18" s="105">
        <v>4.6371902239999999E-2</v>
      </c>
      <c r="T18" s="105">
        <v>4.5541197465599412E-2</v>
      </c>
      <c r="U18" s="105">
        <v>0.46371902239999996</v>
      </c>
      <c r="V18" s="105">
        <v>0.45541197465599409</v>
      </c>
      <c r="W18" s="100">
        <v>6.0571094775419825E-2</v>
      </c>
      <c r="X18" s="100">
        <v>5.9740390001019231E-2</v>
      </c>
      <c r="Y18" s="265">
        <f>W18/(2*[1]Settings!$E$48*[1]Settings!$E$50*[1]Settings!$E$51/10000)</f>
        <v>0.75713868469274781</v>
      </c>
      <c r="Z18" s="265">
        <f>X18/(2*[1]Settings!$E$48*[1]Settings!$E$50*[1]Settings!$E$51/10000)</f>
        <v>0.7467548750127404</v>
      </c>
      <c r="AA18" s="268">
        <v>5.2237761442086493E-2</v>
      </c>
      <c r="AB18" s="269">
        <v>0.65297201802608118</v>
      </c>
      <c r="AC18" s="131">
        <v>-0.32464300000000001</v>
      </c>
      <c r="AD18" s="131">
        <v>0.14338699999999999</v>
      </c>
      <c r="AE18" s="113">
        <v>-0.32464300000000001</v>
      </c>
      <c r="AF18" s="112">
        <v>16.232150000000001</v>
      </c>
      <c r="AG18" s="125">
        <v>4.6549585840999996E-2</v>
      </c>
      <c r="AH18" s="125">
        <v>4.5604983071866834E-2</v>
      </c>
      <c r="AI18" s="125">
        <v>0.46549585840999996</v>
      </c>
      <c r="AJ18" s="125">
        <v>0.45604983071866834</v>
      </c>
      <c r="AK18" s="120">
        <v>6.0749040807262782E-2</v>
      </c>
      <c r="AL18" s="120">
        <v>5.9804438038129612E-2</v>
      </c>
      <c r="AM18" s="265">
        <f>AK18/(2*[1]Settings!$E$48*[1]Settings!$E$50*[1]Settings!$E$51/10000)</f>
        <v>0.75936301009078477</v>
      </c>
      <c r="AN18" s="265">
        <f>AL18/(2*[1]Settings!$E$48*[1]Settings!$E$50*[1]Settings!$E$51/10000)</f>
        <v>0.74755547547662016</v>
      </c>
      <c r="AO18" s="121">
        <v>5.241570747392945E-2</v>
      </c>
      <c r="AP18" s="128">
        <v>0.65519634342411814</v>
      </c>
    </row>
    <row r="19" spans="1:44" x14ac:dyDescent="0.3">
      <c r="A19" s="87">
        <v>-0.34965800000000002</v>
      </c>
      <c r="B19" s="87">
        <v>0.116187</v>
      </c>
      <c r="C19" s="73">
        <v>-0.34965800000000002</v>
      </c>
      <c r="D19" s="72">
        <v>17.482900000000001</v>
      </c>
      <c r="E19" s="84">
        <v>4.0625714046000003E-2</v>
      </c>
      <c r="F19" s="84">
        <v>3.8201243419683777E-2</v>
      </c>
      <c r="G19" s="84">
        <v>0.40625714046</v>
      </c>
      <c r="H19" s="84">
        <v>0.38201243419683772</v>
      </c>
      <c r="I19" s="80">
        <v>5.7097721379815551E-2</v>
      </c>
      <c r="J19" s="80">
        <v>5.4673250753499332E-2</v>
      </c>
      <c r="K19" s="265">
        <f>I19/(2*[1]Settings!$E$48*[1]Settings!$E$50*[1]Settings!$E$51/10000)</f>
        <v>0.71372151724769439</v>
      </c>
      <c r="L19" s="265">
        <f>J19/(2*[1]Settings!$E$48*[1]Settings!$E$50*[1]Settings!$E$51/10000)</f>
        <v>0.68341563441874165</v>
      </c>
      <c r="M19" s="81">
        <v>4.876438804648222E-2</v>
      </c>
      <c r="N19" s="107">
        <v>0.60955485058102776</v>
      </c>
      <c r="O19" s="108">
        <v>-0.34964000000000001</v>
      </c>
      <c r="P19" s="108">
        <v>0.112598</v>
      </c>
      <c r="Q19" s="92">
        <v>-0.34964000000000001</v>
      </c>
      <c r="R19" s="91">
        <v>17.481999999999999</v>
      </c>
      <c r="S19" s="105">
        <v>3.9368764720000005E-2</v>
      </c>
      <c r="T19" s="105">
        <v>3.6854325038538582E-2</v>
      </c>
      <c r="U19" s="105">
        <v>0.39368764720000005</v>
      </c>
      <c r="V19" s="105">
        <v>0.36854325038538582</v>
      </c>
      <c r="W19" s="100">
        <v>5.5839076176699254E-2</v>
      </c>
      <c r="X19" s="100">
        <v>5.3324636495237838E-2</v>
      </c>
      <c r="Y19" s="265">
        <f>W19/(2*[1]Settings!$E$48*[1]Settings!$E$50*[1]Settings!$E$51/10000)</f>
        <v>0.69798845220874062</v>
      </c>
      <c r="Z19" s="265">
        <f>X19/(2*[1]Settings!$E$48*[1]Settings!$E$50*[1]Settings!$E$51/10000)</f>
        <v>0.66655795619047298</v>
      </c>
      <c r="AA19" s="268">
        <v>4.7505742843365922E-2</v>
      </c>
      <c r="AB19" s="269">
        <v>0.59382178554207399</v>
      </c>
      <c r="AC19" s="131">
        <v>-0.34964600000000001</v>
      </c>
      <c r="AD19" s="131">
        <v>0.11303100000000001</v>
      </c>
      <c r="AE19" s="113">
        <v>-0.34964600000000001</v>
      </c>
      <c r="AF19" s="112">
        <v>17.482299999999999</v>
      </c>
      <c r="AG19" s="125">
        <v>3.9520837026000004E-2</v>
      </c>
      <c r="AH19" s="125">
        <v>3.6946884347438536E-2</v>
      </c>
      <c r="AI19" s="125">
        <v>0.39520837026</v>
      </c>
      <c r="AJ19" s="125">
        <v>0.36946884347438536</v>
      </c>
      <c r="AK19" s="120">
        <v>5.5991713765370904E-2</v>
      </c>
      <c r="AL19" s="120">
        <v>5.3417761086809422E-2</v>
      </c>
      <c r="AM19" s="265">
        <f>AK19/(2*[1]Settings!$E$48*[1]Settings!$E$50*[1]Settings!$E$51/10000)</f>
        <v>0.69989642206713631</v>
      </c>
      <c r="AN19" s="265">
        <f>AL19/(2*[1]Settings!$E$48*[1]Settings!$E$50*[1]Settings!$E$51/10000)</f>
        <v>0.66772201358511774</v>
      </c>
      <c r="AO19" s="121">
        <v>4.7658380432037573E-2</v>
      </c>
      <c r="AP19" s="128">
        <v>0.59572975540046968</v>
      </c>
    </row>
    <row r="20" spans="1:44" x14ac:dyDescent="0.3">
      <c r="A20" s="87">
        <v>-0.37459999999999999</v>
      </c>
      <c r="B20" s="87">
        <v>8.6376999999999995E-2</v>
      </c>
      <c r="C20" s="73">
        <v>-0.37459999999999999</v>
      </c>
      <c r="D20" s="72">
        <v>18.73</v>
      </c>
      <c r="E20" s="84">
        <v>3.2356824199999995E-2</v>
      </c>
      <c r="F20" s="84">
        <v>2.7996695103507309E-2</v>
      </c>
      <c r="G20" s="84">
        <v>0.32356824199999995</v>
      </c>
      <c r="H20" s="84">
        <v>0.27996695103507308</v>
      </c>
      <c r="I20" s="80">
        <v>5.1262627486917171E-2</v>
      </c>
      <c r="J20" s="80">
        <v>4.6902498390424464E-2</v>
      </c>
      <c r="K20" s="265">
        <f>I20/(2*[1]Settings!$E$48*[1]Settings!$E$50*[1]Settings!$E$51/10000)</f>
        <v>0.64078284358646465</v>
      </c>
      <c r="L20" s="265">
        <f>J20/(2*[1]Settings!$E$48*[1]Settings!$E$50*[1]Settings!$E$51/10000)</f>
        <v>0.58628122988030584</v>
      </c>
      <c r="M20" s="81">
        <v>4.292929415358384E-2</v>
      </c>
      <c r="N20" s="107">
        <v>0.53661617691979802</v>
      </c>
      <c r="O20" s="108">
        <v>-0.374612</v>
      </c>
      <c r="P20" s="108">
        <v>8.2733200000000007E-2</v>
      </c>
      <c r="Q20" s="92">
        <v>-0.374612</v>
      </c>
      <c r="R20" s="91">
        <v>18.730599999999999</v>
      </c>
      <c r="S20" s="105">
        <v>3.0992849518400003E-2</v>
      </c>
      <c r="T20" s="105">
        <v>2.6436327307952864E-2</v>
      </c>
      <c r="U20" s="105">
        <v>0.30992849518400001</v>
      </c>
      <c r="V20" s="105">
        <v>0.26436327307952862</v>
      </c>
      <c r="W20" s="100">
        <v>4.9899864088142759E-2</v>
      </c>
      <c r="X20" s="100">
        <v>4.5343341877695592E-2</v>
      </c>
      <c r="Y20" s="265">
        <f>W20/(2*[1]Settings!$E$48*[1]Settings!$E$50*[1]Settings!$E$51/10000)</f>
        <v>0.62374830110178447</v>
      </c>
      <c r="Z20" s="265">
        <f>X20/(2*[1]Settings!$E$48*[1]Settings!$E$50*[1]Settings!$E$51/10000)</f>
        <v>0.56679177347119492</v>
      </c>
      <c r="AA20" s="268">
        <v>4.1566530754809428E-2</v>
      </c>
      <c r="AB20" s="269">
        <v>0.51958163443511785</v>
      </c>
      <c r="AC20" s="131">
        <v>-0.37462499999999999</v>
      </c>
      <c r="AD20" s="131">
        <v>8.3044400000000004E-2</v>
      </c>
      <c r="AE20" s="113">
        <v>-0.37462499999999999</v>
      </c>
      <c r="AF20" s="112">
        <v>18.731249999999999</v>
      </c>
      <c r="AG20" s="125">
        <v>3.111050835E-2</v>
      </c>
      <c r="AH20" s="125">
        <v>2.6558996420813261E-2</v>
      </c>
      <c r="AI20" s="125">
        <v>0.31110508349999999</v>
      </c>
      <c r="AJ20" s="125">
        <v>0.26558996420813258</v>
      </c>
      <c r="AK20" s="120">
        <v>5.0018835186590588E-2</v>
      </c>
      <c r="AL20" s="120">
        <v>4.5467323257403831E-2</v>
      </c>
      <c r="AM20" s="265">
        <f>AK20/(2*[1]Settings!$E$48*[1]Settings!$E$50*[1]Settings!$E$51/10000)</f>
        <v>0.62523543983238239</v>
      </c>
      <c r="AN20" s="265">
        <f>AL20/(2*[1]Settings!$E$48*[1]Settings!$E$50*[1]Settings!$E$51/10000)</f>
        <v>0.56834154071754783</v>
      </c>
      <c r="AO20" s="121">
        <v>4.1685501853257256E-2</v>
      </c>
      <c r="AP20" s="128">
        <v>0.52106877316571565</v>
      </c>
    </row>
    <row r="21" spans="1:44" x14ac:dyDescent="0.3">
      <c r="A21" s="87">
        <v>-0.399451</v>
      </c>
      <c r="B21" s="87">
        <v>5.7525600000000003E-2</v>
      </c>
      <c r="C21" s="73">
        <v>-0.399451</v>
      </c>
      <c r="D21" s="72">
        <v>19.972549999999998</v>
      </c>
      <c r="E21" s="84">
        <v>2.29786584456E-2</v>
      </c>
      <c r="F21" s="84">
        <v>1.6117013223079318E-2</v>
      </c>
      <c r="G21" s="84">
        <v>0.229786584456</v>
      </c>
      <c r="H21" s="84">
        <v>0.16117013223079318</v>
      </c>
      <c r="I21" s="80">
        <v>4.4476091944561626E-2</v>
      </c>
      <c r="J21" s="80">
        <v>3.761444672204093E-2</v>
      </c>
      <c r="K21" s="265">
        <f>I21/(2*[1]Settings!$E$48*[1]Settings!$E$50*[1]Settings!$E$51/10000)</f>
        <v>0.55595114930702028</v>
      </c>
      <c r="L21" s="265">
        <f>J21/(2*[1]Settings!$E$48*[1]Settings!$E$50*[1]Settings!$E$51/10000)</f>
        <v>0.47018058402551161</v>
      </c>
      <c r="M21" s="81">
        <v>3.6142758611228294E-2</v>
      </c>
      <c r="N21" s="107">
        <v>0.45178448264035365</v>
      </c>
      <c r="O21" s="108">
        <v>-0.39945399999999998</v>
      </c>
      <c r="P21" s="108">
        <v>5.3143299999999997E-2</v>
      </c>
      <c r="Q21" s="92">
        <v>-0.39945399999999998</v>
      </c>
      <c r="R21" s="91">
        <v>19.9727</v>
      </c>
      <c r="S21" s="105">
        <v>2.1228303758199996E-2</v>
      </c>
      <c r="T21" s="105">
        <v>1.4346247430439087E-2</v>
      </c>
      <c r="U21" s="105">
        <v>0.21228303758199996</v>
      </c>
      <c r="V21" s="105">
        <v>0.14346247430439085</v>
      </c>
      <c r="W21" s="100">
        <v>4.2726060163063337E-2</v>
      </c>
      <c r="X21" s="100">
        <v>3.5844003835302424E-2</v>
      </c>
      <c r="Y21" s="265">
        <f>W21/(2*[1]Settings!$E$48*[1]Settings!$E$50*[1]Settings!$E$51/10000)</f>
        <v>0.53407575203829172</v>
      </c>
      <c r="Z21" s="265">
        <f>X21/(2*[1]Settings!$E$48*[1]Settings!$E$50*[1]Settings!$E$51/10000)</f>
        <v>0.44805004794128028</v>
      </c>
      <c r="AA21" s="268">
        <v>3.4392726829730005E-2</v>
      </c>
      <c r="AB21" s="269">
        <v>0.42990908537162503</v>
      </c>
      <c r="AC21" s="131">
        <v>-0.39946300000000001</v>
      </c>
      <c r="AD21" s="131">
        <v>5.3616299999999999E-2</v>
      </c>
      <c r="AE21" s="113">
        <v>-0.39946300000000001</v>
      </c>
      <c r="AF21" s="112">
        <v>19.97315</v>
      </c>
      <c r="AG21" s="125">
        <v>2.1417728046900002E-2</v>
      </c>
      <c r="AH21" s="125">
        <v>1.4507161989843892E-2</v>
      </c>
      <c r="AI21" s="125">
        <v>0.214177280469</v>
      </c>
      <c r="AJ21" s="125">
        <v>0.14507161989843892</v>
      </c>
      <c r="AK21" s="120">
        <v>4.291645318401921E-2</v>
      </c>
      <c r="AL21" s="120">
        <v>3.6005887126963093E-2</v>
      </c>
      <c r="AM21" s="265">
        <f>AK21/(2*[1]Settings!$E$48*[1]Settings!$E$50*[1]Settings!$E$51/10000)</f>
        <v>0.5364556648002401</v>
      </c>
      <c r="AN21" s="265">
        <f>AL21/(2*[1]Settings!$E$48*[1]Settings!$E$50*[1]Settings!$E$51/10000)</f>
        <v>0.45007358908703865</v>
      </c>
      <c r="AO21" s="121">
        <v>3.4583119850685878E-2</v>
      </c>
      <c r="AP21" s="128">
        <v>0.43228899813357347</v>
      </c>
    </row>
    <row r="22" spans="1:44" x14ac:dyDescent="0.3">
      <c r="A22" s="87">
        <v>-0.39946599999999999</v>
      </c>
      <c r="B22" s="87">
        <v>5.70038E-2</v>
      </c>
      <c r="C22" s="73">
        <v>-0.39946599999999999</v>
      </c>
      <c r="D22" s="72">
        <v>19.973299999999998</v>
      </c>
      <c r="E22" s="84">
        <v>2.2771079970799999E-2</v>
      </c>
      <c r="F22" s="84">
        <v>1.6109326521189873E-2</v>
      </c>
      <c r="G22" s="84">
        <v>0.22771079970799998</v>
      </c>
      <c r="H22" s="84">
        <v>0.16109326521189871</v>
      </c>
      <c r="I22" s="80">
        <v>4.4270128023521392E-2</v>
      </c>
      <c r="J22" s="80">
        <v>3.7608374573911259E-2</v>
      </c>
      <c r="K22" s="265">
        <f>I22/(2*[1]Settings!$E$48*[1]Settings!$E$50*[1]Settings!$E$51/10000)</f>
        <v>0.55337660029401736</v>
      </c>
      <c r="L22" s="265">
        <f>J22/(2*[1]Settings!$E$48*[1]Settings!$E$50*[1]Settings!$E$51/10000)</f>
        <v>0.47010468217389073</v>
      </c>
      <c r="M22" s="81">
        <v>3.5936794690188061E-2</v>
      </c>
      <c r="N22" s="107">
        <v>0.44920993362735073</v>
      </c>
      <c r="O22" s="108">
        <v>-0.39947199999999999</v>
      </c>
      <c r="P22" s="108">
        <v>5.2761799999999998E-2</v>
      </c>
      <c r="Q22" s="92">
        <v>-0.39947199999999999</v>
      </c>
      <c r="R22" s="91">
        <v>19.973599999999998</v>
      </c>
      <c r="S22" s="105">
        <v>2.1076861769599997E-2</v>
      </c>
      <c r="T22" s="105">
        <v>1.4336862961887641E-2</v>
      </c>
      <c r="U22" s="105">
        <v>0.21076861769599997</v>
      </c>
      <c r="V22" s="105">
        <v>0.14336862961887639</v>
      </c>
      <c r="W22" s="100">
        <v>4.2576555660801096E-2</v>
      </c>
      <c r="X22" s="100">
        <v>3.583655685308873E-2</v>
      </c>
      <c r="Y22" s="265">
        <f>W22/(2*[1]Settings!$E$48*[1]Settings!$E$50*[1]Settings!$E$51/10000)</f>
        <v>0.53220694576001371</v>
      </c>
      <c r="Z22" s="265">
        <f>X22/(2*[1]Settings!$E$48*[1]Settings!$E$50*[1]Settings!$E$51/10000)</f>
        <v>0.44795696066360913</v>
      </c>
      <c r="AA22" s="268">
        <v>3.4243222327467765E-2</v>
      </c>
      <c r="AB22" s="269">
        <v>0.42804027909334708</v>
      </c>
      <c r="AC22" s="131">
        <v>-0.39945399999999998</v>
      </c>
      <c r="AD22" s="131">
        <v>5.3350799999999997E-2</v>
      </c>
      <c r="AE22" s="113">
        <v>-0.39945399999999998</v>
      </c>
      <c r="AF22" s="112">
        <v>19.9727</v>
      </c>
      <c r="AG22" s="125">
        <v>2.1311190463199996E-2</v>
      </c>
      <c r="AH22" s="125">
        <v>1.4511840039391821E-2</v>
      </c>
      <c r="AI22" s="125">
        <v>0.21311190463199994</v>
      </c>
      <c r="AJ22" s="125">
        <v>0.14511840039391821</v>
      </c>
      <c r="AK22" s="120">
        <v>4.2808946868063337E-2</v>
      </c>
      <c r="AL22" s="120">
        <v>3.6009596444255158E-2</v>
      </c>
      <c r="AM22" s="265">
        <f>AK22/(2*[1]Settings!$E$48*[1]Settings!$E$50*[1]Settings!$E$51/10000)</f>
        <v>0.5351118358507917</v>
      </c>
      <c r="AN22" s="265">
        <f>AL22/(2*[1]Settings!$E$48*[1]Settings!$E$50*[1]Settings!$E$51/10000)</f>
        <v>0.45011995555318945</v>
      </c>
      <c r="AO22" s="121">
        <v>3.4475613534730006E-2</v>
      </c>
      <c r="AP22" s="128">
        <v>0.43094516918412507</v>
      </c>
    </row>
    <row r="23" spans="1:44" x14ac:dyDescent="0.3">
      <c r="A23" s="87">
        <v>-0.37462800000000002</v>
      </c>
      <c r="B23" s="87">
        <v>8.5150100000000006E-2</v>
      </c>
      <c r="C23" s="73">
        <v>-0.37462800000000002</v>
      </c>
      <c r="D23" s="72">
        <v>18.731400000000001</v>
      </c>
      <c r="E23" s="84">
        <v>3.1899611662800004E-2</v>
      </c>
      <c r="F23" s="84">
        <v>2.7984271910732907E-2</v>
      </c>
      <c r="G23" s="84">
        <v>0.31899611662800004</v>
      </c>
      <c r="H23" s="84">
        <v>0.27984271910732905</v>
      </c>
      <c r="I23" s="80">
        <v>5.08082413366686E-2</v>
      </c>
      <c r="J23" s="80">
        <v>4.6892901584601507E-2</v>
      </c>
      <c r="K23" s="265">
        <f>I23/(2*[1]Settings!$E$48*[1]Settings!$E$50*[1]Settings!$E$51/10000)</f>
        <v>0.63510301670835745</v>
      </c>
      <c r="L23" s="265">
        <f>J23/(2*[1]Settings!$E$48*[1]Settings!$E$50*[1]Settings!$E$51/10000)</f>
        <v>0.58616126980751881</v>
      </c>
      <c r="M23" s="81">
        <v>4.2474908003335268E-2</v>
      </c>
      <c r="N23" s="107">
        <v>0.53093635004169082</v>
      </c>
      <c r="O23" s="108">
        <v>-0.37462200000000001</v>
      </c>
      <c r="P23" s="108">
        <v>8.1420900000000004E-2</v>
      </c>
      <c r="Q23" s="92">
        <v>-0.37462200000000001</v>
      </c>
      <c r="R23" s="91">
        <v>18.731100000000001</v>
      </c>
      <c r="S23" s="105">
        <v>3.0502060399800003E-2</v>
      </c>
      <c r="T23" s="105">
        <v>2.6431806930856713E-2</v>
      </c>
      <c r="U23" s="105">
        <v>0.30502060399800002</v>
      </c>
      <c r="V23" s="105">
        <v>0.26431806930856711</v>
      </c>
      <c r="W23" s="100">
        <v>4.9410084401537706E-2</v>
      </c>
      <c r="X23" s="100">
        <v>4.5339830932594388E-2</v>
      </c>
      <c r="Y23" s="265">
        <f>W23/(2*[1]Settings!$E$48*[1]Settings!$E$50*[1]Settings!$E$51/10000)</f>
        <v>0.6176260550192213</v>
      </c>
      <c r="Z23" s="265">
        <f>X23/(2*[1]Settings!$E$48*[1]Settings!$E$50*[1]Settings!$E$51/10000)</f>
        <v>0.56674788665742981</v>
      </c>
      <c r="AA23" s="268">
        <v>4.1076751068204374E-2</v>
      </c>
      <c r="AB23" s="269">
        <v>0.51345938835255467</v>
      </c>
      <c r="AC23" s="131">
        <v>-0.37461899999999998</v>
      </c>
      <c r="AD23" s="131">
        <v>8.1695599999999993E-2</v>
      </c>
      <c r="AE23" s="113">
        <v>-0.37461899999999998</v>
      </c>
      <c r="AF23" s="112">
        <v>18.73095</v>
      </c>
      <c r="AG23" s="125">
        <v>3.0604723976399996E-2</v>
      </c>
      <c r="AH23" s="125">
        <v>2.6561700206867569E-2</v>
      </c>
      <c r="AI23" s="125">
        <v>0.30604723976399995</v>
      </c>
      <c r="AJ23" s="125">
        <v>0.26561700206867567</v>
      </c>
      <c r="AK23" s="120">
        <v>4.9512445145709905E-2</v>
      </c>
      <c r="AL23" s="120">
        <v>4.5469421376177481E-2</v>
      </c>
      <c r="AM23" s="265">
        <f>AK23/(2*[1]Settings!$E$48*[1]Settings!$E$50*[1]Settings!$E$51/10000)</f>
        <v>0.61890556432137378</v>
      </c>
      <c r="AN23" s="265">
        <f>AL23/(2*[1]Settings!$E$48*[1]Settings!$E$50*[1]Settings!$E$51/10000)</f>
        <v>0.56836776720221849</v>
      </c>
      <c r="AO23" s="121">
        <v>4.1179111812376573E-2</v>
      </c>
      <c r="AP23" s="128">
        <v>0.51473889765470715</v>
      </c>
    </row>
    <row r="24" spans="1:44" x14ac:dyDescent="0.3">
      <c r="A24" s="87">
        <v>-0.349634</v>
      </c>
      <c r="B24" s="87">
        <v>0.114417</v>
      </c>
      <c r="C24" s="73">
        <v>-0.349634</v>
      </c>
      <c r="D24" s="72">
        <v>17.4817</v>
      </c>
      <c r="E24" s="84">
        <v>4.0004073378E-2</v>
      </c>
      <c r="F24" s="84">
        <v>3.8210233395190626E-2</v>
      </c>
      <c r="G24" s="84">
        <v>0.40004073377999999</v>
      </c>
      <c r="H24" s="84">
        <v>0.38210233395190624</v>
      </c>
      <c r="I24" s="80">
        <v>5.6473819561728068E-2</v>
      </c>
      <c r="J24" s="80">
        <v>5.4679979578918673E-2</v>
      </c>
      <c r="K24" s="265">
        <f>I24/(2*[1]Settings!$E$48*[1]Settings!$E$50*[1]Settings!$E$51/10000)</f>
        <v>0.70592274452160086</v>
      </c>
      <c r="L24" s="265">
        <f>J24/(2*[1]Settings!$E$48*[1]Settings!$E$50*[1]Settings!$E$51/10000)</f>
        <v>0.68349974473648345</v>
      </c>
      <c r="M24" s="81">
        <v>4.8140486228394737E-2</v>
      </c>
      <c r="N24" s="107">
        <v>0.60175607785493423</v>
      </c>
      <c r="O24" s="108">
        <v>-0.349634</v>
      </c>
      <c r="P24" s="108">
        <v>0.110675</v>
      </c>
      <c r="Q24" s="92">
        <v>-0.349634</v>
      </c>
      <c r="R24" s="91">
        <v>17.4817</v>
      </c>
      <c r="S24" s="105">
        <v>3.8695742950000001E-2</v>
      </c>
      <c r="T24" s="105">
        <v>3.6856619091667632E-2</v>
      </c>
      <c r="U24" s="105">
        <v>0.38695742950000001</v>
      </c>
      <c r="V24" s="105">
        <v>0.36856619091667631</v>
      </c>
      <c r="W24" s="100">
        <v>5.5165489133728061E-2</v>
      </c>
      <c r="X24" s="100">
        <v>5.3326365275395686E-2</v>
      </c>
      <c r="Y24" s="265">
        <f>W24/(2*[1]Settings!$E$48*[1]Settings!$E$50*[1]Settings!$E$51/10000)</f>
        <v>0.68956861417160076</v>
      </c>
      <c r="Z24" s="265">
        <f>X24/(2*[1]Settings!$E$48*[1]Settings!$E$50*[1]Settings!$E$51/10000)</f>
        <v>0.66657956594244605</v>
      </c>
      <c r="AA24" s="268">
        <v>4.683215580039473E-2</v>
      </c>
      <c r="AB24" s="269">
        <v>0.58540194750493413</v>
      </c>
      <c r="AC24" s="131">
        <v>-0.34965800000000002</v>
      </c>
      <c r="AD24" s="131">
        <v>0.110983</v>
      </c>
      <c r="AE24" s="113">
        <v>-0.34965800000000002</v>
      </c>
      <c r="AF24" s="112">
        <v>17.482900000000001</v>
      </c>
      <c r="AG24" s="125">
        <v>3.8806093813999999E-2</v>
      </c>
      <c r="AH24" s="125">
        <v>3.6942311063067557E-2</v>
      </c>
      <c r="AI24" s="125">
        <v>0.38806093813999998</v>
      </c>
      <c r="AJ24" s="125">
        <v>0.36942311063067557</v>
      </c>
      <c r="AK24" s="120">
        <v>5.5278101147815562E-2</v>
      </c>
      <c r="AL24" s="120">
        <v>5.3414318396883091E-2</v>
      </c>
      <c r="AM24" s="265">
        <f>AK24/(2*[1]Settings!$E$48*[1]Settings!$E$50*[1]Settings!$E$51/10000)</f>
        <v>0.69097626434769455</v>
      </c>
      <c r="AN24" s="265">
        <f>AL24/(2*[1]Settings!$E$48*[1]Settings!$E$50*[1]Settings!$E$51/10000)</f>
        <v>0.66767897996103864</v>
      </c>
      <c r="AO24" s="121">
        <v>4.694476781448223E-2</v>
      </c>
      <c r="AP24" s="128">
        <v>0.58680959768102792</v>
      </c>
    </row>
    <row r="25" spans="1:44" x14ac:dyDescent="0.3">
      <c r="A25" s="87">
        <v>-0.32464599999999999</v>
      </c>
      <c r="B25" s="87">
        <v>0.14457400000000001</v>
      </c>
      <c r="C25" s="73">
        <v>-0.32464599999999999</v>
      </c>
      <c r="D25" s="72">
        <v>16.232299999999999</v>
      </c>
      <c r="E25" s="84">
        <v>4.6935370804000003E-2</v>
      </c>
      <c r="F25" s="84">
        <v>4.6705400065946548E-2</v>
      </c>
      <c r="G25" s="84">
        <v>0.46935370803999998</v>
      </c>
      <c r="H25" s="84">
        <v>0.46705400065946545</v>
      </c>
      <c r="I25" s="80">
        <v>6.1135088203530856E-2</v>
      </c>
      <c r="J25" s="80">
        <v>6.0905117465477394E-2</v>
      </c>
      <c r="K25" s="265">
        <f>I25/(2*[1]Settings!$E$48*[1]Settings!$E$50*[1]Settings!$E$51/10000)</f>
        <v>0.76418860254413568</v>
      </c>
      <c r="L25" s="265">
        <f>J25/(2*[1]Settings!$E$48*[1]Settings!$E$50*[1]Settings!$E$51/10000)</f>
        <v>0.76131396831846743</v>
      </c>
      <c r="M25" s="81">
        <v>5.2801754870197525E-2</v>
      </c>
      <c r="N25" s="107">
        <v>0.66002193587746905</v>
      </c>
      <c r="O25" s="108">
        <v>-0.324658</v>
      </c>
      <c r="P25" s="108">
        <v>0.140518</v>
      </c>
      <c r="Q25" s="92">
        <v>-0.324658</v>
      </c>
      <c r="R25" s="91">
        <v>16.232900000000001</v>
      </c>
      <c r="S25" s="105">
        <v>4.5620292844000002E-2</v>
      </c>
      <c r="T25" s="105">
        <v>4.5535570227365839E-2</v>
      </c>
      <c r="U25" s="105">
        <v>0.45620292843999999</v>
      </c>
      <c r="V25" s="105">
        <v>0.45535570227365835</v>
      </c>
      <c r="W25" s="100">
        <v>5.982106000085427E-2</v>
      </c>
      <c r="X25" s="100">
        <v>5.9736337384220094E-2</v>
      </c>
      <c r="Y25" s="265">
        <f>W25/(2*[1]Settings!$E$48*[1]Settings!$E$50*[1]Settings!$E$51/10000)</f>
        <v>0.74776325001067834</v>
      </c>
      <c r="Z25" s="265">
        <f>X25/(2*[1]Settings!$E$48*[1]Settings!$E$50*[1]Settings!$E$51/10000)</f>
        <v>0.74670421730275116</v>
      </c>
      <c r="AA25" s="268">
        <v>5.1487726667520939E-2</v>
      </c>
      <c r="AB25" s="269">
        <v>0.64359658334401171</v>
      </c>
      <c r="AC25" s="131">
        <v>-0.32463999999999998</v>
      </c>
      <c r="AD25" s="131">
        <v>0.14069499999999999</v>
      </c>
      <c r="AE25" s="113">
        <v>-0.32463999999999998</v>
      </c>
      <c r="AF25" s="112">
        <v>16.231999999999999</v>
      </c>
      <c r="AG25" s="125">
        <v>4.567522479999999E-2</v>
      </c>
      <c r="AH25" s="125">
        <v>4.560591748273269E-2</v>
      </c>
      <c r="AI25" s="125">
        <v>0.45675224799999986</v>
      </c>
      <c r="AJ25" s="125">
        <v>0.45605917482732689</v>
      </c>
      <c r="AK25" s="120">
        <v>5.9874417335419823E-2</v>
      </c>
      <c r="AL25" s="120">
        <v>5.9805110018152516E-2</v>
      </c>
      <c r="AM25" s="265">
        <f>AK25/(2*[1]Settings!$E$48*[1]Settings!$E$50*[1]Settings!$E$51/10000)</f>
        <v>0.74843021669274779</v>
      </c>
      <c r="AN25" s="265">
        <f>AL25/(2*[1]Settings!$E$48*[1]Settings!$E$50*[1]Settings!$E$51/10000)</f>
        <v>0.74756387522690648</v>
      </c>
      <c r="AO25" s="121">
        <v>5.1541084002086492E-2</v>
      </c>
      <c r="AP25" s="128">
        <v>0.64426355002608116</v>
      </c>
    </row>
    <row r="26" spans="1:44" x14ac:dyDescent="0.3">
      <c r="A26" s="87">
        <v>-0.29959999999999998</v>
      </c>
      <c r="B26" s="87">
        <v>0.17504900000000001</v>
      </c>
      <c r="C26" s="73">
        <v>-0.29959999999999998</v>
      </c>
      <c r="D26" s="72">
        <v>14.979999999999999</v>
      </c>
      <c r="E26" s="84">
        <v>5.2444680399999999E-2</v>
      </c>
      <c r="F26" s="84">
        <v>5.3486131025400341E-2</v>
      </c>
      <c r="G26" s="84">
        <v>0.52444680399999999</v>
      </c>
      <c r="H26" s="84">
        <v>0.53486131025400341</v>
      </c>
      <c r="I26" s="80">
        <v>6.4537935294291304E-2</v>
      </c>
      <c r="J26" s="80">
        <v>6.5579385919691632E-2</v>
      </c>
      <c r="K26" s="265">
        <f>I26/(2*[1]Settings!$E$48*[1]Settings!$E$50*[1]Settings!$E$51/10000)</f>
        <v>0.80672419117864125</v>
      </c>
      <c r="L26" s="265">
        <f>J26/(2*[1]Settings!$E$48*[1]Settings!$E$50*[1]Settings!$E$51/10000)</f>
        <v>0.81974232399614544</v>
      </c>
      <c r="M26" s="81">
        <v>5.6204601960957973E-2</v>
      </c>
      <c r="N26" s="104">
        <v>0.70255752451197462</v>
      </c>
      <c r="O26" s="108">
        <v>-0.299597</v>
      </c>
      <c r="P26" s="108">
        <v>0.17141999999999999</v>
      </c>
      <c r="Q26" s="92">
        <v>-0.299597</v>
      </c>
      <c r="R26" s="91">
        <v>14.979849999999999</v>
      </c>
      <c r="S26" s="105">
        <v>5.1356917739999994E-2</v>
      </c>
      <c r="T26" s="105">
        <v>5.2494726711042168E-2</v>
      </c>
      <c r="U26" s="105">
        <v>0.51356917739999985</v>
      </c>
      <c r="V26" s="105">
        <v>0.52494726711042161</v>
      </c>
      <c r="W26" s="100">
        <v>6.3449930447488617E-2</v>
      </c>
      <c r="X26" s="100">
        <v>6.4587739418530785E-2</v>
      </c>
      <c r="Y26" s="265">
        <f>W26/(2*[1]Settings!$E$48*[1]Settings!$E$50*[1]Settings!$E$51/10000)</f>
        <v>0.79312413059360765</v>
      </c>
      <c r="Z26" s="265">
        <f>X26/(2*[1]Settings!$E$48*[1]Settings!$E$50*[1]Settings!$E$51/10000)</f>
        <v>0.80734674273163476</v>
      </c>
      <c r="AA26" s="268">
        <v>5.5116597114155286E-2</v>
      </c>
      <c r="AB26" s="269">
        <v>0.68895746392694102</v>
      </c>
      <c r="AC26" s="131">
        <v>-0.29961500000000002</v>
      </c>
      <c r="AD26" s="131">
        <v>0.171317</v>
      </c>
      <c r="AE26" s="113">
        <v>-0.29961500000000002</v>
      </c>
      <c r="AF26" s="112">
        <v>14.98075</v>
      </c>
      <c r="AG26" s="125">
        <v>5.1329142955000004E-2</v>
      </c>
      <c r="AH26" s="125">
        <v>5.2528522042564391E-2</v>
      </c>
      <c r="AI26" s="125">
        <v>0.51329142954999996</v>
      </c>
      <c r="AJ26" s="125">
        <v>0.52528522042564385</v>
      </c>
      <c r="AK26" s="120">
        <v>6.3423608819681426E-2</v>
      </c>
      <c r="AL26" s="120">
        <v>6.4622987907245813E-2</v>
      </c>
      <c r="AM26" s="265">
        <f>AK26/(2*[1]Settings!$E$48*[1]Settings!$E$50*[1]Settings!$E$51/10000)</f>
        <v>0.79279511024601779</v>
      </c>
      <c r="AN26" s="265">
        <f>AL26/(2*[1]Settings!$E$48*[1]Settings!$E$50*[1]Settings!$E$51/10000)</f>
        <v>0.80778734884057268</v>
      </c>
      <c r="AO26" s="121">
        <v>5.5090275486348095E-2</v>
      </c>
      <c r="AP26" s="128">
        <v>0.68862844357935116</v>
      </c>
    </row>
    <row r="27" spans="1:44" x14ac:dyDescent="0.3">
      <c r="A27" s="87">
        <v>-0.274619</v>
      </c>
      <c r="B27" s="87">
        <v>0.20618600000000001</v>
      </c>
      <c r="C27" s="73">
        <v>-0.274619</v>
      </c>
      <c r="D27" s="72">
        <v>13.73095</v>
      </c>
      <c r="E27" s="84">
        <v>5.6622593134000004E-2</v>
      </c>
      <c r="F27" s="84">
        <v>5.8519853007337801E-2</v>
      </c>
      <c r="G27" s="84">
        <v>0.56622593133999999</v>
      </c>
      <c r="H27" s="84">
        <v>0.58519853007337796</v>
      </c>
      <c r="I27" s="80">
        <v>6.6783225816547082E-2</v>
      </c>
      <c r="J27" s="80">
        <v>6.8680485689884871E-2</v>
      </c>
      <c r="K27" s="265">
        <f>I27/(2*[1]Settings!$E$48*[1]Settings!$E$50*[1]Settings!$E$51/10000)</f>
        <v>0.83479032270683851</v>
      </c>
      <c r="L27" s="265">
        <f>J27/(2*[1]Settings!$E$48*[1]Settings!$E$50*[1]Settings!$E$51/10000)</f>
        <v>0.85850607112356092</v>
      </c>
      <c r="M27" s="81">
        <v>5.844989248321375E-2</v>
      </c>
      <c r="N27" s="104">
        <v>0.73062365604017188</v>
      </c>
      <c r="O27" s="108">
        <v>-0.27462199999999998</v>
      </c>
      <c r="P27" s="108">
        <v>0.202902</v>
      </c>
      <c r="Q27" s="92">
        <v>-0.27462199999999998</v>
      </c>
      <c r="R27" s="91">
        <v>13.731099999999998</v>
      </c>
      <c r="S27" s="105">
        <v>5.5721353043999992E-2</v>
      </c>
      <c r="T27" s="105">
        <v>5.768670841890506E-2</v>
      </c>
      <c r="U27" s="105">
        <v>0.55721353043999988</v>
      </c>
      <c r="V27" s="105">
        <v>0.57686708418905053</v>
      </c>
      <c r="W27" s="100">
        <v>6.5882207721853617E-2</v>
      </c>
      <c r="X27" s="100">
        <v>6.784756309675867E-2</v>
      </c>
      <c r="Y27" s="265">
        <f>W27/(2*[1]Settings!$E$48*[1]Settings!$E$50*[1]Settings!$E$51/10000)</f>
        <v>0.8235275965231702</v>
      </c>
      <c r="Z27" s="265">
        <f>X27/(2*[1]Settings!$E$48*[1]Settings!$E$50*[1]Settings!$E$51/10000)</f>
        <v>0.84809453870948337</v>
      </c>
      <c r="AA27" s="268">
        <v>5.7548874388520285E-2</v>
      </c>
      <c r="AB27" s="269">
        <v>0.71936092985650357</v>
      </c>
      <c r="AC27" s="131">
        <v>-0.27464</v>
      </c>
      <c r="AD27" s="131">
        <v>0.20235</v>
      </c>
      <c r="AE27" s="113">
        <v>-0.27464</v>
      </c>
      <c r="AF27" s="112">
        <v>13.731999999999999</v>
      </c>
      <c r="AG27" s="125">
        <v>5.5573404E-2</v>
      </c>
      <c r="AH27" s="125">
        <v>5.7698847733672079E-2</v>
      </c>
      <c r="AI27" s="125">
        <v>0.55573403999999993</v>
      </c>
      <c r="AJ27" s="125">
        <v>0.57698847733672076</v>
      </c>
      <c r="AK27" s="120">
        <v>6.5735590700620239E-2</v>
      </c>
      <c r="AL27" s="120">
        <v>6.7861034434292311E-2</v>
      </c>
      <c r="AM27" s="265">
        <f>AK27/(2*[1]Settings!$E$48*[1]Settings!$E$50*[1]Settings!$E$51/10000)</f>
        <v>0.82169488375775301</v>
      </c>
      <c r="AN27" s="265">
        <f>AL27/(2*[1]Settings!$E$48*[1]Settings!$E$50*[1]Settings!$E$51/10000)</f>
        <v>0.84826293042865386</v>
      </c>
      <c r="AO27" s="121">
        <v>5.7402257367286907E-2</v>
      </c>
      <c r="AP27" s="128">
        <v>0.71752821709108627</v>
      </c>
    </row>
    <row r="28" spans="1:44" x14ac:dyDescent="0.3">
      <c r="A28" s="87">
        <v>-0.24964600000000001</v>
      </c>
      <c r="B28" s="87">
        <v>0.23861099999999999</v>
      </c>
      <c r="C28" s="73">
        <v>-0.24964600000000001</v>
      </c>
      <c r="D28" s="72">
        <v>12.4823</v>
      </c>
      <c r="E28" s="84">
        <v>5.9568281706000002E-2</v>
      </c>
      <c r="F28" s="84">
        <v>6.1825628119062226E-2</v>
      </c>
      <c r="G28" s="84">
        <v>0.59568281706000004</v>
      </c>
      <c r="H28" s="84">
        <v>0.61825628119062226</v>
      </c>
      <c r="I28" s="80">
        <v>6.7964985101529235E-2</v>
      </c>
      <c r="J28" s="80">
        <v>7.0222331514591466E-2</v>
      </c>
      <c r="K28" s="265">
        <f>I28/(2*[1]Settings!$E$48*[1]Settings!$E$50*[1]Settings!$E$51/10000)</f>
        <v>0.8495623137691154</v>
      </c>
      <c r="L28" s="265">
        <f>J28/(2*[1]Settings!$E$48*[1]Settings!$E$50*[1]Settings!$E$51/10000)</f>
        <v>0.87777914393239331</v>
      </c>
      <c r="M28" s="81">
        <v>5.9631651768195904E-2</v>
      </c>
      <c r="N28" s="104">
        <v>0.74539564710244877</v>
      </c>
      <c r="O28" s="108">
        <v>-0.24965499999999999</v>
      </c>
      <c r="P28" s="108">
        <v>0.234711</v>
      </c>
      <c r="Q28" s="92">
        <v>-0.24965499999999999</v>
      </c>
      <c r="R28" s="91">
        <v>12.482749999999999</v>
      </c>
      <c r="S28" s="105">
        <v>5.8596774705E-2</v>
      </c>
      <c r="T28" s="105">
        <v>6.1137565878951056E-2</v>
      </c>
      <c r="U28" s="105">
        <v>0.58596774704999999</v>
      </c>
      <c r="V28" s="105">
        <v>0.6113756587895105</v>
      </c>
      <c r="W28" s="100">
        <v>6.6994083531361326E-2</v>
      </c>
      <c r="X28" s="100">
        <v>6.9534874705312374E-2</v>
      </c>
      <c r="Y28" s="265">
        <f>W28/(2*[1]Settings!$E$48*[1]Settings!$E$50*[1]Settings!$E$51/10000)</f>
        <v>0.8374260441420166</v>
      </c>
      <c r="Z28" s="265">
        <f>X28/(2*[1]Settings!$E$48*[1]Settings!$E$50*[1]Settings!$E$51/10000)</f>
        <v>0.86918593381640463</v>
      </c>
      <c r="AA28" s="268">
        <v>5.8660750198027994E-2</v>
      </c>
      <c r="AB28" s="269">
        <v>0.73325937747534986</v>
      </c>
      <c r="AC28" s="131">
        <v>-0.24965799999999999</v>
      </c>
      <c r="AD28" s="131">
        <v>0.23425599999999999</v>
      </c>
      <c r="AE28" s="113">
        <v>-0.24965799999999999</v>
      </c>
      <c r="AF28" s="112">
        <v>12.482899999999999</v>
      </c>
      <c r="AG28" s="125">
        <v>5.8483884447999998E-2</v>
      </c>
      <c r="AH28" s="125">
        <v>6.1133183305460879E-2</v>
      </c>
      <c r="AI28" s="125">
        <v>0.5848388444799999</v>
      </c>
      <c r="AJ28" s="125">
        <v>0.61133183305460881</v>
      </c>
      <c r="AK28" s="120">
        <v>6.6881395089488913E-2</v>
      </c>
      <c r="AL28" s="120">
        <v>6.9530693946949801E-2</v>
      </c>
      <c r="AM28" s="265">
        <f>AK28/(2*[1]Settings!$E$48*[1]Settings!$E$50*[1]Settings!$E$51/10000)</f>
        <v>0.83601743861861144</v>
      </c>
      <c r="AN28" s="265">
        <f>AL28/(2*[1]Settings!$E$48*[1]Settings!$E$50*[1]Settings!$E$51/10000)</f>
        <v>0.8691336743368725</v>
      </c>
      <c r="AO28" s="121">
        <v>5.8548061756155581E-2</v>
      </c>
      <c r="AP28" s="128">
        <v>0.7318507719519447</v>
      </c>
    </row>
    <row r="29" spans="1:44" x14ac:dyDescent="0.3">
      <c r="A29" s="87">
        <v>-0.224802</v>
      </c>
      <c r="B29" s="87">
        <v>0.2707</v>
      </c>
      <c r="C29" s="73">
        <v>-0.224802</v>
      </c>
      <c r="D29" s="72">
        <v>11.2401</v>
      </c>
      <c r="E29" s="84">
        <v>6.08539014E-2</v>
      </c>
      <c r="F29" s="84">
        <v>6.3401619710340418E-2</v>
      </c>
      <c r="G29" s="84">
        <v>0.60853901399999999</v>
      </c>
      <c r="H29" s="84">
        <v>0.63401619710340418</v>
      </c>
      <c r="I29" s="80">
        <v>6.7662534474143152E-2</v>
      </c>
      <c r="J29" s="80">
        <v>7.0210252784483562E-2</v>
      </c>
      <c r="K29" s="265">
        <f>I29/(2*[1]Settings!$E$48*[1]Settings!$E$50*[1]Settings!$E$51/10000)</f>
        <v>0.8457816809267894</v>
      </c>
      <c r="L29" s="265">
        <f>J29/(2*[1]Settings!$E$48*[1]Settings!$E$50*[1]Settings!$E$51/10000)</f>
        <v>0.87762815980604447</v>
      </c>
      <c r="M29" s="81">
        <v>5.932920114080982E-2</v>
      </c>
      <c r="N29" s="104">
        <v>0.74161501426012277</v>
      </c>
      <c r="O29" s="108">
        <v>-0.224829</v>
      </c>
      <c r="P29" s="108">
        <v>0.26732499999999998</v>
      </c>
      <c r="Q29" s="92">
        <v>-0.224829</v>
      </c>
      <c r="R29" s="91">
        <v>11.24145</v>
      </c>
      <c r="S29" s="105">
        <v>6.0102412424999994E-2</v>
      </c>
      <c r="T29" s="105">
        <v>6.2844457461465358E-2</v>
      </c>
      <c r="U29" s="105">
        <v>0.60102412424999996</v>
      </c>
      <c r="V29" s="105">
        <v>0.62844457461465353</v>
      </c>
      <c r="W29" s="100">
        <v>6.6912681108547881E-2</v>
      </c>
      <c r="X29" s="100">
        <v>6.9654726145013252E-2</v>
      </c>
      <c r="Y29" s="265">
        <f>W29/(2*[1]Settings!$E$48*[1]Settings!$E$50*[1]Settings!$E$51/10000)</f>
        <v>0.83640851385684845</v>
      </c>
      <c r="Z29" s="265">
        <f>X29/(2*[1]Settings!$E$48*[1]Settings!$E$50*[1]Settings!$E$51/10000)</f>
        <v>0.87068407681266557</v>
      </c>
      <c r="AA29" s="268">
        <v>5.8579347775214549E-2</v>
      </c>
      <c r="AB29" s="269">
        <v>0.73224184719018182</v>
      </c>
      <c r="AC29" s="131">
        <v>-0.224823</v>
      </c>
      <c r="AD29" s="131">
        <v>0.26654699999999998</v>
      </c>
      <c r="AE29" s="113">
        <v>-0.224823</v>
      </c>
      <c r="AF29" s="112">
        <v>11.241149999999999</v>
      </c>
      <c r="AG29" s="125">
        <v>5.9925896180999992E-2</v>
      </c>
      <c r="AH29" s="125">
        <v>6.2824935044957148E-2</v>
      </c>
      <c r="AI29" s="125">
        <v>0.59925896180999993</v>
      </c>
      <c r="AJ29" s="125">
        <v>0.62824935044957142</v>
      </c>
      <c r="AK29" s="120">
        <v>6.6735801378815476E-2</v>
      </c>
      <c r="AL29" s="120">
        <v>6.9634840242772639E-2</v>
      </c>
      <c r="AM29" s="265">
        <f>AK29/(2*[1]Settings!$E$48*[1]Settings!$E$50*[1]Settings!$E$51/10000)</f>
        <v>0.83419751723519342</v>
      </c>
      <c r="AN29" s="265">
        <f>AL29/(2*[1]Settings!$E$48*[1]Settings!$E$50*[1]Settings!$E$51/10000)</f>
        <v>0.870435503034658</v>
      </c>
      <c r="AO29" s="121">
        <v>5.8402468045482145E-2</v>
      </c>
      <c r="AP29" s="128">
        <v>0.73003085056852679</v>
      </c>
      <c r="AQ29" s="121"/>
      <c r="AR29" s="121"/>
    </row>
    <row r="30" spans="1:44" x14ac:dyDescent="0.3">
      <c r="A30" s="87">
        <v>-0.199826</v>
      </c>
      <c r="B30" s="87">
        <v>0.3039</v>
      </c>
      <c r="C30" s="73">
        <v>-0.199826</v>
      </c>
      <c r="D30" s="72">
        <v>9.9913000000000007</v>
      </c>
      <c r="E30" s="84">
        <v>6.07271214E-2</v>
      </c>
      <c r="F30" s="84">
        <v>6.3264073943651231E-2</v>
      </c>
      <c r="G30" s="84">
        <v>0.60727121399999995</v>
      </c>
      <c r="H30" s="84">
        <v>0.63264073943651222</v>
      </c>
      <c r="I30" s="80">
        <v>6.6106889789075904E-2</v>
      </c>
      <c r="J30" s="80">
        <v>6.864384233272712E-2</v>
      </c>
      <c r="K30" s="265">
        <f>I30/(2*[1]Settings!$E$48*[1]Settings!$E$50*[1]Settings!$E$51/10000)</f>
        <v>0.82633612236344878</v>
      </c>
      <c r="L30" s="265">
        <f>J30/(2*[1]Settings!$E$48*[1]Settings!$E$50*[1]Settings!$E$51/10000)</f>
        <v>0.85804802915908895</v>
      </c>
      <c r="M30" s="86">
        <v>5.7773556455742572E-2</v>
      </c>
      <c r="N30" s="104">
        <v>0.72216945569678215</v>
      </c>
      <c r="O30" s="108">
        <v>-0.19984399999999999</v>
      </c>
      <c r="P30" s="108">
        <v>0.30096699999999998</v>
      </c>
      <c r="Q30" s="92">
        <v>-0.19984399999999999</v>
      </c>
      <c r="R30" s="91">
        <v>9.9921999999999986</v>
      </c>
      <c r="S30" s="105">
        <v>6.0146449147999992E-2</v>
      </c>
      <c r="T30" s="105">
        <v>6.2826131713010283E-2</v>
      </c>
      <c r="U30" s="105">
        <v>0.60146449147999992</v>
      </c>
      <c r="V30" s="105">
        <v>0.6282613171301028</v>
      </c>
      <c r="W30" s="100">
        <v>6.5527186782243285E-2</v>
      </c>
      <c r="X30" s="100">
        <v>6.8206869347253563E-2</v>
      </c>
      <c r="Y30" s="265">
        <f>W30/(2*[1]Settings!$E$48*[1]Settings!$E$50*[1]Settings!$E$51/10000)</f>
        <v>0.81908983477804109</v>
      </c>
      <c r="Z30" s="265">
        <f>X30/(2*[1]Settings!$E$48*[1]Settings!$E$50*[1]Settings!$E$51/10000)</f>
        <v>0.8525858668406695</v>
      </c>
      <c r="AA30" s="268">
        <v>5.7193853448909954E-2</v>
      </c>
      <c r="AB30" s="269">
        <v>0.71492316811137435</v>
      </c>
      <c r="AC30" s="131">
        <v>-0.19981399999999999</v>
      </c>
      <c r="AD30" s="131">
        <v>0.30011900000000002</v>
      </c>
      <c r="AE30" s="113">
        <v>-0.19981399999999999</v>
      </c>
      <c r="AF30" s="112">
        <v>9.9906999999999986</v>
      </c>
      <c r="AG30" s="125">
        <v>5.9967977866E-2</v>
      </c>
      <c r="AH30" s="125">
        <v>6.2793156799088215E-2</v>
      </c>
      <c r="AI30" s="125">
        <v>0.59967977866</v>
      </c>
      <c r="AJ30" s="125">
        <v>0.62793156799088212</v>
      </c>
      <c r="AK30" s="120">
        <v>6.5347100140133244E-2</v>
      </c>
      <c r="AL30" s="120">
        <v>6.8172279073221445E-2</v>
      </c>
      <c r="AM30" s="265">
        <f>AK30/(2*[1]Settings!$E$48*[1]Settings!$E$50*[1]Settings!$E$51/10000)</f>
        <v>0.81683875175166554</v>
      </c>
      <c r="AN30" s="265">
        <f>AL30/(2*[1]Settings!$E$48*[1]Settings!$E$50*[1]Settings!$E$51/10000)</f>
        <v>0.85215348841526806</v>
      </c>
      <c r="AO30" s="129">
        <v>5.7013766806799912E-2</v>
      </c>
      <c r="AP30" s="130">
        <v>0.71267208508499891</v>
      </c>
      <c r="AQ30" s="129"/>
      <c r="AR30" s="129"/>
    </row>
    <row r="31" spans="1:44" x14ac:dyDescent="0.3">
      <c r="A31" s="87">
        <v>-0.17483499999999999</v>
      </c>
      <c r="B31" s="87">
        <v>0.338144</v>
      </c>
      <c r="C31" s="73">
        <v>-0.17483499999999999</v>
      </c>
      <c r="D31" s="72">
        <v>8.7417499999999997</v>
      </c>
      <c r="E31" s="80">
        <v>5.9119406239999998E-2</v>
      </c>
      <c r="F31" s="80">
        <v>6.1398416827009944E-2</v>
      </c>
      <c r="G31" s="80">
        <v>0.59119406239999994</v>
      </c>
      <c r="H31" s="80">
        <v>0.61398416827009938</v>
      </c>
      <c r="I31" s="80">
        <v>6.3237690731765495E-2</v>
      </c>
      <c r="J31" s="80">
        <v>6.5516701318775447E-2</v>
      </c>
      <c r="K31" s="264">
        <f>I31/(2*[1]Settings!$E$48*[1]Settings!$E$50*[1]Settings!$E$51/10000)</f>
        <v>0.79047113414706871</v>
      </c>
      <c r="L31" s="264">
        <f>J31/(2*[1]Settings!$E$48*[1]Settings!$E$50*[1]Settings!$E$51/10000)</f>
        <v>0.81895876648469312</v>
      </c>
      <c r="M31" s="81">
        <v>5.4904357398432163E-2</v>
      </c>
      <c r="N31" s="91">
        <v>0.68630446748040197</v>
      </c>
      <c r="O31" s="108">
        <v>-0.17483199999999999</v>
      </c>
      <c r="P31" s="108">
        <v>0.33539099999999999</v>
      </c>
      <c r="Q31" s="92">
        <v>-0.17483199999999999</v>
      </c>
      <c r="R31" s="91">
        <v>8.7416</v>
      </c>
      <c r="S31" s="100">
        <v>5.8637079311999997E-2</v>
      </c>
      <c r="T31" s="100">
        <v>6.1063270759711873E-2</v>
      </c>
      <c r="U31" s="100">
        <v>0.58637079311999996</v>
      </c>
      <c r="V31" s="100">
        <v>0.61063270759711874</v>
      </c>
      <c r="W31" s="100">
        <v>6.2755222473397126E-2</v>
      </c>
      <c r="X31" s="100">
        <v>6.5181413921109002E-2</v>
      </c>
      <c r="Y31" s="264">
        <f>W31/(2*[1]Settings!$E$48*[1]Settings!$E$50*[1]Settings!$E$51/10000)</f>
        <v>0.78444028091746409</v>
      </c>
      <c r="Z31" s="264">
        <f>X31/(2*[1]Settings!$E$48*[1]Settings!$E$50*[1]Settings!$E$51/10000)</f>
        <v>0.81476767401386252</v>
      </c>
      <c r="AA31" s="268">
        <v>5.4421889140063795E-2</v>
      </c>
      <c r="AB31" s="269">
        <v>0.68027361425079746</v>
      </c>
      <c r="AC31" s="131">
        <v>-0.174817</v>
      </c>
      <c r="AD31" s="131">
        <v>0.33469199999999999</v>
      </c>
      <c r="AE31" s="113">
        <v>-0.174817</v>
      </c>
      <c r="AF31" s="112">
        <v>8.74085</v>
      </c>
      <c r="AG31" s="120">
        <v>5.8509851363999998E-2</v>
      </c>
      <c r="AH31" s="120">
        <v>6.1021206147685893E-2</v>
      </c>
      <c r="AI31" s="120">
        <v>0.58509851363999998</v>
      </c>
      <c r="AJ31" s="120">
        <v>0.61021206147685891</v>
      </c>
      <c r="AK31" s="120">
        <v>6.2627287909932008E-2</v>
      </c>
      <c r="AL31" s="120">
        <v>6.513864269361791E-2</v>
      </c>
      <c r="AM31" s="264">
        <f>AK31/(2*[1]Settings!$E$48*[1]Settings!$E$50*[1]Settings!$E$51/10000)</f>
        <v>0.7828410988741501</v>
      </c>
      <c r="AN31" s="264">
        <f>AL31/(2*[1]Settings!$E$48*[1]Settings!$E$50*[1]Settings!$E$51/10000)</f>
        <v>0.81423303367022382</v>
      </c>
      <c r="AO31" s="121">
        <v>5.4293954576598677E-2</v>
      </c>
      <c r="AP31" s="128">
        <v>0.67867443220748347</v>
      </c>
      <c r="AQ31" s="121"/>
      <c r="AR31" s="121"/>
    </row>
    <row r="32" spans="1:44" x14ac:dyDescent="0.3">
      <c r="A32" s="87">
        <v>-0.14982899999999999</v>
      </c>
      <c r="B32" s="87">
        <v>0.37338300000000002</v>
      </c>
      <c r="C32" s="73">
        <v>-0.14982899999999999</v>
      </c>
      <c r="D32" s="72">
        <v>7.4914499999999995</v>
      </c>
      <c r="E32" s="84">
        <v>5.5943601507E-2</v>
      </c>
      <c r="F32" s="84">
        <v>5.7801535854424914E-2</v>
      </c>
      <c r="G32" s="84">
        <v>0.55943601506999996</v>
      </c>
      <c r="H32" s="84">
        <v>0.57801535854424912</v>
      </c>
      <c r="I32" s="80">
        <v>5.8968085919286511E-2</v>
      </c>
      <c r="J32" s="80">
        <v>6.0826020266711425E-2</v>
      </c>
      <c r="K32" s="265">
        <f>I32/(2*[1]Settings!$E$48*[1]Settings!$E$50*[1]Settings!$E$51/10000)</f>
        <v>0.73710107399108138</v>
      </c>
      <c r="L32" s="265">
        <f>J32/(2*[1]Settings!$E$48*[1]Settings!$E$50*[1]Settings!$E$51/10000)</f>
        <v>0.76032525333389278</v>
      </c>
      <c r="M32" s="81">
        <v>5.063475258595318E-2</v>
      </c>
      <c r="N32" s="104">
        <v>0.63293440732441475</v>
      </c>
      <c r="O32" s="108">
        <v>-0.14980499999999999</v>
      </c>
      <c r="P32" s="108">
        <v>0.372</v>
      </c>
      <c r="Q32" s="92">
        <v>-0.14980499999999999</v>
      </c>
      <c r="R32" s="91">
        <v>7.4902499999999996</v>
      </c>
      <c r="S32" s="105">
        <v>5.5727459999999999E-2</v>
      </c>
      <c r="T32" s="105">
        <v>5.7552324629355313E-2</v>
      </c>
      <c r="U32" s="105">
        <v>0.55727459999999995</v>
      </c>
      <c r="V32" s="105">
        <v>0.57552324629355311</v>
      </c>
      <c r="W32" s="100">
        <v>5.875097555028707E-2</v>
      </c>
      <c r="X32" s="100">
        <v>6.057584017964239E-2</v>
      </c>
      <c r="Y32" s="265">
        <f>W32/(2*[1]Settings!$E$48*[1]Settings!$E$50*[1]Settings!$E$51/10000)</f>
        <v>0.73438719437858835</v>
      </c>
      <c r="Z32" s="265">
        <f>X32/(2*[1]Settings!$E$48*[1]Settings!$E$50*[1]Settings!$E$51/10000)</f>
        <v>0.75719800224552991</v>
      </c>
      <c r="AA32" s="268">
        <v>5.0417642216953738E-2</v>
      </c>
      <c r="AB32" s="269">
        <v>0.63022052771192172</v>
      </c>
      <c r="AC32" s="131">
        <v>-0.14982300000000001</v>
      </c>
      <c r="AD32" s="131">
        <v>0.37093500000000001</v>
      </c>
      <c r="AE32" s="113">
        <v>-0.14982300000000001</v>
      </c>
      <c r="AF32" s="112">
        <v>7.4911500000000002</v>
      </c>
      <c r="AG32" s="125">
        <v>5.5574594505000005E-2</v>
      </c>
      <c r="AH32" s="125">
        <v>5.751001128086905E-2</v>
      </c>
      <c r="AI32" s="125">
        <v>0.55574594504999997</v>
      </c>
      <c r="AJ32" s="125">
        <v>0.57510011280869044</v>
      </c>
      <c r="AK32" s="120">
        <v>5.8598836687235978E-2</v>
      </c>
      <c r="AL32" s="120">
        <v>6.0534253463105023E-2</v>
      </c>
      <c r="AM32" s="265">
        <f>AK32/(2*[1]Settings!$E$48*[1]Settings!$E$50*[1]Settings!$E$51/10000)</f>
        <v>0.73248545859044967</v>
      </c>
      <c r="AN32" s="265">
        <f>AL32/(2*[1]Settings!$E$48*[1]Settings!$E$50*[1]Settings!$E$51/10000)</f>
        <v>0.75667816828881274</v>
      </c>
      <c r="AO32" s="121">
        <v>5.0265503353902646E-2</v>
      </c>
      <c r="AP32" s="128">
        <v>0.62831879192378304</v>
      </c>
      <c r="AQ32" s="121"/>
      <c r="AR32" s="121"/>
    </row>
    <row r="33" spans="1:44" x14ac:dyDescent="0.3">
      <c r="A33" s="87">
        <v>-0.12482600000000001</v>
      </c>
      <c r="B33" s="87">
        <v>0.40971999999999997</v>
      </c>
      <c r="C33" s="73">
        <v>-0.12482600000000001</v>
      </c>
      <c r="D33" s="72">
        <v>6.2412999999999998</v>
      </c>
      <c r="E33" s="80">
        <v>5.114370872E-2</v>
      </c>
      <c r="F33" s="84">
        <v>5.2474774708045527E-2</v>
      </c>
      <c r="G33" s="80">
        <v>0.51143708719999992</v>
      </c>
      <c r="H33" s="80">
        <v>0.52474774708045524</v>
      </c>
      <c r="I33" s="80">
        <v>5.3242985473414717E-2</v>
      </c>
      <c r="J33" s="80">
        <v>5.4574051461460243E-2</v>
      </c>
      <c r="K33" s="264">
        <f>I33/(2*[1]Settings!$E$48*[1]Settings!$E$50*[1]Settings!$E$51/10000)</f>
        <v>0.66553731841768393</v>
      </c>
      <c r="L33" s="264">
        <f>J33/(2*[1]Settings!$E$48*[1]Settings!$E$50*[1]Settings!$E$51/10000)</f>
        <v>0.68217564326825297</v>
      </c>
      <c r="M33" s="81">
        <v>4.4909652140081385E-2</v>
      </c>
      <c r="N33" s="91">
        <v>0.5613706517510173</v>
      </c>
      <c r="O33" s="108">
        <v>-0.124832</v>
      </c>
      <c r="P33" s="108">
        <v>0.40854499999999999</v>
      </c>
      <c r="Q33" s="92">
        <v>-0.124832</v>
      </c>
      <c r="R33" s="91">
        <v>6.2416</v>
      </c>
      <c r="S33" s="100">
        <v>5.0999489439999997E-2</v>
      </c>
      <c r="T33" s="105">
        <v>5.2307054184361226E-2</v>
      </c>
      <c r="U33" s="100">
        <v>0.5099948943999999</v>
      </c>
      <c r="V33" s="100">
        <v>0.52307054184361224</v>
      </c>
      <c r="W33" s="100">
        <v>5.309896800975486E-2</v>
      </c>
      <c r="X33" s="100">
        <v>5.440653275411609E-2</v>
      </c>
      <c r="Y33" s="264">
        <f>W33/(2*[1]Settings!$E$48*[1]Settings!$E$50*[1]Settings!$E$51/10000)</f>
        <v>0.66373710012193576</v>
      </c>
      <c r="Z33" s="264">
        <f>X33/(2*[1]Settings!$E$48*[1]Settings!$E$50*[1]Settings!$E$51/10000)</f>
        <v>0.68008165942645116</v>
      </c>
      <c r="AA33" s="268">
        <v>4.4765634676421528E-2</v>
      </c>
      <c r="AB33" s="269">
        <v>0.55957043345526913</v>
      </c>
      <c r="AC33" s="131">
        <v>-0.124823</v>
      </c>
      <c r="AD33" s="131">
        <v>0.40742499999999998</v>
      </c>
      <c r="AE33" s="113">
        <v>-0.124823</v>
      </c>
      <c r="AF33" s="112">
        <v>6.2411500000000002</v>
      </c>
      <c r="AG33" s="120">
        <v>5.0856010775000002E-2</v>
      </c>
      <c r="AH33" s="125">
        <v>5.2257994668851449E-2</v>
      </c>
      <c r="AI33" s="120">
        <v>0.50856010774999993</v>
      </c>
      <c r="AJ33" s="120">
        <v>0.52257994668851449</v>
      </c>
      <c r="AK33" s="120">
        <v>5.2955186623882308E-2</v>
      </c>
      <c r="AL33" s="120">
        <v>5.4357170517733762E-2</v>
      </c>
      <c r="AM33" s="264">
        <f>AK33/(2*[1]Settings!$E$48*[1]Settings!$E$50*[1]Settings!$E$51/10000)</f>
        <v>0.66193983279852886</v>
      </c>
      <c r="AN33" s="264">
        <f>AL33/(2*[1]Settings!$E$48*[1]Settings!$E$50*[1]Settings!$E$51/10000)</f>
        <v>0.67946463147167202</v>
      </c>
      <c r="AO33" s="121">
        <v>4.4621853290548977E-2</v>
      </c>
      <c r="AP33" s="128">
        <v>0.55777316613186223</v>
      </c>
      <c r="AQ33" s="121"/>
      <c r="AR33" s="121"/>
    </row>
    <row r="34" spans="1:44" x14ac:dyDescent="0.3">
      <c r="A34" s="87">
        <v>-9.9856600000000004E-2</v>
      </c>
      <c r="B34" s="87">
        <v>0.44744899999999999</v>
      </c>
      <c r="C34" s="73">
        <v>-9.9856600000000004E-2</v>
      </c>
      <c r="D34" s="72">
        <v>4.9928299999999997</v>
      </c>
      <c r="E34" s="80">
        <v>4.4680735813399999E-2</v>
      </c>
      <c r="F34" s="84">
        <v>4.5428450092025008E-2</v>
      </c>
      <c r="G34" s="80">
        <v>0.44680735813399997</v>
      </c>
      <c r="H34" s="80">
        <v>0.45428450092025008</v>
      </c>
      <c r="I34" s="80">
        <v>4.6024159923527673E-2</v>
      </c>
      <c r="J34" s="80">
        <v>4.6771874202152681E-2</v>
      </c>
      <c r="K34" s="265">
        <f>I34/(2*[1]Settings!$E$48*[1]Settings!$E$50*[1]Settings!$E$51/10000)</f>
        <v>0.57530199904409585</v>
      </c>
      <c r="L34" s="265">
        <f>J34/(2*[1]Settings!$E$48*[1]Settings!$E$50*[1]Settings!$E$51/10000)</f>
        <v>0.58464842752690849</v>
      </c>
      <c r="M34" s="81">
        <v>3.7690826590194342E-2</v>
      </c>
      <c r="N34" s="91">
        <v>0.47113533237742927</v>
      </c>
      <c r="O34" s="108">
        <v>-9.9841299999999994E-2</v>
      </c>
      <c r="P34" s="108">
        <v>0.446606</v>
      </c>
      <c r="Q34" s="92">
        <v>-9.9841299999999994E-2</v>
      </c>
      <c r="R34" s="91">
        <v>4.9920649999999993</v>
      </c>
      <c r="S34" s="100">
        <v>4.4589723627799997E-2</v>
      </c>
      <c r="T34" s="105">
        <v>4.5316197213180365E-2</v>
      </c>
      <c r="U34" s="100">
        <v>0.44589723627799993</v>
      </c>
      <c r="V34" s="100">
        <v>0.45316197213180365</v>
      </c>
      <c r="W34" s="100">
        <v>4.5932736091342144E-2</v>
      </c>
      <c r="X34" s="100">
        <v>4.6659209676722511E-2</v>
      </c>
      <c r="Y34" s="265">
        <f>W34/(2*[1]Settings!$E$48*[1]Settings!$E$50*[1]Settings!$E$51/10000)</f>
        <v>0.57415920114177676</v>
      </c>
      <c r="Z34" s="265">
        <f>X34/(2*[1]Settings!$E$48*[1]Settings!$E$50*[1]Settings!$E$51/10000)</f>
        <v>0.58324012095903133</v>
      </c>
      <c r="AA34" s="268">
        <v>3.7599402758008812E-2</v>
      </c>
      <c r="AB34" s="269">
        <v>0.46999253447511014</v>
      </c>
      <c r="AC34" s="131">
        <v>-9.9859600000000007E-2</v>
      </c>
      <c r="AD34" s="131">
        <v>0.44534899999999999</v>
      </c>
      <c r="AE34" s="113">
        <v>-9.9859600000000007E-2</v>
      </c>
      <c r="AF34" s="112">
        <v>4.9929800000000002</v>
      </c>
      <c r="AG34" s="120">
        <v>4.4472373000400002E-2</v>
      </c>
      <c r="AH34" s="125">
        <v>4.5277298917766759E-2</v>
      </c>
      <c r="AI34" s="120">
        <v>0.44472373000400001</v>
      </c>
      <c r="AJ34" s="120">
        <v>0.45277298917766756</v>
      </c>
      <c r="AK34" s="120">
        <v>4.581587783294104E-2</v>
      </c>
      <c r="AL34" s="120">
        <v>4.662080375030779E-2</v>
      </c>
      <c r="AM34" s="265">
        <f>AK34/(2*[1]Settings!$E$48*[1]Settings!$E$50*[1]Settings!$E$51/10000)</f>
        <v>0.57269847291176301</v>
      </c>
      <c r="AN34" s="265">
        <f>AL34/(2*[1]Settings!$E$48*[1]Settings!$E$50*[1]Settings!$E$51/10000)</f>
        <v>0.58276004687884742</v>
      </c>
      <c r="AO34" s="121">
        <v>3.7482544499607709E-2</v>
      </c>
      <c r="AP34" s="126">
        <v>0.46853180624509633</v>
      </c>
      <c r="AQ34" s="121"/>
      <c r="AR34" s="121"/>
    </row>
    <row r="35" spans="1:44" x14ac:dyDescent="0.3">
      <c r="A35" s="87">
        <v>-7.5003100000000003E-2</v>
      </c>
      <c r="B35" s="87">
        <v>0.48632199999999998</v>
      </c>
      <c r="C35" s="73">
        <v>-7.5003100000000003E-2</v>
      </c>
      <c r="D35" s="72">
        <v>3.7501549999999999</v>
      </c>
      <c r="E35" s="80">
        <v>3.6475657598199998E-2</v>
      </c>
      <c r="F35" s="84">
        <v>3.670126715664962E-2</v>
      </c>
      <c r="G35" s="80">
        <v>0.36475657598199995</v>
      </c>
      <c r="H35" s="80">
        <v>0.3670126715664962</v>
      </c>
      <c r="I35" s="80">
        <v>3.7233568259902594E-2</v>
      </c>
      <c r="J35" s="80">
        <v>3.7459177818352209E-2</v>
      </c>
      <c r="K35" s="264">
        <f>I35/(2*[1]Settings!$E$48*[1]Settings!$E$50*[1]Settings!$E$51/10000)</f>
        <v>0.4654196032487824</v>
      </c>
      <c r="L35" s="264">
        <f>J35/(2*[1]Settings!$E$48*[1]Settings!$E$50*[1]Settings!$E$51/10000)</f>
        <v>0.46823972272940262</v>
      </c>
      <c r="M35" s="81">
        <v>2.8900234926569263E-2</v>
      </c>
      <c r="N35" s="91">
        <v>0.36125293658211577</v>
      </c>
      <c r="O35" s="108">
        <v>-7.5021400000000002E-2</v>
      </c>
      <c r="P35" s="108">
        <v>0.485541</v>
      </c>
      <c r="Q35" s="92">
        <v>-7.5021400000000002E-2</v>
      </c>
      <c r="R35" s="91">
        <v>3.7510699999999999</v>
      </c>
      <c r="S35" s="100">
        <v>3.64259655774E-2</v>
      </c>
      <c r="T35" s="105">
        <v>3.6648456566001318E-2</v>
      </c>
      <c r="U35" s="100">
        <v>0.36425965577399999</v>
      </c>
      <c r="V35" s="100">
        <v>0.36648456566001314</v>
      </c>
      <c r="W35" s="100">
        <v>3.7184246129337815E-2</v>
      </c>
      <c r="X35" s="100">
        <v>3.7406737117939126E-2</v>
      </c>
      <c r="Y35" s="264">
        <f>W35/(2*[1]Settings!$E$48*[1]Settings!$E$50*[1]Settings!$E$51/10000)</f>
        <v>0.46480307661672271</v>
      </c>
      <c r="Z35" s="264">
        <f>X35/(2*[1]Settings!$E$48*[1]Settings!$E$50*[1]Settings!$E$51/10000)</f>
        <v>0.46758421397423905</v>
      </c>
      <c r="AA35" s="268">
        <v>2.8850912796004484E-2</v>
      </c>
      <c r="AB35" s="269">
        <v>0.36063640995005602</v>
      </c>
      <c r="AC35" s="131">
        <v>-7.5012200000000001E-2</v>
      </c>
      <c r="AD35" s="131">
        <v>0.48450900000000002</v>
      </c>
      <c r="AE35" s="113">
        <v>-7.5012200000000001E-2</v>
      </c>
      <c r="AF35" s="112">
        <v>3.75061</v>
      </c>
      <c r="AG35" s="120">
        <v>3.6344086009800006E-2</v>
      </c>
      <c r="AH35" s="125">
        <v>3.660602018713642E-2</v>
      </c>
      <c r="AI35" s="120">
        <v>0.36344086009800003</v>
      </c>
      <c r="AJ35" s="120">
        <v>0.36606020187136418</v>
      </c>
      <c r="AK35" s="120">
        <v>3.7102180594711674E-2</v>
      </c>
      <c r="AL35" s="120">
        <v>3.7364114772048089E-2</v>
      </c>
      <c r="AM35" s="264">
        <f>AK35/(2*[1]Settings!$E$48*[1]Settings!$E$50*[1]Settings!$E$51/10000)</f>
        <v>0.46377725743389592</v>
      </c>
      <c r="AN35" s="264">
        <f>AL35/(2*[1]Settings!$E$48*[1]Settings!$E$50*[1]Settings!$E$51/10000)</f>
        <v>0.46705143465060112</v>
      </c>
      <c r="AO35" s="121">
        <v>2.8768847261378343E-2</v>
      </c>
      <c r="AP35" s="126">
        <v>0.35961059076722929</v>
      </c>
      <c r="AQ35" s="121"/>
      <c r="AR35" s="121"/>
    </row>
    <row r="36" spans="1:44" x14ac:dyDescent="0.3">
      <c r="A36" s="87">
        <v>-4.9966400000000001E-2</v>
      </c>
      <c r="B36" s="87">
        <v>0.52734400000000003</v>
      </c>
      <c r="C36" s="73">
        <v>-4.9966400000000001E-2</v>
      </c>
      <c r="D36" s="72">
        <v>2.4983200000000001</v>
      </c>
      <c r="E36" s="80">
        <v>2.6349481241600001E-2</v>
      </c>
      <c r="F36" s="84">
        <v>2.6181226596993429E-2</v>
      </c>
      <c r="G36" s="80">
        <v>0.26349481241599998</v>
      </c>
      <c r="H36" s="80">
        <v>0.26181226596993429</v>
      </c>
      <c r="I36" s="80">
        <v>2.6685850044330349E-2</v>
      </c>
      <c r="J36" s="80">
        <v>2.6517595399723776E-2</v>
      </c>
      <c r="K36" s="265">
        <f>I36/(2*[1]Settings!$E$48*[1]Settings!$E$50*[1]Settings!$E$51/10000)</f>
        <v>0.33357312555412938</v>
      </c>
      <c r="L36" s="265">
        <f>J36/(2*[1]Settings!$E$48*[1]Settings!$E$50*[1]Settings!$E$51/10000)</f>
        <v>0.33146994249654721</v>
      </c>
      <c r="M36" s="81">
        <v>1.8352516710997017E-2</v>
      </c>
      <c r="N36" s="91">
        <v>0.22940645888746272</v>
      </c>
      <c r="O36" s="108">
        <v>-4.9963399999999998E-2</v>
      </c>
      <c r="P36" s="108">
        <v>0.52673300000000001</v>
      </c>
      <c r="Q36" s="92">
        <v>-4.9963399999999998E-2</v>
      </c>
      <c r="R36" s="91">
        <v>2.49817</v>
      </c>
      <c r="S36" s="100">
        <v>2.6317371572199998E-2</v>
      </c>
      <c r="T36" s="105">
        <v>2.6154004898474092E-2</v>
      </c>
      <c r="U36" s="100">
        <v>0.26317371572199999</v>
      </c>
      <c r="V36" s="100">
        <v>0.26154004898474092</v>
      </c>
      <c r="W36" s="100">
        <v>2.6653699984743557E-2</v>
      </c>
      <c r="X36" s="100">
        <v>2.6490333311017647E-2</v>
      </c>
      <c r="Y36" s="265">
        <f>W36/(2*[1]Settings!$E$48*[1]Settings!$E$50*[1]Settings!$E$51/10000)</f>
        <v>0.33317124980929447</v>
      </c>
      <c r="Z36" s="265">
        <f>X36/(2*[1]Settings!$E$48*[1]Settings!$E$50*[1]Settings!$E$51/10000)</f>
        <v>0.33112916638772061</v>
      </c>
      <c r="AA36" s="268">
        <v>1.8320366651410222E-2</v>
      </c>
      <c r="AB36" s="269">
        <v>0.22900458314262778</v>
      </c>
      <c r="AC36" s="131">
        <v>-4.9957300000000003E-2</v>
      </c>
      <c r="AD36" s="131">
        <v>0.52581800000000001</v>
      </c>
      <c r="AE36" s="113">
        <v>-4.9957300000000003E-2</v>
      </c>
      <c r="AF36" s="112">
        <v>2.497865</v>
      </c>
      <c r="AG36" s="120">
        <v>2.6268447571400001E-2</v>
      </c>
      <c r="AH36" s="125">
        <v>2.6121726493305755E-2</v>
      </c>
      <c r="AI36" s="120">
        <v>0.262684475714</v>
      </c>
      <c r="AJ36" s="120">
        <v>0.26121726493305752</v>
      </c>
      <c r="AK36" s="120">
        <v>2.6604693864709199E-2</v>
      </c>
      <c r="AL36" s="120">
        <v>2.6457972786614947E-2</v>
      </c>
      <c r="AM36" s="265">
        <f>AK36/(2*[1]Settings!$E$48*[1]Settings!$E$50*[1]Settings!$E$51/10000)</f>
        <v>0.33255867330886496</v>
      </c>
      <c r="AN36" s="265">
        <f>AL36/(2*[1]Settings!$E$48*[1]Settings!$E$50*[1]Settings!$E$51/10000)</f>
        <v>0.33072465983268684</v>
      </c>
      <c r="AO36" s="121">
        <v>1.8271360531375867E-2</v>
      </c>
      <c r="AP36" s="126">
        <v>0.22839200664219833</v>
      </c>
      <c r="AQ36" s="121"/>
      <c r="AR36" s="121"/>
    </row>
    <row r="37" spans="1:44" x14ac:dyDescent="0.3">
      <c r="A37" s="87">
        <v>-2.4993000000000001E-2</v>
      </c>
      <c r="B37" s="87">
        <v>0.56976300000000002</v>
      </c>
      <c r="C37" s="73">
        <v>-2.4993000000000001E-2</v>
      </c>
      <c r="D37" s="72">
        <v>1.2496500000000001</v>
      </c>
      <c r="E37" s="80">
        <v>1.4240086659000001E-2</v>
      </c>
      <c r="F37" s="84">
        <v>1.3959482466954881E-2</v>
      </c>
      <c r="G37" s="80">
        <v>0.14240086659000001</v>
      </c>
      <c r="H37" s="80">
        <v>0.13959482466954881</v>
      </c>
      <c r="I37" s="80">
        <v>1.4324244845240851E-2</v>
      </c>
      <c r="J37" s="80">
        <v>1.4043640653195731E-2</v>
      </c>
      <c r="K37" s="264">
        <f>I37/(2*[1]Settings!$E$48*[1]Settings!$E$50*[1]Settings!$E$51/10000)</f>
        <v>0.17905306056551062</v>
      </c>
      <c r="L37" s="264">
        <f>J37/(2*[1]Settings!$E$48*[1]Settings!$E$50*[1]Settings!$E$51/10000)</f>
        <v>0.17554550816494663</v>
      </c>
      <c r="M37" s="71">
        <v>5.9909115119075179E-3</v>
      </c>
      <c r="N37" s="101">
        <v>7.4886393898843967E-2</v>
      </c>
      <c r="O37" s="108">
        <v>-2.4994499999999999E-2</v>
      </c>
      <c r="P37" s="108">
        <v>0.56915300000000002</v>
      </c>
      <c r="Q37" s="92">
        <v>-2.4994499999999999E-2</v>
      </c>
      <c r="R37" s="91">
        <v>1.249725</v>
      </c>
      <c r="S37" s="100">
        <v>1.42256946585E-2</v>
      </c>
      <c r="T37" s="105">
        <v>1.3954318099793807E-2</v>
      </c>
      <c r="U37" s="100">
        <v>0.14225694658499999</v>
      </c>
      <c r="V37" s="100">
        <v>0.13954318099793805</v>
      </c>
      <c r="W37" s="100">
        <v>1.4309862946854844E-2</v>
      </c>
      <c r="X37" s="100">
        <v>1.4038486388148655E-2</v>
      </c>
      <c r="Y37" s="264">
        <f>W37/(2*[1]Settings!$E$48*[1]Settings!$E$50*[1]Settings!$E$51/10000)</f>
        <v>0.17887328683568554</v>
      </c>
      <c r="Z37" s="264">
        <f>X37/(2*[1]Settings!$E$48*[1]Settings!$E$50*[1]Settings!$E$51/10000)</f>
        <v>0.17548107985185818</v>
      </c>
      <c r="AA37" s="268">
        <v>5.9765296135215109E-3</v>
      </c>
      <c r="AB37" s="269">
        <v>7.4706620169018884E-2</v>
      </c>
      <c r="AC37" s="131">
        <v>-2.4988400000000001E-2</v>
      </c>
      <c r="AD37" s="131">
        <v>0.56854199999999999</v>
      </c>
      <c r="AE37" s="113">
        <v>-2.4988400000000001E-2</v>
      </c>
      <c r="AF37" s="112">
        <v>1.24942</v>
      </c>
      <c r="AG37" s="120">
        <v>1.42069549128E-2</v>
      </c>
      <c r="AH37" s="125">
        <v>1.3934569558373204E-2</v>
      </c>
      <c r="AI37" s="120">
        <v>0.14206954912799999</v>
      </c>
      <c r="AJ37" s="120">
        <v>0.13934569558373203</v>
      </c>
      <c r="AK37" s="120">
        <v>1.4291082123005082E-2</v>
      </c>
      <c r="AL37" s="120">
        <v>1.4018696768578285E-2</v>
      </c>
      <c r="AM37" s="264">
        <f>AK37/(2*[1]Settings!$E$48*[1]Settings!$E$50*[1]Settings!$E$51/10000)</f>
        <v>0.17863852653756351</v>
      </c>
      <c r="AN37" s="264">
        <f>AL37/(2*[1]Settings!$E$48*[1]Settings!$E$50*[1]Settings!$E$51/10000)</f>
        <v>0.17523370960722856</v>
      </c>
      <c r="AO37" s="111">
        <v>5.9577487896717487E-3</v>
      </c>
      <c r="AP37" s="111">
        <v>7.4471859870896856E-2</v>
      </c>
      <c r="AQ37" s="111"/>
      <c r="AR37" s="111"/>
    </row>
    <row r="38" spans="1:44" x14ac:dyDescent="0.3">
      <c r="A38" s="88"/>
      <c r="B38" s="87"/>
      <c r="C38" s="73"/>
      <c r="D38" s="72"/>
      <c r="E38" s="80"/>
      <c r="F38" s="84"/>
      <c r="G38" s="80"/>
      <c r="H38" s="80"/>
      <c r="I38" s="80"/>
      <c r="J38" s="80"/>
      <c r="K38" s="265"/>
      <c r="L38" s="265"/>
      <c r="M38" s="71"/>
      <c r="N38" s="101"/>
      <c r="O38" s="109"/>
      <c r="P38" s="108"/>
      <c r="Q38" s="92"/>
      <c r="R38" s="91"/>
      <c r="S38" s="100"/>
      <c r="T38" s="105"/>
      <c r="U38" s="100"/>
      <c r="V38" s="100"/>
      <c r="W38" s="100"/>
      <c r="X38" s="100"/>
      <c r="Y38" s="265"/>
      <c r="Z38" s="265"/>
      <c r="AA38" s="268"/>
      <c r="AB38" s="269"/>
      <c r="AC38" s="132"/>
      <c r="AD38" s="131"/>
      <c r="AE38" s="113"/>
      <c r="AF38" s="112"/>
      <c r="AG38" s="120"/>
      <c r="AH38" s="125"/>
      <c r="AI38" s="120"/>
      <c r="AJ38" s="120"/>
      <c r="AK38" s="120"/>
      <c r="AL38" s="120"/>
      <c r="AM38" s="265"/>
      <c r="AN38" s="265"/>
      <c r="AO38" s="111"/>
      <c r="AP38" s="111"/>
      <c r="AQ38" s="111"/>
      <c r="AR38" s="124"/>
    </row>
  </sheetData>
  <mergeCells count="3">
    <mergeCell ref="A1:L1"/>
    <mergeCell ref="O1:Z1"/>
    <mergeCell ref="AC1:AN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38"/>
  <sheetViews>
    <sheetView topLeftCell="Y19" workbookViewId="0">
      <selection activeCell="Y38" sqref="A38:XFD38"/>
    </sheetView>
  </sheetViews>
  <sheetFormatPr defaultRowHeight="14.4" x14ac:dyDescent="0.3"/>
  <sheetData>
    <row r="1" spans="1:57" x14ac:dyDescent="0.3">
      <c r="A1" s="270" t="s">
        <v>3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270"/>
      <c r="O1" s="270" t="s">
        <v>14</v>
      </c>
      <c r="P1" s="270"/>
      <c r="Q1" s="270"/>
      <c r="R1" s="270"/>
      <c r="S1" s="270"/>
      <c r="T1" s="270"/>
      <c r="U1" s="270"/>
      <c r="V1" s="270"/>
      <c r="W1" s="270"/>
      <c r="X1" s="270"/>
      <c r="Y1" s="270"/>
      <c r="Z1" s="270"/>
      <c r="AC1" s="270" t="s">
        <v>15</v>
      </c>
      <c r="AD1" s="271"/>
      <c r="AE1" s="271"/>
      <c r="AF1" s="271"/>
      <c r="AG1" s="271"/>
      <c r="AH1" s="271"/>
      <c r="AI1" s="271"/>
      <c r="AJ1" s="271"/>
      <c r="AK1" s="271"/>
      <c r="AL1" s="271"/>
      <c r="AM1" s="271"/>
      <c r="AN1" s="271"/>
    </row>
    <row r="2" spans="1:57" ht="15" thickBot="1" x14ac:dyDescent="0.35"/>
    <row r="3" spans="1:57" ht="71.400000000000006" x14ac:dyDescent="0.3">
      <c r="A3" s="148"/>
      <c r="B3" s="138"/>
      <c r="C3" s="138"/>
      <c r="D3" s="139"/>
      <c r="E3" s="141" t="s">
        <v>7</v>
      </c>
      <c r="F3" s="141" t="s">
        <v>8</v>
      </c>
      <c r="G3" s="141" t="s">
        <v>9</v>
      </c>
      <c r="H3" s="141" t="s">
        <v>10</v>
      </c>
      <c r="I3" s="141" t="s">
        <v>11</v>
      </c>
      <c r="J3" s="141" t="s">
        <v>12</v>
      </c>
      <c r="K3" s="141" t="s">
        <v>13</v>
      </c>
      <c r="L3" s="142" t="s">
        <v>1</v>
      </c>
      <c r="M3" s="134" t="s">
        <v>16</v>
      </c>
      <c r="N3" s="157" t="s">
        <v>17</v>
      </c>
      <c r="O3" s="170"/>
      <c r="P3" s="158"/>
      <c r="Q3" s="158"/>
      <c r="R3" s="159"/>
      <c r="S3" s="161" t="s">
        <v>7</v>
      </c>
      <c r="T3" s="161" t="s">
        <v>8</v>
      </c>
      <c r="U3" s="161" t="s">
        <v>9</v>
      </c>
      <c r="V3" s="161" t="s">
        <v>10</v>
      </c>
      <c r="W3" s="161" t="s">
        <v>11</v>
      </c>
      <c r="X3" s="161" t="s">
        <v>12</v>
      </c>
      <c r="Y3" s="161" t="s">
        <v>13</v>
      </c>
      <c r="Z3" s="162" t="s">
        <v>1</v>
      </c>
      <c r="AA3" s="153" t="s">
        <v>16</v>
      </c>
      <c r="AB3" s="180" t="s">
        <v>17</v>
      </c>
      <c r="AC3" s="195"/>
      <c r="AD3" s="181"/>
      <c r="AE3" s="181"/>
      <c r="AF3" s="182"/>
      <c r="AG3" s="184" t="s">
        <v>7</v>
      </c>
      <c r="AH3" s="184" t="s">
        <v>8</v>
      </c>
      <c r="AI3" s="184" t="s">
        <v>9</v>
      </c>
      <c r="AJ3" s="184" t="s">
        <v>10</v>
      </c>
      <c r="AK3" s="184" t="s">
        <v>11</v>
      </c>
      <c r="AL3" s="184" t="s">
        <v>12</v>
      </c>
      <c r="AM3" s="184" t="s">
        <v>13</v>
      </c>
      <c r="AN3" s="185" t="s">
        <v>1</v>
      </c>
      <c r="AO3" s="176" t="s">
        <v>16</v>
      </c>
      <c r="AP3" s="185" t="s">
        <v>17</v>
      </c>
      <c r="AQ3" s="176"/>
      <c r="AR3" s="176"/>
      <c r="AS3" s="176"/>
      <c r="AT3" s="176"/>
      <c r="AU3" s="176"/>
      <c r="AV3" s="176"/>
      <c r="AW3" s="176"/>
      <c r="AX3" s="176"/>
      <c r="AY3" s="176"/>
      <c r="AZ3" s="176"/>
      <c r="BA3" s="176"/>
      <c r="BB3" s="176"/>
      <c r="BC3" s="176"/>
      <c r="BD3" s="176"/>
      <c r="BE3" s="176"/>
    </row>
    <row r="4" spans="1:57" ht="40.200000000000003" x14ac:dyDescent="0.3">
      <c r="A4" s="152" t="s">
        <v>4</v>
      </c>
      <c r="B4" s="152" t="s">
        <v>5</v>
      </c>
      <c r="C4" s="145" t="s">
        <v>4</v>
      </c>
      <c r="D4" s="146" t="s">
        <v>0</v>
      </c>
      <c r="E4" s="140" t="s">
        <v>6</v>
      </c>
      <c r="F4" s="140" t="s">
        <v>6</v>
      </c>
      <c r="G4" s="140" t="s">
        <v>2</v>
      </c>
      <c r="H4" s="140" t="s">
        <v>2</v>
      </c>
      <c r="I4" s="140"/>
      <c r="J4" s="140" t="s">
        <v>6</v>
      </c>
      <c r="K4" s="134"/>
      <c r="L4" s="140" t="s">
        <v>2</v>
      </c>
      <c r="M4" s="134"/>
      <c r="N4" s="166"/>
      <c r="O4" s="175" t="s">
        <v>4</v>
      </c>
      <c r="P4" s="175" t="s">
        <v>5</v>
      </c>
      <c r="Q4" s="166" t="s">
        <v>4</v>
      </c>
      <c r="R4" s="167" t="s">
        <v>0</v>
      </c>
      <c r="S4" s="160" t="s">
        <v>6</v>
      </c>
      <c r="T4" s="160" t="s">
        <v>6</v>
      </c>
      <c r="U4" s="160" t="s">
        <v>2</v>
      </c>
      <c r="V4" s="160" t="s">
        <v>2</v>
      </c>
      <c r="W4" s="160"/>
      <c r="X4" s="160" t="s">
        <v>6</v>
      </c>
      <c r="Y4" s="153"/>
      <c r="Z4" s="160" t="s">
        <v>2</v>
      </c>
      <c r="AA4" s="153"/>
      <c r="AB4" s="189"/>
      <c r="AC4" s="202" t="s">
        <v>4</v>
      </c>
      <c r="AD4" s="202" t="s">
        <v>5</v>
      </c>
      <c r="AE4" s="189" t="s">
        <v>4</v>
      </c>
      <c r="AF4" s="190" t="s">
        <v>0</v>
      </c>
      <c r="AG4" s="183" t="s">
        <v>6</v>
      </c>
      <c r="AH4" s="183" t="s">
        <v>6</v>
      </c>
      <c r="AI4" s="183" t="s">
        <v>2</v>
      </c>
      <c r="AJ4" s="183" t="s">
        <v>2</v>
      </c>
      <c r="AK4" s="183"/>
      <c r="AL4" s="183" t="s">
        <v>6</v>
      </c>
      <c r="AM4" s="176"/>
      <c r="AN4" s="183" t="s">
        <v>2</v>
      </c>
      <c r="AO4" s="176"/>
      <c r="AP4" s="176"/>
      <c r="AQ4" s="176"/>
      <c r="AR4" s="176"/>
      <c r="AS4" s="176"/>
      <c r="AT4" s="176"/>
      <c r="AU4" s="176"/>
      <c r="AV4" s="176"/>
      <c r="AW4" s="176"/>
      <c r="AX4" s="176"/>
      <c r="AY4" s="176"/>
      <c r="AZ4" s="176"/>
      <c r="BA4" s="176"/>
      <c r="BB4" s="176"/>
      <c r="BC4" s="176"/>
      <c r="BD4" s="176"/>
      <c r="BE4" s="176"/>
    </row>
    <row r="5" spans="1:57" x14ac:dyDescent="0.3">
      <c r="A5" s="151">
        <v>1.19019E-5</v>
      </c>
      <c r="B5" s="150">
        <v>0.61004599999999998</v>
      </c>
      <c r="C5" s="137">
        <v>1.19019E-5</v>
      </c>
      <c r="D5" s="135">
        <v>-5.9509500000000002E-4</v>
      </c>
      <c r="E5" s="143">
        <v>-7.2607064873999996E-6</v>
      </c>
      <c r="F5" s="143">
        <v>-6.999677447216866E-6</v>
      </c>
      <c r="G5" s="143">
        <v>-7.2607064873999989E-5</v>
      </c>
      <c r="H5" s="143">
        <v>-6.999677447216866E-5</v>
      </c>
      <c r="I5" s="143">
        <v>-7.2606874023991902E-6</v>
      </c>
      <c r="J5" s="143">
        <v>-6.9996583622160574E-6</v>
      </c>
      <c r="K5" s="264">
        <f>I5/(2*[1]Settings!$E$48*[1]Settings!$E$50*[1]Settings!$E$51/10000)</f>
        <v>-9.0758592529989877E-5</v>
      </c>
      <c r="L5" s="264">
        <f>J5/(2*[1]Settings!$E$48*[1]Settings!$E$50*[1]Settings!$E$51/10000)</f>
        <v>-8.7495729527700716E-5</v>
      </c>
      <c r="M5" s="144">
        <v>-8.3405940207357324E-3</v>
      </c>
      <c r="N5" s="172">
        <v>-0.10425742525919665</v>
      </c>
      <c r="O5" s="174">
        <v>1.83105E-6</v>
      </c>
      <c r="P5" s="173">
        <v>0.61218300000000003</v>
      </c>
      <c r="Q5" s="156">
        <v>1.83105E-6</v>
      </c>
      <c r="R5" s="154">
        <v>-9.1552500000000001E-5</v>
      </c>
      <c r="S5" s="163">
        <v>-1.12093768215E-6</v>
      </c>
      <c r="T5" s="163">
        <v>-1.0799755806083202E-6</v>
      </c>
      <c r="U5" s="163">
        <v>-1.12093768215E-5</v>
      </c>
      <c r="V5" s="163">
        <v>-1.0799755806083202E-5</v>
      </c>
      <c r="W5" s="163">
        <v>-1.1209372304396974E-6</v>
      </c>
      <c r="X5" s="163">
        <v>-1.0799751288980176E-6</v>
      </c>
      <c r="Y5" s="264">
        <f>W5/(2*[1]Settings!$E$48*[1]Settings!$E$50*[1]Settings!$E$51/10000)</f>
        <v>-1.4011715380496219E-5</v>
      </c>
      <c r="Z5" s="264">
        <f>X5/(2*[1]Settings!$E$48*[1]Settings!$E$50*[1]Settings!$E$51/10000)</f>
        <v>-1.349968911122522E-5</v>
      </c>
      <c r="AA5" s="164">
        <v>-8.3344542705637726E-3</v>
      </c>
      <c r="AB5" s="199">
        <v>-0.10418067838204716</v>
      </c>
      <c r="AC5" s="201">
        <v>8.5449199999999998E-6</v>
      </c>
      <c r="AD5" s="200">
        <v>0.61370800000000003</v>
      </c>
      <c r="AE5" s="179">
        <v>8.5449199999999998E-6</v>
      </c>
      <c r="AF5" s="177">
        <v>-4.27246E-4</v>
      </c>
      <c r="AG5" s="186">
        <v>-5.2440857633600005E-6</v>
      </c>
      <c r="AH5" s="186">
        <v>-5.0482274906223217E-6</v>
      </c>
      <c r="AI5" s="186">
        <v>-5.2440857633600001E-5</v>
      </c>
      <c r="AJ5" s="186">
        <v>-5.0482274906223215E-5</v>
      </c>
      <c r="AK5" s="186">
        <v>-5.2440759260673624E-6</v>
      </c>
      <c r="AL5" s="186">
        <v>-5.0482176533296836E-6</v>
      </c>
      <c r="AM5" s="264">
        <f>AK5/(2*[1]Settings!$E$48*[1]Settings!$E$50*[1]Settings!$E$51/10000)</f>
        <v>-6.5550949075842026E-5</v>
      </c>
      <c r="AN5" s="264">
        <f>AL5/(2*[1]Settings!$E$48*[1]Settings!$E$50*[1]Settings!$E$51/10000)</f>
        <v>-6.3102720666621045E-5</v>
      </c>
      <c r="AO5" s="187">
        <v>-8.3385774092594005E-3</v>
      </c>
      <c r="AP5" s="196">
        <v>-0.1042322176157425</v>
      </c>
      <c r="AQ5" s="187"/>
      <c r="AR5" s="187"/>
      <c r="AS5" s="187"/>
      <c r="AT5" s="187"/>
      <c r="AU5" s="187"/>
      <c r="AV5" s="187"/>
      <c r="AW5" s="187"/>
      <c r="AX5" s="187"/>
      <c r="AY5" s="187"/>
      <c r="AZ5" s="187"/>
      <c r="BA5" s="187"/>
      <c r="BB5" s="187"/>
      <c r="BC5" s="187"/>
      <c r="BD5" s="187"/>
      <c r="BE5" s="187"/>
    </row>
    <row r="6" spans="1:57" x14ac:dyDescent="0.3">
      <c r="A6" s="150">
        <v>-2.4984699999999999E-2</v>
      </c>
      <c r="B6" s="150">
        <v>0.56579599999999997</v>
      </c>
      <c r="C6" s="136">
        <v>-2.4984699999999999E-2</v>
      </c>
      <c r="D6" s="135">
        <v>1.2492349999999999</v>
      </c>
      <c r="E6" s="143">
        <v>1.4136243321199999E-2</v>
      </c>
      <c r="F6" s="143">
        <v>1.3827515434747965E-2</v>
      </c>
      <c r="G6" s="143">
        <v>0.14136243321199998</v>
      </c>
      <c r="H6" s="143">
        <v>0.13827515434747964</v>
      </c>
      <c r="I6" s="143">
        <v>1.4220345620035563E-2</v>
      </c>
      <c r="J6" s="143">
        <v>1.3911617733583528E-2</v>
      </c>
      <c r="K6" s="264">
        <f>I6/(2*[1]Settings!$E$48*[1]Settings!$E$50*[1]Settings!$E$51/10000)</f>
        <v>0.17775432025044455</v>
      </c>
      <c r="L6" s="264">
        <f>J6/(2*[1]Settings!$E$48*[1]Settings!$E$50*[1]Settings!$E$51/10000)</f>
        <v>0.1738952216697941</v>
      </c>
      <c r="M6" s="144">
        <v>5.8870122867022302E-3</v>
      </c>
      <c r="N6" s="172">
        <v>7.3587653583777876E-2</v>
      </c>
      <c r="O6" s="173">
        <v>-2.4993600000000001E-2</v>
      </c>
      <c r="P6" s="173">
        <v>0.56823699999999999</v>
      </c>
      <c r="Q6" s="155">
        <v>-2.4993600000000001E-2</v>
      </c>
      <c r="R6" s="154">
        <v>1.2496800000000001</v>
      </c>
      <c r="S6" s="163">
        <v>1.42022882832E-2</v>
      </c>
      <c r="T6" s="163">
        <v>1.3875586748388543E-2</v>
      </c>
      <c r="U6" s="163">
        <v>0.14202288283199999</v>
      </c>
      <c r="V6" s="163">
        <v>0.13875586748388541</v>
      </c>
      <c r="W6" s="163">
        <v>1.4286450510213695E-2</v>
      </c>
      <c r="X6" s="163">
        <v>1.3959748975402237E-2</v>
      </c>
      <c r="Y6" s="264">
        <f>W6/(2*[1]Settings!$E$48*[1]Settings!$E$50*[1]Settings!$E$51/10000)</f>
        <v>0.17858063137767119</v>
      </c>
      <c r="Z6" s="264">
        <f>X6/(2*[1]Settings!$E$48*[1]Settings!$E$50*[1]Settings!$E$51/10000)</f>
        <v>0.17449686219252797</v>
      </c>
      <c r="AA6" s="164">
        <v>5.9531171768803619E-3</v>
      </c>
      <c r="AB6" s="199">
        <v>7.4413964711004518E-2</v>
      </c>
      <c r="AC6" s="200">
        <v>-2.4990800000000001E-2</v>
      </c>
      <c r="AD6" s="200">
        <v>0.56976300000000002</v>
      </c>
      <c r="AE6" s="178">
        <v>-2.4990800000000001E-2</v>
      </c>
      <c r="AF6" s="177">
        <v>1.2495400000000001</v>
      </c>
      <c r="AG6" s="186">
        <v>1.4238833180400002E-2</v>
      </c>
      <c r="AH6" s="186">
        <v>1.3903715258723873E-2</v>
      </c>
      <c r="AI6" s="186">
        <v>0.14238833180400001</v>
      </c>
      <c r="AJ6" s="186">
        <v>0.13903715258723873</v>
      </c>
      <c r="AK6" s="186">
        <v>1.4322976551303683E-2</v>
      </c>
      <c r="AL6" s="186">
        <v>1.398785862962755E-2</v>
      </c>
      <c r="AM6" s="264">
        <f>AK6/(2*[1]Settings!$E$48*[1]Settings!$E$50*[1]Settings!$E$51/10000)</f>
        <v>0.17903720689129604</v>
      </c>
      <c r="AN6" s="264">
        <f>AL6/(2*[1]Settings!$E$48*[1]Settings!$E$50*[1]Settings!$E$51/10000)</f>
        <v>0.17484823287034437</v>
      </c>
      <c r="AO6" s="187">
        <v>5.9896432179703495E-3</v>
      </c>
      <c r="AP6" s="196">
        <v>7.487054022462937E-2</v>
      </c>
      <c r="AQ6" s="187"/>
      <c r="AR6" s="187"/>
      <c r="AS6" s="187"/>
      <c r="AT6" s="187"/>
      <c r="AU6" s="187"/>
      <c r="AV6" s="187"/>
      <c r="AW6" s="187"/>
      <c r="AX6" s="187"/>
      <c r="AY6" s="187"/>
      <c r="AZ6" s="187"/>
      <c r="BA6" s="187"/>
      <c r="BB6" s="187"/>
      <c r="BC6" s="187"/>
      <c r="BD6" s="187"/>
      <c r="BE6" s="187"/>
    </row>
    <row r="7" spans="1:57" x14ac:dyDescent="0.3">
      <c r="A7" s="150">
        <v>-4.9954199999999997E-2</v>
      </c>
      <c r="B7" s="150">
        <v>0.52331499999999997</v>
      </c>
      <c r="C7" s="136">
        <v>-4.9954199999999997E-2</v>
      </c>
      <c r="D7" s="135">
        <v>2.4977099999999997</v>
      </c>
      <c r="E7" s="143">
        <v>2.6141782172999999E-2</v>
      </c>
      <c r="F7" s="143">
        <v>2.5916336454498767E-2</v>
      </c>
      <c r="G7" s="143">
        <v>0.26141782172999994</v>
      </c>
      <c r="H7" s="143">
        <v>0.25916336454498767</v>
      </c>
      <c r="I7" s="143">
        <v>2.647798673742599E-2</v>
      </c>
      <c r="J7" s="143">
        <v>2.6252541018924758E-2</v>
      </c>
      <c r="K7" s="264">
        <f>I7/(2*[1]Settings!$E$48*[1]Settings!$E$50*[1]Settings!$E$51/10000)</f>
        <v>0.33097483421782486</v>
      </c>
      <c r="L7" s="264">
        <f>J7/(2*[1]Settings!$E$48*[1]Settings!$E$50*[1]Settings!$E$51/10000)</f>
        <v>0.32815676273655947</v>
      </c>
      <c r="M7" s="144">
        <v>1.8144653404092659E-2</v>
      </c>
      <c r="N7" s="172">
        <v>0.22680816755115824</v>
      </c>
      <c r="O7" s="173">
        <v>-4.9942E-2</v>
      </c>
      <c r="P7" s="173">
        <v>0.52612300000000001</v>
      </c>
      <c r="Q7" s="155">
        <v>-4.9942E-2</v>
      </c>
      <c r="R7" s="154">
        <v>2.4971000000000001</v>
      </c>
      <c r="S7" s="163">
        <v>2.6275634866E-2</v>
      </c>
      <c r="T7" s="163">
        <v>2.5999016191165354E-2</v>
      </c>
      <c r="U7" s="163">
        <v>0.26275634865999997</v>
      </c>
      <c r="V7" s="163">
        <v>0.25999016191165353</v>
      </c>
      <c r="W7" s="163">
        <v>2.6611675232227634E-2</v>
      </c>
      <c r="X7" s="163">
        <v>2.6335056557392988E-2</v>
      </c>
      <c r="Y7" s="264">
        <f>W7/(2*[1]Settings!$E$48*[1]Settings!$E$50*[1]Settings!$E$51/10000)</f>
        <v>0.3326459404028454</v>
      </c>
      <c r="Z7" s="264">
        <f>X7/(2*[1]Settings!$E$48*[1]Settings!$E$50*[1]Settings!$E$51/10000)</f>
        <v>0.32918820696741236</v>
      </c>
      <c r="AA7" s="164">
        <v>1.8278341898894303E-2</v>
      </c>
      <c r="AB7" s="199">
        <v>0.22847927373617877</v>
      </c>
      <c r="AC7" s="200">
        <v>-4.9935899999999998E-2</v>
      </c>
      <c r="AD7" s="200">
        <v>0.52795400000000003</v>
      </c>
      <c r="AE7" s="178">
        <v>-4.9935899999999998E-2</v>
      </c>
      <c r="AF7" s="177">
        <v>2.4967949999999997</v>
      </c>
      <c r="AG7" s="186">
        <v>2.6363858148600001E-2</v>
      </c>
      <c r="AH7" s="186">
        <v>2.606626173676994E-2</v>
      </c>
      <c r="AI7" s="186">
        <v>0.263638581486</v>
      </c>
      <c r="AJ7" s="186">
        <v>0.26066261736769941</v>
      </c>
      <c r="AK7" s="186">
        <v>2.6699816430768197E-2</v>
      </c>
      <c r="AL7" s="186">
        <v>2.6402220018938136E-2</v>
      </c>
      <c r="AM7" s="264">
        <f>AK7/(2*[1]Settings!$E$48*[1]Settings!$E$50*[1]Settings!$E$51/10000)</f>
        <v>0.33374770538460247</v>
      </c>
      <c r="AN7" s="264">
        <f>AL7/(2*[1]Settings!$E$48*[1]Settings!$E$50*[1]Settings!$E$51/10000)</f>
        <v>0.3300277502367267</v>
      </c>
      <c r="AO7" s="187">
        <v>1.8366483097434862E-2</v>
      </c>
      <c r="AP7" s="196">
        <v>0.22958103871793575</v>
      </c>
      <c r="AQ7" s="187"/>
      <c r="AR7" s="187"/>
      <c r="AS7" s="187"/>
      <c r="AT7" s="187"/>
      <c r="AU7" s="187"/>
      <c r="AV7" s="187"/>
      <c r="AW7" s="187"/>
      <c r="AX7" s="187"/>
      <c r="AY7" s="187"/>
      <c r="AZ7" s="187"/>
      <c r="BA7" s="187"/>
      <c r="BB7" s="187"/>
      <c r="BC7" s="187"/>
      <c r="BD7" s="187"/>
      <c r="BE7" s="187"/>
    </row>
    <row r="8" spans="1:57" x14ac:dyDescent="0.3">
      <c r="A8" s="150">
        <v>-7.4990799999999996E-2</v>
      </c>
      <c r="B8" s="150">
        <v>0.48244900000000002</v>
      </c>
      <c r="C8" s="136">
        <v>-7.4990799999999996E-2</v>
      </c>
      <c r="D8" s="135">
        <v>3.7495399999999997</v>
      </c>
      <c r="E8" s="147">
        <v>3.6179236469200002E-2</v>
      </c>
      <c r="F8" s="147">
        <v>3.6300909105172613E-2</v>
      </c>
      <c r="G8" s="147">
        <v>0.36179236469199999</v>
      </c>
      <c r="H8" s="147">
        <v>0.36300909105172613</v>
      </c>
      <c r="I8" s="143">
        <v>3.6936898566863455E-2</v>
      </c>
      <c r="J8" s="143">
        <v>3.7058571202836066E-2</v>
      </c>
      <c r="K8" s="265">
        <f>I8/(2*[1]Settings!$E$48*[1]Settings!$E$50*[1]Settings!$E$51/10000)</f>
        <v>0.46171123208579318</v>
      </c>
      <c r="L8" s="265">
        <f>J8/(2*[1]Settings!$E$48*[1]Settings!$E$50*[1]Settings!$E$51/10000)</f>
        <v>0.46323214003545082</v>
      </c>
      <c r="M8" s="149">
        <v>2.8603565233530123E-2</v>
      </c>
      <c r="N8" s="172">
        <v>0.35754456541912655</v>
      </c>
      <c r="O8" s="173">
        <v>-7.4984700000000001E-2</v>
      </c>
      <c r="P8" s="173">
        <v>0.48530000000000001</v>
      </c>
      <c r="Q8" s="155">
        <v>-7.4984700000000001E-2</v>
      </c>
      <c r="R8" s="154">
        <v>3.7492350000000001</v>
      </c>
      <c r="S8" s="169">
        <v>3.639007491E-2</v>
      </c>
      <c r="T8" s="169">
        <v>3.6432973647393535E-2</v>
      </c>
      <c r="U8" s="169">
        <v>0.36390074909999998</v>
      </c>
      <c r="V8" s="169">
        <v>0.36432973647393535</v>
      </c>
      <c r="W8" s="163">
        <v>3.7147613751188746E-2</v>
      </c>
      <c r="X8" s="163">
        <v>3.7190512488582281E-2</v>
      </c>
      <c r="Y8" s="265">
        <f>W8/(2*[1]Settings!$E$48*[1]Settings!$E$50*[1]Settings!$E$51/10000)</f>
        <v>0.4643451718898593</v>
      </c>
      <c r="Z8" s="265">
        <f>X8/(2*[1]Settings!$E$48*[1]Settings!$E$50*[1]Settings!$E$51/10000)</f>
        <v>0.46488140610727852</v>
      </c>
      <c r="AA8" s="171">
        <v>2.8814280417855415E-2</v>
      </c>
      <c r="AB8" s="199">
        <v>0.36017850522319267</v>
      </c>
      <c r="AC8" s="200">
        <v>-7.4981699999999998E-2</v>
      </c>
      <c r="AD8" s="200">
        <v>0.48753099999999999</v>
      </c>
      <c r="AE8" s="178">
        <v>-7.4981699999999998E-2</v>
      </c>
      <c r="AF8" s="177">
        <v>3.749085</v>
      </c>
      <c r="AG8" s="193">
        <v>3.6555903182700002E-2</v>
      </c>
      <c r="AH8" s="193">
        <v>3.6553339746219535E-2</v>
      </c>
      <c r="AI8" s="193">
        <v>0.365559031827</v>
      </c>
      <c r="AJ8" s="193">
        <v>0.36553339746219532</v>
      </c>
      <c r="AK8" s="186">
        <v>3.7313381409628449E-2</v>
      </c>
      <c r="AL8" s="186">
        <v>3.7310817973147982E-2</v>
      </c>
      <c r="AM8" s="265">
        <f>AK8/(2*[1]Settings!$E$48*[1]Settings!$E$50*[1]Settings!$E$51/10000)</f>
        <v>0.46641726762035562</v>
      </c>
      <c r="AN8" s="265">
        <f>AL8/(2*[1]Settings!$E$48*[1]Settings!$E$50*[1]Settings!$E$51/10000)</f>
        <v>0.46638522466434978</v>
      </c>
      <c r="AO8" s="197">
        <v>2.8980048076295117E-2</v>
      </c>
      <c r="AP8" s="198">
        <v>0.36225060095368894</v>
      </c>
      <c r="AQ8" s="197"/>
      <c r="AR8" s="197"/>
      <c r="AS8" s="197"/>
      <c r="AT8" s="197"/>
      <c r="AU8" s="197"/>
      <c r="AV8" s="197"/>
      <c r="AW8" s="197"/>
      <c r="AX8" s="197"/>
      <c r="AY8" s="197"/>
      <c r="AZ8" s="197"/>
      <c r="BA8" s="197"/>
      <c r="BB8" s="197"/>
      <c r="BC8" s="197"/>
      <c r="BD8" s="197"/>
      <c r="BE8" s="197"/>
    </row>
    <row r="9" spans="1:57" x14ac:dyDescent="0.3">
      <c r="A9" s="150">
        <v>-9.9841299999999994E-2</v>
      </c>
      <c r="B9" s="150">
        <v>0.443552</v>
      </c>
      <c r="C9" s="136">
        <v>-9.9841299999999994E-2</v>
      </c>
      <c r="D9" s="135">
        <v>4.9920649999999993</v>
      </c>
      <c r="E9" s="143">
        <v>4.4284808297599995E-2</v>
      </c>
      <c r="F9" s="143">
        <v>4.4888569159890729E-2</v>
      </c>
      <c r="G9" s="143">
        <v>0.44284808297599992</v>
      </c>
      <c r="H9" s="143">
        <v>0.44888569159890729</v>
      </c>
      <c r="I9" s="143">
        <v>4.5627820761142142E-2</v>
      </c>
      <c r="J9" s="143">
        <v>4.6231581623432876E-2</v>
      </c>
      <c r="K9" s="264">
        <f>I9/(2*[1]Settings!$E$48*[1]Settings!$E$50*[1]Settings!$E$51/10000)</f>
        <v>0.57034775951427674</v>
      </c>
      <c r="L9" s="264">
        <f>J9/(2*[1]Settings!$E$48*[1]Settings!$E$50*[1]Settings!$E$51/10000)</f>
        <v>0.57789477029291092</v>
      </c>
      <c r="M9" s="144">
        <v>3.729448742780881E-2</v>
      </c>
      <c r="N9" s="172">
        <v>0.46618109284761011</v>
      </c>
      <c r="O9" s="173">
        <v>-9.9850499999999995E-2</v>
      </c>
      <c r="P9" s="173">
        <v>0.44672200000000001</v>
      </c>
      <c r="Q9" s="155">
        <v>-9.9850499999999995E-2</v>
      </c>
      <c r="R9" s="154">
        <v>4.9925249999999997</v>
      </c>
      <c r="S9" s="163">
        <v>4.4605415060999999E-2</v>
      </c>
      <c r="T9" s="163">
        <v>4.5073035149541786E-2</v>
      </c>
      <c r="U9" s="163">
        <v>0.44605415060999998</v>
      </c>
      <c r="V9" s="163">
        <v>0.45073035149541785</v>
      </c>
      <c r="W9" s="163">
        <v>4.5948675043032607E-2</v>
      </c>
      <c r="X9" s="163">
        <v>4.6416295131574394E-2</v>
      </c>
      <c r="Y9" s="264">
        <f>W9/(2*[1]Settings!$E$48*[1]Settings!$E$50*[1]Settings!$E$51/10000)</f>
        <v>0.57435843803790754</v>
      </c>
      <c r="Z9" s="264">
        <f>X9/(2*[1]Settings!$E$48*[1]Settings!$E$50*[1]Settings!$E$51/10000)</f>
        <v>0.5802036891446799</v>
      </c>
      <c r="AA9" s="164">
        <v>3.7615341709699275E-2</v>
      </c>
      <c r="AB9" s="199">
        <v>0.47019177137124091</v>
      </c>
      <c r="AC9" s="200">
        <v>-9.9838300000000005E-2</v>
      </c>
      <c r="AD9" s="200">
        <v>0.44900200000000001</v>
      </c>
      <c r="AE9" s="178">
        <v>-9.9838300000000005E-2</v>
      </c>
      <c r="AF9" s="177">
        <v>4.9919150000000005</v>
      </c>
      <c r="AG9" s="186">
        <v>4.4827596376600005E-2</v>
      </c>
      <c r="AH9" s="186">
        <v>4.5252687288785079E-2</v>
      </c>
      <c r="AI9" s="186">
        <v>0.44827596376600004</v>
      </c>
      <c r="AJ9" s="186">
        <v>0.45252687288785076</v>
      </c>
      <c r="AK9" s="186">
        <v>4.6170528132521975E-2</v>
      </c>
      <c r="AL9" s="186">
        <v>4.6595619044707048E-2</v>
      </c>
      <c r="AM9" s="264">
        <f>AK9/(2*[1]Settings!$E$48*[1]Settings!$E$50*[1]Settings!$E$51/10000)</f>
        <v>0.57713160165652466</v>
      </c>
      <c r="AN9" s="264">
        <f>AL9/(2*[1]Settings!$E$48*[1]Settings!$E$50*[1]Settings!$E$51/10000)</f>
        <v>0.58244523805883808</v>
      </c>
      <c r="AO9" s="187">
        <v>3.7837194799188643E-2</v>
      </c>
      <c r="AP9" s="196">
        <v>0.47296493498985803</v>
      </c>
      <c r="AQ9" s="187"/>
      <c r="AR9" s="187"/>
      <c r="AS9" s="187"/>
      <c r="AT9" s="187"/>
      <c r="AU9" s="187"/>
      <c r="AV9" s="187"/>
      <c r="AW9" s="187"/>
      <c r="AX9" s="187"/>
      <c r="AY9" s="187"/>
      <c r="AZ9" s="187"/>
      <c r="BA9" s="187"/>
      <c r="BB9" s="187"/>
      <c r="BC9" s="187"/>
      <c r="BD9" s="187"/>
      <c r="BE9" s="187"/>
    </row>
    <row r="10" spans="1:57" x14ac:dyDescent="0.3">
      <c r="A10" s="150">
        <v>-0.12481399999999999</v>
      </c>
      <c r="B10" s="150">
        <v>0.40576800000000002</v>
      </c>
      <c r="C10" s="136">
        <v>-0.12481399999999999</v>
      </c>
      <c r="D10" s="135">
        <v>6.2406999999999995</v>
      </c>
      <c r="E10" s="143">
        <v>5.0645527151999999E-2</v>
      </c>
      <c r="F10" s="143">
        <v>5.1792492419558245E-2</v>
      </c>
      <c r="G10" s="143">
        <v>0.50645527151999992</v>
      </c>
      <c r="H10" s="143">
        <v>0.51792492419558245</v>
      </c>
      <c r="I10" s="143">
        <v>5.2744400301835782E-2</v>
      </c>
      <c r="J10" s="143">
        <v>5.3891365569394029E-2</v>
      </c>
      <c r="K10" s="264">
        <f>I10/(2*[1]Settings!$E$48*[1]Settings!$E$50*[1]Settings!$E$51/10000)</f>
        <v>0.65930500377294732</v>
      </c>
      <c r="L10" s="264">
        <f>J10/(2*[1]Settings!$E$48*[1]Settings!$E$50*[1]Settings!$E$51/10000)</f>
        <v>0.67364206961742534</v>
      </c>
      <c r="M10" s="144">
        <v>4.4411066968502451E-2</v>
      </c>
      <c r="N10" s="172">
        <v>0.55513833710628058</v>
      </c>
      <c r="O10" s="173">
        <v>-0.12482</v>
      </c>
      <c r="P10" s="173">
        <v>0.40902699999999997</v>
      </c>
      <c r="Q10" s="155">
        <v>-0.12482</v>
      </c>
      <c r="R10" s="154">
        <v>6.2409999999999997</v>
      </c>
      <c r="S10" s="163">
        <v>5.1054750139999994E-2</v>
      </c>
      <c r="T10" s="163">
        <v>5.2024297526272328E-2</v>
      </c>
      <c r="U10" s="163">
        <v>0.51054750139999994</v>
      </c>
      <c r="V10" s="163">
        <v>0.52024297526272323</v>
      </c>
      <c r="W10" s="163">
        <v>5.3153825086775019E-2</v>
      </c>
      <c r="X10" s="163">
        <v>5.4123372473047347E-2</v>
      </c>
      <c r="Y10" s="264">
        <f>W10/(2*[1]Settings!$E$48*[1]Settings!$E$50*[1]Settings!$E$51/10000)</f>
        <v>0.66442281358468769</v>
      </c>
      <c r="Z10" s="264">
        <f>X10/(2*[1]Settings!$E$48*[1]Settings!$E$50*[1]Settings!$E$51/10000)</f>
        <v>0.67654215591309186</v>
      </c>
      <c r="AA10" s="164">
        <v>4.4820491753441688E-2</v>
      </c>
      <c r="AB10" s="199">
        <v>0.56025614691802106</v>
      </c>
      <c r="AC10" s="200">
        <v>-0.124838</v>
      </c>
      <c r="AD10" s="200">
        <v>0.41154800000000002</v>
      </c>
      <c r="AE10" s="178">
        <v>-0.124838</v>
      </c>
      <c r="AF10" s="177">
        <v>6.2419000000000002</v>
      </c>
      <c r="AG10" s="186">
        <v>5.1376829224000005E-2</v>
      </c>
      <c r="AH10" s="186">
        <v>5.2285359261829596E-2</v>
      </c>
      <c r="AI10" s="186">
        <v>0.51376829223999998</v>
      </c>
      <c r="AJ10" s="186">
        <v>0.52285359261829589</v>
      </c>
      <c r="AK10" s="186">
        <v>5.347650961979547E-2</v>
      </c>
      <c r="AL10" s="186">
        <v>5.4385039657625062E-2</v>
      </c>
      <c r="AM10" s="264">
        <f>AK10/(2*[1]Settings!$E$48*[1]Settings!$E$50*[1]Settings!$E$51/10000)</f>
        <v>0.66845637024744331</v>
      </c>
      <c r="AN10" s="264">
        <f>AL10/(2*[1]Settings!$E$48*[1]Settings!$E$50*[1]Settings!$E$51/10000)</f>
        <v>0.67981299572031328</v>
      </c>
      <c r="AO10" s="187">
        <v>4.5143176286462139E-2</v>
      </c>
      <c r="AP10" s="196">
        <v>0.56428970358077668</v>
      </c>
      <c r="AQ10" s="187"/>
      <c r="AR10" s="187"/>
      <c r="AS10" s="187"/>
      <c r="AT10" s="187"/>
      <c r="AU10" s="187"/>
      <c r="AV10" s="187"/>
      <c r="AW10" s="187"/>
      <c r="AX10" s="187"/>
      <c r="AY10" s="187"/>
      <c r="AZ10" s="187"/>
      <c r="BA10" s="187"/>
      <c r="BB10" s="187"/>
      <c r="BC10" s="187"/>
      <c r="BD10" s="187"/>
      <c r="BE10" s="187"/>
    </row>
    <row r="11" spans="1:57" x14ac:dyDescent="0.3">
      <c r="A11" s="150">
        <v>-0.149814</v>
      </c>
      <c r="B11" s="150">
        <v>0.369168</v>
      </c>
      <c r="C11" s="136">
        <v>-0.149814</v>
      </c>
      <c r="D11" s="135">
        <v>7.4907000000000004</v>
      </c>
      <c r="E11" s="143">
        <v>5.5306534752000001E-2</v>
      </c>
      <c r="F11" s="143">
        <v>5.6970925771025034E-2</v>
      </c>
      <c r="G11" s="143">
        <v>0.55306534752000003</v>
      </c>
      <c r="H11" s="143">
        <v>0.56970925771025027</v>
      </c>
      <c r="I11" s="143">
        <v>5.8330413607348509E-2</v>
      </c>
      <c r="J11" s="143">
        <v>5.9994804626373549E-2</v>
      </c>
      <c r="K11" s="264">
        <f>I11/(2*[1]Settings!$E$48*[1]Settings!$E$50*[1]Settings!$E$51/10000)</f>
        <v>0.72913017009185632</v>
      </c>
      <c r="L11" s="264">
        <f>J11/(2*[1]Settings!$E$48*[1]Settings!$E$50*[1]Settings!$E$51/10000)</f>
        <v>0.74993505782966929</v>
      </c>
      <c r="M11" s="144">
        <v>4.9997080274015178E-2</v>
      </c>
      <c r="N11" s="172">
        <v>0.62496350342518969</v>
      </c>
      <c r="O11" s="173">
        <v>-0.14982899999999999</v>
      </c>
      <c r="P11" s="173">
        <v>0.37253700000000001</v>
      </c>
      <c r="Q11" s="155">
        <v>-0.14982899999999999</v>
      </c>
      <c r="R11" s="154">
        <v>7.4914499999999995</v>
      </c>
      <c r="S11" s="163">
        <v>5.5816846173E-2</v>
      </c>
      <c r="T11" s="163">
        <v>5.725403214431516E-2</v>
      </c>
      <c r="U11" s="163">
        <v>0.55816846173000001</v>
      </c>
      <c r="V11" s="163">
        <v>0.57254032144315159</v>
      </c>
      <c r="W11" s="163">
        <v>5.8841330585286511E-2</v>
      </c>
      <c r="X11" s="163">
        <v>6.0278516556601686E-2</v>
      </c>
      <c r="Y11" s="264">
        <f>W11/(2*[1]Settings!$E$48*[1]Settings!$E$50*[1]Settings!$E$51/10000)</f>
        <v>0.73551663231608133</v>
      </c>
      <c r="Z11" s="264">
        <f>X11/(2*[1]Settings!$E$48*[1]Settings!$E$50*[1]Settings!$E$51/10000)</f>
        <v>0.753481456957521</v>
      </c>
      <c r="AA11" s="164">
        <v>5.0507997251953179E-2</v>
      </c>
      <c r="AB11" s="199">
        <v>0.6313499656494147</v>
      </c>
      <c r="AC11" s="200">
        <v>-0.14982000000000001</v>
      </c>
      <c r="AD11" s="200">
        <v>0.37528099999999998</v>
      </c>
      <c r="AE11" s="178">
        <v>-0.14982000000000001</v>
      </c>
      <c r="AF11" s="177">
        <v>7.4910000000000005</v>
      </c>
      <c r="AG11" s="186">
        <v>5.622459942E-2</v>
      </c>
      <c r="AH11" s="186">
        <v>5.7593194633741004E-2</v>
      </c>
      <c r="AI11" s="186">
        <v>0.56224599419999999</v>
      </c>
      <c r="AJ11" s="186">
        <v>0.57593194633740996</v>
      </c>
      <c r="AK11" s="186">
        <v>5.9248720490848374E-2</v>
      </c>
      <c r="AL11" s="186">
        <v>6.0617315704589378E-2</v>
      </c>
      <c r="AM11" s="264">
        <f>AK11/(2*[1]Settings!$E$48*[1]Settings!$E$50*[1]Settings!$E$51/10000)</f>
        <v>0.74060900613560465</v>
      </c>
      <c r="AN11" s="264">
        <f>AL11/(2*[1]Settings!$E$48*[1]Settings!$E$50*[1]Settings!$E$51/10000)</f>
        <v>0.75771644630736723</v>
      </c>
      <c r="AO11" s="187">
        <v>5.0915387157515042E-2</v>
      </c>
      <c r="AP11" s="196">
        <v>0.63644233946893802</v>
      </c>
      <c r="AQ11" s="187"/>
      <c r="AR11" s="187"/>
      <c r="AS11" s="187"/>
      <c r="AT11" s="187"/>
      <c r="AU11" s="187"/>
      <c r="AV11" s="187"/>
      <c r="AW11" s="187"/>
      <c r="AX11" s="187"/>
      <c r="AY11" s="187"/>
      <c r="AZ11" s="187"/>
      <c r="BA11" s="187"/>
      <c r="BB11" s="187"/>
      <c r="BC11" s="187"/>
      <c r="BD11" s="187"/>
      <c r="BE11" s="187"/>
    </row>
    <row r="12" spans="1:57" x14ac:dyDescent="0.3">
      <c r="A12" s="150">
        <v>-0.17480799999999999</v>
      </c>
      <c r="B12" s="150">
        <v>0.333704</v>
      </c>
      <c r="C12" s="136">
        <v>-0.17480799999999999</v>
      </c>
      <c r="D12" s="135">
        <v>8.7403999999999993</v>
      </c>
      <c r="E12" s="147">
        <v>5.8334128831999996E-2</v>
      </c>
      <c r="F12" s="147">
        <v>6.0414756493446568E-2</v>
      </c>
      <c r="G12" s="147">
        <v>0.58334128831999987</v>
      </c>
      <c r="H12" s="147">
        <v>0.60414756493446564</v>
      </c>
      <c r="I12" s="143">
        <v>6.24511414377543E-2</v>
      </c>
      <c r="J12" s="143">
        <v>6.4531769099200872E-2</v>
      </c>
      <c r="K12" s="265">
        <f>I12/(2*[1]Settings!$E$48*[1]Settings!$E$50*[1]Settings!$E$51/10000)</f>
        <v>0.78063926797192873</v>
      </c>
      <c r="L12" s="265">
        <f>J12/(2*[1]Settings!$E$48*[1]Settings!$E$50*[1]Settings!$E$51/10000)</f>
        <v>0.80664711374001086</v>
      </c>
      <c r="M12" s="144">
        <v>5.4117808104420968E-2</v>
      </c>
      <c r="N12" s="172">
        <v>0.6764726013052621</v>
      </c>
      <c r="O12" s="173">
        <v>-0.17482</v>
      </c>
      <c r="P12" s="173">
        <v>0.33706999999999998</v>
      </c>
      <c r="Q12" s="155">
        <v>-0.17482</v>
      </c>
      <c r="R12" s="154">
        <v>8.7409999999999997</v>
      </c>
      <c r="S12" s="169">
        <v>5.8926577399999999E-2</v>
      </c>
      <c r="T12" s="169">
        <v>6.0747980738674962E-2</v>
      </c>
      <c r="U12" s="169">
        <v>0.58926577399999991</v>
      </c>
      <c r="V12" s="169">
        <v>0.60747980738674956</v>
      </c>
      <c r="W12" s="163">
        <v>6.3044155264174812E-2</v>
      </c>
      <c r="X12" s="163">
        <v>6.4865558602849774E-2</v>
      </c>
      <c r="Y12" s="265">
        <f>W12/(2*[1]Settings!$E$48*[1]Settings!$E$50*[1]Settings!$E$51/10000)</f>
        <v>0.7880519408021851</v>
      </c>
      <c r="Z12" s="265">
        <f>X12/(2*[1]Settings!$E$48*[1]Settings!$E$50*[1]Settings!$E$51/10000)</f>
        <v>0.81081948253562219</v>
      </c>
      <c r="AA12" s="164">
        <v>5.471082193084148E-2</v>
      </c>
      <c r="AB12" s="199">
        <v>0.68388527413551847</v>
      </c>
      <c r="AC12" s="200">
        <v>-0.17480499999999999</v>
      </c>
      <c r="AD12" s="200">
        <v>0.34005999999999997</v>
      </c>
      <c r="AE12" s="178">
        <v>-0.17480499999999999</v>
      </c>
      <c r="AF12" s="177">
        <v>8.7402499999999996</v>
      </c>
      <c r="AG12" s="193">
        <v>5.9444188299999992E-2</v>
      </c>
      <c r="AH12" s="193">
        <v>6.118210934755889E-2</v>
      </c>
      <c r="AI12" s="193">
        <v>0.59444188299999989</v>
      </c>
      <c r="AJ12" s="193">
        <v>0.61182109347558888</v>
      </c>
      <c r="AK12" s="186">
        <v>6.356105959721195E-2</v>
      </c>
      <c r="AL12" s="186">
        <v>6.5298980644770854E-2</v>
      </c>
      <c r="AM12" s="265">
        <f>AK12/(2*[1]Settings!$E$48*[1]Settings!$E$50*[1]Settings!$E$51/10000)</f>
        <v>0.7945132449651493</v>
      </c>
      <c r="AN12" s="265">
        <f>AL12/(2*[1]Settings!$E$48*[1]Settings!$E$50*[1]Settings!$E$51/10000)</f>
        <v>0.81623725805963565</v>
      </c>
      <c r="AO12" s="187">
        <v>5.5227726263878618E-2</v>
      </c>
      <c r="AP12" s="196">
        <v>0.69034657829848267</v>
      </c>
      <c r="AQ12" s="187"/>
      <c r="AR12" s="187"/>
      <c r="AS12" s="187"/>
      <c r="AT12" s="187"/>
      <c r="AU12" s="187"/>
      <c r="AV12" s="187"/>
      <c r="AW12" s="187"/>
      <c r="AX12" s="187"/>
      <c r="AY12" s="187"/>
      <c r="AZ12" s="187"/>
      <c r="BA12" s="187"/>
      <c r="BB12" s="187"/>
      <c r="BC12" s="187"/>
      <c r="BD12" s="187"/>
      <c r="BE12" s="187"/>
    </row>
    <row r="13" spans="1:57" x14ac:dyDescent="0.3">
      <c r="A13" s="150">
        <v>-0.19981699999999999</v>
      </c>
      <c r="B13" s="150">
        <v>0.29924600000000001</v>
      </c>
      <c r="C13" s="136">
        <v>-0.19981699999999999</v>
      </c>
      <c r="D13" s="135">
        <v>9.99085</v>
      </c>
      <c r="E13" s="147">
        <v>5.9794437982000001E-2</v>
      </c>
      <c r="F13" s="147">
        <v>6.212594171026433E-2</v>
      </c>
      <c r="G13" s="147">
        <v>0.59794437981999993</v>
      </c>
      <c r="H13" s="147">
        <v>0.62125941710264332</v>
      </c>
      <c r="I13" s="143">
        <v>6.5173721781231236E-2</v>
      </c>
      <c r="J13" s="143">
        <v>6.7505225509495559E-2</v>
      </c>
      <c r="K13" s="265">
        <f>I13/(2*[1]Settings!$E$48*[1]Settings!$E$50*[1]Settings!$E$51/10000)</f>
        <v>0.81467152226539041</v>
      </c>
      <c r="L13" s="265">
        <f>J13/(2*[1]Settings!$E$48*[1]Settings!$E$50*[1]Settings!$E$51/10000)</f>
        <v>0.84381531886869443</v>
      </c>
      <c r="M13" s="144">
        <v>5.6840388447897905E-2</v>
      </c>
      <c r="N13" s="172">
        <v>0.71050485559872378</v>
      </c>
      <c r="O13" s="173">
        <v>-0.19984399999999999</v>
      </c>
      <c r="P13" s="173">
        <v>0.30244799999999999</v>
      </c>
      <c r="Q13" s="155">
        <v>-0.19984399999999999</v>
      </c>
      <c r="R13" s="154">
        <v>9.9921999999999986</v>
      </c>
      <c r="S13" s="169">
        <v>6.0442418111999997E-2</v>
      </c>
      <c r="T13" s="169">
        <v>6.2511713651212109E-2</v>
      </c>
      <c r="U13" s="169">
        <v>0.60442418111999996</v>
      </c>
      <c r="V13" s="169">
        <v>0.62511713651212109</v>
      </c>
      <c r="W13" s="163">
        <v>6.5823155746243298E-2</v>
      </c>
      <c r="X13" s="163">
        <v>6.7892451285455388E-2</v>
      </c>
      <c r="Y13" s="265">
        <f>W13/(2*[1]Settings!$E$48*[1]Settings!$E$50*[1]Settings!$E$51/10000)</f>
        <v>0.82278944682804123</v>
      </c>
      <c r="Z13" s="265">
        <f>X13/(2*[1]Settings!$E$48*[1]Settings!$E$50*[1]Settings!$E$51/10000)</f>
        <v>0.84865564106819236</v>
      </c>
      <c r="AA13" s="164">
        <v>5.7489822412909966E-2</v>
      </c>
      <c r="AB13" s="199">
        <v>0.7186227801613746</v>
      </c>
      <c r="AC13" s="200">
        <v>-0.199826</v>
      </c>
      <c r="AD13" s="200">
        <v>0.30562099999999998</v>
      </c>
      <c r="AE13" s="178">
        <v>-0.199826</v>
      </c>
      <c r="AF13" s="177">
        <v>9.9913000000000007</v>
      </c>
      <c r="AG13" s="193">
        <v>6.1071021945999997E-2</v>
      </c>
      <c r="AH13" s="193">
        <v>6.3052815418849203E-2</v>
      </c>
      <c r="AI13" s="193">
        <v>0.61071021945999993</v>
      </c>
      <c r="AJ13" s="193">
        <v>0.63052815418849195</v>
      </c>
      <c r="AK13" s="186">
        <v>6.6450790335075893E-2</v>
      </c>
      <c r="AL13" s="186">
        <v>6.8432583807925093E-2</v>
      </c>
      <c r="AM13" s="265">
        <f>AK13/(2*[1]Settings!$E$48*[1]Settings!$E$50*[1]Settings!$E$51/10000)</f>
        <v>0.83063487918844869</v>
      </c>
      <c r="AN13" s="265">
        <f>AL13/(2*[1]Settings!$E$48*[1]Settings!$E$50*[1]Settings!$E$51/10000)</f>
        <v>0.85540729759906364</v>
      </c>
      <c r="AO13" s="187">
        <v>5.8117457001742562E-2</v>
      </c>
      <c r="AP13" s="196">
        <v>0.72646821252178195</v>
      </c>
    </row>
    <row r="14" spans="1:57" x14ac:dyDescent="0.3">
      <c r="A14" s="150">
        <v>-0.224802</v>
      </c>
      <c r="B14" s="150">
        <v>0.26563399999999998</v>
      </c>
      <c r="C14" s="136">
        <v>-0.224802</v>
      </c>
      <c r="D14" s="135">
        <v>11.2401</v>
      </c>
      <c r="E14" s="147">
        <v>5.9715054467999996E-2</v>
      </c>
      <c r="F14" s="147">
        <v>6.2102749134733883E-2</v>
      </c>
      <c r="G14" s="147">
        <v>0.59715054467999995</v>
      </c>
      <c r="H14" s="147">
        <v>0.62102749134733881</v>
      </c>
      <c r="I14" s="143">
        <v>6.6523687542143148E-2</v>
      </c>
      <c r="J14" s="143">
        <v>6.8911382208877034E-2</v>
      </c>
      <c r="K14" s="265">
        <f>I14/(2*[1]Settings!$E$48*[1]Settings!$E$50*[1]Settings!$E$51/10000)</f>
        <v>0.83154609427678938</v>
      </c>
      <c r="L14" s="265">
        <f>J14/(2*[1]Settings!$E$48*[1]Settings!$E$50*[1]Settings!$E$51/10000)</f>
        <v>0.86139227761096293</v>
      </c>
      <c r="M14" s="144">
        <v>5.8190354208809816E-2</v>
      </c>
      <c r="N14" s="172">
        <v>0.72737942761012264</v>
      </c>
      <c r="O14" s="173">
        <v>-0.22483500000000001</v>
      </c>
      <c r="P14" s="173">
        <v>0.26885399999999998</v>
      </c>
      <c r="Q14" s="155">
        <v>-0.22483500000000001</v>
      </c>
      <c r="R14" s="154">
        <v>11.24175</v>
      </c>
      <c r="S14" s="169">
        <v>6.0447789089999995E-2</v>
      </c>
      <c r="T14" s="169">
        <v>6.2540579092755108E-2</v>
      </c>
      <c r="U14" s="169">
        <v>0.60447789089999993</v>
      </c>
      <c r="V14" s="169">
        <v>0.625405790927551</v>
      </c>
      <c r="W14" s="163">
        <v>6.7258421268980753E-2</v>
      </c>
      <c r="X14" s="163">
        <v>6.9351211271735866E-2</v>
      </c>
      <c r="Y14" s="265">
        <f>W14/(2*[1]Settings!$E$48*[1]Settings!$E$50*[1]Settings!$E$51/10000)</f>
        <v>0.84073026586225941</v>
      </c>
      <c r="Z14" s="265">
        <f>X14/(2*[1]Settings!$E$48*[1]Settings!$E$50*[1]Settings!$E$51/10000)</f>
        <v>0.86689014089669836</v>
      </c>
      <c r="AA14" s="164">
        <v>5.8925087935647422E-2</v>
      </c>
      <c r="AB14" s="199">
        <v>0.73656359919559278</v>
      </c>
      <c r="AC14" s="200">
        <v>-0.224802</v>
      </c>
      <c r="AD14" s="200">
        <v>0.272318</v>
      </c>
      <c r="AE14" s="178">
        <v>-0.224802</v>
      </c>
      <c r="AF14" s="177">
        <v>11.2401</v>
      </c>
      <c r="AG14" s="193">
        <v>6.1217631036000003E-2</v>
      </c>
      <c r="AH14" s="193">
        <v>6.3200186356291321E-2</v>
      </c>
      <c r="AI14" s="193">
        <v>0.61217631035999998</v>
      </c>
      <c r="AJ14" s="193">
        <v>0.63200186356291321</v>
      </c>
      <c r="AK14" s="186">
        <v>6.8026264110143148E-2</v>
      </c>
      <c r="AL14" s="186">
        <v>7.0008819430434452E-2</v>
      </c>
      <c r="AM14" s="265">
        <f>AK14/(2*[1]Settings!$E$48*[1]Settings!$E$50*[1]Settings!$E$51/10000)</f>
        <v>0.85032830137678928</v>
      </c>
      <c r="AN14" s="265">
        <f>AL14/(2*[1]Settings!$E$48*[1]Settings!$E$50*[1]Settings!$E$51/10000)</f>
        <v>0.8751102428804306</v>
      </c>
      <c r="AO14" s="187">
        <v>5.9692930776809816E-2</v>
      </c>
      <c r="AP14" s="196">
        <v>0.74616163471012265</v>
      </c>
    </row>
    <row r="15" spans="1:57" x14ac:dyDescent="0.3">
      <c r="A15" s="150">
        <v>-0.24965499999999999</v>
      </c>
      <c r="B15" s="150">
        <v>0.23302</v>
      </c>
      <c r="C15" s="136">
        <v>-0.24965499999999999</v>
      </c>
      <c r="D15" s="135">
        <v>12.482749999999999</v>
      </c>
      <c r="E15" s="147">
        <v>5.8174608099999997E-2</v>
      </c>
      <c r="F15" s="147">
        <v>6.03614759996891E-2</v>
      </c>
      <c r="G15" s="147">
        <v>0.58174608099999991</v>
      </c>
      <c r="H15" s="147">
        <v>0.60361475999689096</v>
      </c>
      <c r="I15" s="143">
        <v>6.657191692636133E-2</v>
      </c>
      <c r="J15" s="143">
        <v>6.8758784826050426E-2</v>
      </c>
      <c r="K15" s="265">
        <f>I15/(2*[1]Settings!$E$48*[1]Settings!$E$50*[1]Settings!$E$51/10000)</f>
        <v>0.83214896157951657</v>
      </c>
      <c r="L15" s="265">
        <f>J15/(2*[1]Settings!$E$48*[1]Settings!$E$50*[1]Settings!$E$51/10000)</f>
        <v>0.85948481032563029</v>
      </c>
      <c r="M15" s="144">
        <v>5.8238583593027998E-2</v>
      </c>
      <c r="N15" s="172">
        <v>0.72798229491284994</v>
      </c>
      <c r="O15" s="173">
        <v>-0.24964900000000001</v>
      </c>
      <c r="P15" s="173">
        <v>0.236203</v>
      </c>
      <c r="Q15" s="155">
        <v>-0.24964900000000001</v>
      </c>
      <c r="R15" s="154">
        <v>12.48245</v>
      </c>
      <c r="S15" s="169">
        <v>5.8967842747000003E-2</v>
      </c>
      <c r="T15" s="169">
        <v>6.0856192299138148E-2</v>
      </c>
      <c r="U15" s="169">
        <v>0.58967842746999999</v>
      </c>
      <c r="V15" s="169">
        <v>0.60856192299138145</v>
      </c>
      <c r="W15" s="163">
        <v>6.7364747950381484E-2</v>
      </c>
      <c r="X15" s="163">
        <v>6.9253097502519637E-2</v>
      </c>
      <c r="Y15" s="265">
        <f>W15/(2*[1]Settings!$E$48*[1]Settings!$E$50*[1]Settings!$E$51/10000)</f>
        <v>0.84205934937976856</v>
      </c>
      <c r="Z15" s="265">
        <f>X15/(2*[1]Settings!$E$48*[1]Settings!$E$50*[1]Settings!$E$51/10000)</f>
        <v>0.86566371878149539</v>
      </c>
      <c r="AA15" s="164">
        <v>5.9031414617048153E-2</v>
      </c>
      <c r="AB15" s="199">
        <v>0.73789268271310193</v>
      </c>
      <c r="AC15" s="200">
        <v>-0.24964</v>
      </c>
      <c r="AD15" s="200">
        <v>0.239816</v>
      </c>
      <c r="AE15" s="178">
        <v>-0.24964</v>
      </c>
      <c r="AF15" s="177">
        <v>12.481999999999999</v>
      </c>
      <c r="AG15" s="193">
        <v>5.9867666239999999E-2</v>
      </c>
      <c r="AH15" s="193">
        <v>6.1642536382897552E-2</v>
      </c>
      <c r="AI15" s="193">
        <v>0.59867666239999995</v>
      </c>
      <c r="AJ15" s="193">
        <v>0.6164253638289755</v>
      </c>
      <c r="AK15" s="186">
        <v>6.8263966027100081E-2</v>
      </c>
      <c r="AL15" s="186">
        <v>7.003883616999762E-2</v>
      </c>
      <c r="AM15" s="265">
        <f>AK15/(2*[1]Settings!$E$48*[1]Settings!$E$50*[1]Settings!$E$51/10000)</f>
        <v>0.853299575338751</v>
      </c>
      <c r="AN15" s="265">
        <f>AL15/(2*[1]Settings!$E$48*[1]Settings!$E$50*[1]Settings!$E$51/10000)</f>
        <v>0.8754854521249702</v>
      </c>
      <c r="AO15" s="187">
        <v>5.993063269376675E-2</v>
      </c>
      <c r="AP15" s="196">
        <v>0.74913290867208437</v>
      </c>
    </row>
    <row r="16" spans="1:57" x14ac:dyDescent="0.3">
      <c r="A16" s="150">
        <v>-0.27460899999999999</v>
      </c>
      <c r="B16" s="150">
        <v>0.20119000000000001</v>
      </c>
      <c r="C16" s="136">
        <v>-0.27460899999999999</v>
      </c>
      <c r="D16" s="135">
        <v>13.730449999999999</v>
      </c>
      <c r="E16" s="147">
        <v>5.524858471E-2</v>
      </c>
      <c r="F16" s="147">
        <v>5.6889013916179537E-2</v>
      </c>
      <c r="G16" s="147">
        <v>0.55248584709999993</v>
      </c>
      <c r="H16" s="147">
        <v>0.56889013916179532</v>
      </c>
      <c r="I16" s="143">
        <v>6.5408477425706657E-2</v>
      </c>
      <c r="J16" s="143">
        <v>6.7048906631886174E-2</v>
      </c>
      <c r="K16" s="265">
        <f>I16/(2*[1]Settings!$E$48*[1]Settings!$E$50*[1]Settings!$E$51/10000)</f>
        <v>0.81760596782133321</v>
      </c>
      <c r="L16" s="265">
        <f>J16/(2*[1]Settings!$E$48*[1]Settings!$E$50*[1]Settings!$E$51/10000)</f>
        <v>0.8381113328985772</v>
      </c>
      <c r="M16" s="144">
        <v>5.7075144092373326E-2</v>
      </c>
      <c r="N16" s="172">
        <v>0.71343930115466658</v>
      </c>
      <c r="O16" s="173">
        <v>-0.27460000000000001</v>
      </c>
      <c r="P16" s="173">
        <v>0.20428199999999999</v>
      </c>
      <c r="Q16" s="155">
        <v>-0.27460000000000001</v>
      </c>
      <c r="R16" s="154">
        <v>13.73</v>
      </c>
      <c r="S16" s="169">
        <v>5.6095837199999998E-2</v>
      </c>
      <c r="T16" s="169">
        <v>5.7441383613753894E-2</v>
      </c>
      <c r="U16" s="169">
        <v>0.56095837199999998</v>
      </c>
      <c r="V16" s="169">
        <v>0.57441383613753894</v>
      </c>
      <c r="W16" s="163">
        <v>6.6255063968588865E-2</v>
      </c>
      <c r="X16" s="163">
        <v>6.7600610382342746E-2</v>
      </c>
      <c r="Y16" s="265">
        <f>W16/(2*[1]Settings!$E$48*[1]Settings!$E$50*[1]Settings!$E$51/10000)</f>
        <v>0.82818829960736084</v>
      </c>
      <c r="Z16" s="265">
        <f>X16/(2*[1]Settings!$E$48*[1]Settings!$E$50*[1]Settings!$E$51/10000)</f>
        <v>0.84500762977928434</v>
      </c>
      <c r="AA16" s="164">
        <v>5.7921730635255533E-2</v>
      </c>
      <c r="AB16" s="199">
        <v>0.7240216329406941</v>
      </c>
      <c r="AC16" s="200">
        <v>-0.27460000000000001</v>
      </c>
      <c r="AD16" s="200">
        <v>0.20794099999999999</v>
      </c>
      <c r="AE16" s="178">
        <v>-0.27460000000000001</v>
      </c>
      <c r="AF16" s="177">
        <v>13.73</v>
      </c>
      <c r="AG16" s="193">
        <v>5.7100598599999997E-2</v>
      </c>
      <c r="AH16" s="193">
        <v>5.8365208158204993E-2</v>
      </c>
      <c r="AI16" s="193">
        <v>0.57100598599999997</v>
      </c>
      <c r="AJ16" s="193">
        <v>0.58365208158204984</v>
      </c>
      <c r="AK16" s="186">
        <v>6.7259825368588863E-2</v>
      </c>
      <c r="AL16" s="186">
        <v>6.8524434926793859E-2</v>
      </c>
      <c r="AM16" s="265">
        <f>AK16/(2*[1]Settings!$E$48*[1]Settings!$E$50*[1]Settings!$E$51/10000)</f>
        <v>0.8407478171073608</v>
      </c>
      <c r="AN16" s="265">
        <f>AL16/(2*[1]Settings!$E$48*[1]Settings!$E$50*[1]Settings!$E$51/10000)</f>
        <v>0.85655543658492317</v>
      </c>
      <c r="AO16" s="187">
        <v>5.8926492035255532E-2</v>
      </c>
      <c r="AP16" s="196">
        <v>0.73658115044069417</v>
      </c>
    </row>
    <row r="17" spans="1:44" x14ac:dyDescent="0.3">
      <c r="A17" s="150">
        <v>-0.299597</v>
      </c>
      <c r="B17" s="150">
        <v>0.169904</v>
      </c>
      <c r="C17" s="136">
        <v>-0.299597</v>
      </c>
      <c r="D17" s="135">
        <v>14.979849999999999</v>
      </c>
      <c r="E17" s="147">
        <v>5.0902728687999999E-2</v>
      </c>
      <c r="F17" s="147">
        <v>5.1680679357651048E-2</v>
      </c>
      <c r="G17" s="147">
        <v>0.50902728687999999</v>
      </c>
      <c r="H17" s="147">
        <v>0.51680679357651049</v>
      </c>
      <c r="I17" s="143">
        <v>6.2995741395488622E-2</v>
      </c>
      <c r="J17" s="143">
        <v>6.3773692065139664E-2</v>
      </c>
      <c r="K17" s="265">
        <f>I17/(2*[1]Settings!$E$48*[1]Settings!$E$50*[1]Settings!$E$51/10000)</f>
        <v>0.78744676744360775</v>
      </c>
      <c r="L17" s="265">
        <f>J17/(2*[1]Settings!$E$48*[1]Settings!$E$50*[1]Settings!$E$51/10000)</f>
        <v>0.79717115081424583</v>
      </c>
      <c r="M17" s="144">
        <v>5.466240806215529E-2</v>
      </c>
      <c r="N17" s="172">
        <v>0.68328010077694112</v>
      </c>
      <c r="O17" s="173">
        <v>-0.299591</v>
      </c>
      <c r="P17" s="173">
        <v>0.172879</v>
      </c>
      <c r="Q17" s="155">
        <v>-0.299591</v>
      </c>
      <c r="R17" s="154">
        <v>14.97955</v>
      </c>
      <c r="S17" s="169">
        <v>5.1792992489000003E-2</v>
      </c>
      <c r="T17" s="169">
        <v>5.2291087680269979E-2</v>
      </c>
      <c r="U17" s="169">
        <v>0.51792992489</v>
      </c>
      <c r="V17" s="169">
        <v>0.52291087680269976</v>
      </c>
      <c r="W17" s="163">
        <v>6.3885520830158596E-2</v>
      </c>
      <c r="X17" s="163">
        <v>6.4383616021428572E-2</v>
      </c>
      <c r="Y17" s="265">
        <f>W17/(2*[1]Settings!$E$48*[1]Settings!$E$50*[1]Settings!$E$51/10000)</f>
        <v>0.79856901037698247</v>
      </c>
      <c r="Z17" s="265">
        <f>X17/(2*[1]Settings!$E$48*[1]Settings!$E$50*[1]Settings!$E$51/10000)</f>
        <v>0.80479520026785711</v>
      </c>
      <c r="AA17" s="164">
        <v>5.5552187496825264E-2</v>
      </c>
      <c r="AB17" s="199">
        <v>0.69440234371031584</v>
      </c>
      <c r="AC17" s="200">
        <v>-0.29959400000000003</v>
      </c>
      <c r="AD17" s="200">
        <v>0.17674899999999999</v>
      </c>
      <c r="AE17" s="178">
        <v>-0.29959400000000003</v>
      </c>
      <c r="AF17" s="177">
        <v>14.979700000000001</v>
      </c>
      <c r="AG17" s="193">
        <v>5.2952939906000002E-2</v>
      </c>
      <c r="AH17" s="193">
        <v>5.3363685695937871E-2</v>
      </c>
      <c r="AI17" s="193">
        <v>0.52952939905999996</v>
      </c>
      <c r="AJ17" s="193">
        <v>0.53363685695937868</v>
      </c>
      <c r="AK17" s="186">
        <v>6.5045710429111059E-2</v>
      </c>
      <c r="AL17" s="186">
        <v>6.5456456219048914E-2</v>
      </c>
      <c r="AM17" s="265">
        <f>AK17/(2*[1]Settings!$E$48*[1]Settings!$E$50*[1]Settings!$E$51/10000)</f>
        <v>0.81307138036388826</v>
      </c>
      <c r="AN17" s="265">
        <f>AL17/(2*[1]Settings!$E$48*[1]Settings!$E$50*[1]Settings!$E$51/10000)</f>
        <v>0.81820570273811144</v>
      </c>
      <c r="AO17" s="187">
        <v>5.6712377095777727E-2</v>
      </c>
      <c r="AP17" s="196">
        <v>0.70890471369722152</v>
      </c>
    </row>
    <row r="18" spans="1:44" x14ac:dyDescent="0.3">
      <c r="A18" s="150">
        <v>-0.32462800000000003</v>
      </c>
      <c r="B18" s="150">
        <v>0.13927899999999999</v>
      </c>
      <c r="C18" s="136">
        <v>-0.32462800000000003</v>
      </c>
      <c r="D18" s="135">
        <v>16.231400000000001</v>
      </c>
      <c r="E18" s="147">
        <v>4.5213863212000001E-2</v>
      </c>
      <c r="F18" s="147">
        <v>4.4726588301161566E-2</v>
      </c>
      <c r="G18" s="147">
        <v>0.45213863211999999</v>
      </c>
      <c r="H18" s="147">
        <v>0.44726588301161563</v>
      </c>
      <c r="I18" s="143">
        <v>5.9412006048299146E-2</v>
      </c>
      <c r="J18" s="143">
        <v>5.8924731137460704E-2</v>
      </c>
      <c r="K18" s="265">
        <f>I18/(2*[1]Settings!$E$48*[1]Settings!$E$50*[1]Settings!$E$51/10000)</f>
        <v>0.7426500756037393</v>
      </c>
      <c r="L18" s="265">
        <f>J18/(2*[1]Settings!$E$48*[1]Settings!$E$50*[1]Settings!$E$51/10000)</f>
        <v>0.73655913921825877</v>
      </c>
      <c r="M18" s="144">
        <v>5.1078672714965814E-2</v>
      </c>
      <c r="N18" s="172">
        <v>0.63848340893707267</v>
      </c>
      <c r="O18" s="173">
        <v>-0.32463399999999998</v>
      </c>
      <c r="P18" s="173">
        <v>0.14202600000000001</v>
      </c>
      <c r="Q18" s="155">
        <v>-0.32463399999999998</v>
      </c>
      <c r="R18" s="154">
        <v>16.2317</v>
      </c>
      <c r="S18" s="169">
        <v>4.6106468484000004E-2</v>
      </c>
      <c r="T18" s="169">
        <v>4.5393269174800605E-2</v>
      </c>
      <c r="U18" s="169">
        <v>0.46106468484000002</v>
      </c>
      <c r="V18" s="169">
        <v>0.45393269174800605</v>
      </c>
      <c r="W18" s="163">
        <v>6.0305136165009265E-2</v>
      </c>
      <c r="X18" s="163">
        <v>5.9591936855809859E-2</v>
      </c>
      <c r="Y18" s="265">
        <f>W18/(2*[1]Settings!$E$48*[1]Settings!$E$50*[1]Settings!$E$51/10000)</f>
        <v>0.75381420206261585</v>
      </c>
      <c r="Z18" s="265">
        <f>X18/(2*[1]Settings!$E$48*[1]Settings!$E$50*[1]Settings!$E$51/10000)</f>
        <v>0.74489921069762322</v>
      </c>
      <c r="AA18" s="164">
        <v>5.1971802831675934E-2</v>
      </c>
      <c r="AB18" s="199">
        <v>0.64964753539594922</v>
      </c>
      <c r="AC18" s="200">
        <v>-0.32462200000000002</v>
      </c>
      <c r="AD18" s="200">
        <v>0.14610899999999999</v>
      </c>
      <c r="AE18" s="178">
        <v>-0.32462200000000002</v>
      </c>
      <c r="AF18" s="177">
        <v>16.231100000000001</v>
      </c>
      <c r="AG18" s="193">
        <v>4.7430195798000001E-2</v>
      </c>
      <c r="AH18" s="193">
        <v>4.6630946036866232E-2</v>
      </c>
      <c r="AI18" s="193">
        <v>0.47430195797999997</v>
      </c>
      <c r="AJ18" s="193">
        <v>0.46630946036866228</v>
      </c>
      <c r="AK18" s="186">
        <v>6.1627813799289492E-2</v>
      </c>
      <c r="AL18" s="186">
        <v>6.0828564038155709E-2</v>
      </c>
      <c r="AM18" s="265">
        <f>AK18/(2*[1]Settings!$E$48*[1]Settings!$E$50*[1]Settings!$E$51/10000)</f>
        <v>0.77034767249111868</v>
      </c>
      <c r="AN18" s="265">
        <f>AL18/(2*[1]Settings!$E$48*[1]Settings!$E$50*[1]Settings!$E$51/10000)</f>
        <v>0.76035705047694635</v>
      </c>
      <c r="AO18" s="187">
        <v>5.3294480465956161E-2</v>
      </c>
      <c r="AP18" s="196">
        <v>0.66618100582445194</v>
      </c>
    </row>
    <row r="19" spans="1:44" x14ac:dyDescent="0.3">
      <c r="A19" s="150">
        <v>-0.349634</v>
      </c>
      <c r="B19" s="150">
        <v>0.109357</v>
      </c>
      <c r="C19" s="136">
        <v>-0.349634</v>
      </c>
      <c r="D19" s="135">
        <v>17.4817</v>
      </c>
      <c r="E19" s="147">
        <v>3.8234925337999999E-2</v>
      </c>
      <c r="F19" s="147">
        <v>3.6043759121731626E-2</v>
      </c>
      <c r="G19" s="147">
        <v>0.38234925337999998</v>
      </c>
      <c r="H19" s="147">
        <v>0.36043759121731622</v>
      </c>
      <c r="I19" s="143">
        <v>5.4704671521728067E-2</v>
      </c>
      <c r="J19" s="143">
        <v>5.251350530545968E-2</v>
      </c>
      <c r="K19" s="265">
        <f>I19/(2*[1]Settings!$E$48*[1]Settings!$E$50*[1]Settings!$E$51/10000)</f>
        <v>0.68380839402160087</v>
      </c>
      <c r="L19" s="265">
        <f>J19/(2*[1]Settings!$E$48*[1]Settings!$E$50*[1]Settings!$E$51/10000)</f>
        <v>0.65641881631824595</v>
      </c>
      <c r="M19" s="144">
        <v>4.6371338188394735E-2</v>
      </c>
      <c r="N19" s="172">
        <v>0.57964172735493413</v>
      </c>
      <c r="O19" s="173">
        <v>-0.34962199999999999</v>
      </c>
      <c r="P19" s="173">
        <v>0.111945</v>
      </c>
      <c r="Q19" s="155">
        <v>-0.34962199999999999</v>
      </c>
      <c r="R19" s="154">
        <v>17.481099999999998</v>
      </c>
      <c r="S19" s="169">
        <v>3.9138434790000003E-2</v>
      </c>
      <c r="T19" s="169">
        <v>3.6777712036472045E-2</v>
      </c>
      <c r="U19" s="169">
        <v>0.39138434789999998</v>
      </c>
      <c r="V19" s="169">
        <v>0.36777712036472043</v>
      </c>
      <c r="W19" s="163">
        <v>5.5607050456887047E-2</v>
      </c>
      <c r="X19" s="163">
        <v>5.3246327703359075E-2</v>
      </c>
      <c r="Y19" s="265">
        <f>W19/(2*[1]Settings!$E$48*[1]Settings!$E$50*[1]Settings!$E$51/10000)</f>
        <v>0.6950881307110881</v>
      </c>
      <c r="Z19" s="265">
        <f>X19/(2*[1]Settings!$E$48*[1]Settings!$E$50*[1]Settings!$E$51/10000)</f>
        <v>0.66557909629198841</v>
      </c>
      <c r="AA19" s="164">
        <v>4.7273717123553716E-2</v>
      </c>
      <c r="AB19" s="199">
        <v>0.59092146404442147</v>
      </c>
      <c r="AC19" s="200">
        <v>-0.34962799999999999</v>
      </c>
      <c r="AD19" s="200">
        <v>0.116217</v>
      </c>
      <c r="AE19" s="178">
        <v>-0.34962799999999999</v>
      </c>
      <c r="AF19" s="177">
        <v>17.481400000000001</v>
      </c>
      <c r="AG19" s="193">
        <v>4.0632717275999999E-2</v>
      </c>
      <c r="AH19" s="193">
        <v>3.8180813539565046E-2</v>
      </c>
      <c r="AI19" s="193">
        <v>0.40632717275999997</v>
      </c>
      <c r="AJ19" s="193">
        <v>0.38180813539565045</v>
      </c>
      <c r="AK19" s="186">
        <v>5.7101898196457328E-2</v>
      </c>
      <c r="AL19" s="186">
        <v>5.4649994460022361E-2</v>
      </c>
      <c r="AM19" s="265">
        <f>AK19/(2*[1]Settings!$E$48*[1]Settings!$E$50*[1]Settings!$E$51/10000)</f>
        <v>0.71377372745571654</v>
      </c>
      <c r="AN19" s="265">
        <f>AL19/(2*[1]Settings!$E$48*[1]Settings!$E$50*[1]Settings!$E$51/10000)</f>
        <v>0.68312493075027947</v>
      </c>
      <c r="AO19" s="187">
        <v>4.8768564863123996E-2</v>
      </c>
      <c r="AP19" s="196">
        <v>0.60960706078904991</v>
      </c>
    </row>
    <row r="20" spans="1:44" x14ac:dyDescent="0.3">
      <c r="A20" s="150">
        <v>-0.37460599999999999</v>
      </c>
      <c r="B20" s="150">
        <v>7.9974400000000001E-2</v>
      </c>
      <c r="C20" s="136">
        <v>-0.37460599999999999</v>
      </c>
      <c r="D20" s="135">
        <v>18.7303</v>
      </c>
      <c r="E20" s="147">
        <v>2.99588900864E-2</v>
      </c>
      <c r="F20" s="147">
        <v>2.5641455927768012E-2</v>
      </c>
      <c r="G20" s="147">
        <v>0.29958890086399997</v>
      </c>
      <c r="H20" s="147">
        <v>0.25641455927768009</v>
      </c>
      <c r="I20" s="143">
        <v>4.8865299009879737E-2</v>
      </c>
      <c r="J20" s="143">
        <v>4.4547864851247718E-2</v>
      </c>
      <c r="K20" s="265">
        <f>I20/(2*[1]Settings!$E$48*[1]Settings!$E$50*[1]Settings!$E$51/10000)</f>
        <v>0.61081623762349668</v>
      </c>
      <c r="L20" s="265">
        <f>J20/(2*[1]Settings!$E$48*[1]Settings!$E$50*[1]Settings!$E$51/10000)</f>
        <v>0.55684831064059648</v>
      </c>
      <c r="M20" s="144">
        <v>4.0531965676546405E-2</v>
      </c>
      <c r="N20" s="172">
        <v>0.50664957095683005</v>
      </c>
      <c r="O20" s="173">
        <v>-0.37459999999999999</v>
      </c>
      <c r="P20" s="173">
        <v>8.24188E-2</v>
      </c>
      <c r="Q20" s="155">
        <v>-0.37459999999999999</v>
      </c>
      <c r="R20" s="154">
        <v>18.73</v>
      </c>
      <c r="S20" s="169">
        <v>3.0874082479999999E-2</v>
      </c>
      <c r="T20" s="169">
        <v>2.643565894421428E-2</v>
      </c>
      <c r="U20" s="169">
        <v>0.30874082479999998</v>
      </c>
      <c r="V20" s="169">
        <v>0.2643565894421428</v>
      </c>
      <c r="W20" s="163">
        <v>4.9779885766917165E-2</v>
      </c>
      <c r="X20" s="163">
        <v>4.5341462231131419E-2</v>
      </c>
      <c r="Y20" s="265">
        <f>W20/(2*[1]Settings!$E$48*[1]Settings!$E$50*[1]Settings!$E$51/10000)</f>
        <v>0.62224857208646456</v>
      </c>
      <c r="Z20" s="265">
        <f>X20/(2*[1]Settings!$E$48*[1]Settings!$E$50*[1]Settings!$E$51/10000)</f>
        <v>0.56676827788914275</v>
      </c>
      <c r="AA20" s="164">
        <v>4.1446552433583833E-2</v>
      </c>
      <c r="AB20" s="199">
        <v>0.51808190541979793</v>
      </c>
      <c r="AC20" s="200">
        <v>-0.37460300000000002</v>
      </c>
      <c r="AD20" s="200">
        <v>8.6828600000000006E-2</v>
      </c>
      <c r="AE20" s="178">
        <v>-0.37460300000000002</v>
      </c>
      <c r="AF20" s="177">
        <v>18.730150000000002</v>
      </c>
      <c r="AG20" s="193">
        <v>3.2526254045800007E-2</v>
      </c>
      <c r="AH20" s="193">
        <v>2.8021805269896696E-2</v>
      </c>
      <c r="AI20" s="193">
        <v>0.32526254045800007</v>
      </c>
      <c r="AJ20" s="193">
        <v>0.28021805269896694</v>
      </c>
      <c r="AK20" s="186">
        <v>5.1432360149785902E-2</v>
      </c>
      <c r="AL20" s="186">
        <v>4.692791137388256E-2</v>
      </c>
      <c r="AM20" s="265">
        <f>AK20/(2*[1]Settings!$E$48*[1]Settings!$E$50*[1]Settings!$E$51/10000)</f>
        <v>0.64290450187232373</v>
      </c>
      <c r="AN20" s="265">
        <f>AL20/(2*[1]Settings!$E$48*[1]Settings!$E$50*[1]Settings!$E$51/10000)</f>
        <v>0.586598892173532</v>
      </c>
      <c r="AO20" s="187">
        <v>4.3099026816452571E-2</v>
      </c>
      <c r="AP20" s="196">
        <v>0.5387378352056571</v>
      </c>
    </row>
    <row r="21" spans="1:44" x14ac:dyDescent="0.3">
      <c r="A21" s="150">
        <v>-0.39944499999999999</v>
      </c>
      <c r="B21" s="150">
        <v>5.11963E-2</v>
      </c>
      <c r="C21" s="136">
        <v>-0.39944499999999999</v>
      </c>
      <c r="D21" s="135">
        <v>19.972249999999999</v>
      </c>
      <c r="E21" s="147">
        <v>2.0450106053499999E-2</v>
      </c>
      <c r="F21" s="147">
        <v>1.3578250153689941E-2</v>
      </c>
      <c r="G21" s="147">
        <v>0.20450106053499997</v>
      </c>
      <c r="H21" s="147">
        <v>0.13578250153689941</v>
      </c>
      <c r="I21" s="143">
        <v>4.1946893747933506E-2</v>
      </c>
      <c r="J21" s="143">
        <v>3.5075037848123443E-2</v>
      </c>
      <c r="K21" s="265">
        <f>I21/(2*[1]Settings!$E$48*[1]Settings!$E$50*[1]Settings!$E$51/10000)</f>
        <v>0.52433617184916881</v>
      </c>
      <c r="L21" s="265">
        <f>J21/(2*[1]Settings!$E$48*[1]Settings!$E$50*[1]Settings!$E$51/10000)</f>
        <v>0.43843797310154303</v>
      </c>
      <c r="M21" s="144">
        <v>3.3613560414600174E-2</v>
      </c>
      <c r="N21" s="172">
        <v>0.42016950518250218</v>
      </c>
      <c r="O21" s="173">
        <v>-0.39945999999999998</v>
      </c>
      <c r="P21" s="173">
        <v>5.3329500000000002E-2</v>
      </c>
      <c r="Q21" s="155">
        <v>-0.39945999999999998</v>
      </c>
      <c r="R21" s="154">
        <v>19.972999999999999</v>
      </c>
      <c r="S21" s="169">
        <v>2.130300207E-2</v>
      </c>
      <c r="T21" s="169">
        <v>1.4425102765922371E-2</v>
      </c>
      <c r="U21" s="169">
        <v>0.21303002069999999</v>
      </c>
      <c r="V21" s="169">
        <v>0.14425102765922371</v>
      </c>
      <c r="W21" s="163">
        <v>4.2801404293942143E-2</v>
      </c>
      <c r="X21" s="163">
        <v>3.5923504989864505E-2</v>
      </c>
      <c r="Y21" s="265">
        <f>W21/(2*[1]Settings!$E$48*[1]Settings!$E$50*[1]Settings!$E$51/10000)</f>
        <v>0.53501755367427672</v>
      </c>
      <c r="Z21" s="265">
        <f>X21/(2*[1]Settings!$E$48*[1]Settings!$E$50*[1]Settings!$E$51/10000)</f>
        <v>0.44904381237330632</v>
      </c>
      <c r="AA21" s="164">
        <v>3.4468070960608811E-2</v>
      </c>
      <c r="AB21" s="199">
        <v>0.43085088700761015</v>
      </c>
      <c r="AC21" s="200">
        <v>-0.39946900000000002</v>
      </c>
      <c r="AD21" s="200">
        <v>5.7840000000000003E-2</v>
      </c>
      <c r="AE21" s="178">
        <v>-0.39946900000000002</v>
      </c>
      <c r="AF21" s="177">
        <v>19.97345</v>
      </c>
      <c r="AG21" s="193">
        <v>2.3105286960000002E-2</v>
      </c>
      <c r="AH21" s="193">
        <v>1.6200082062696384E-2</v>
      </c>
      <c r="AI21" s="193">
        <v>0.23105286960000002</v>
      </c>
      <c r="AJ21" s="193">
        <v>0.16200082062696383</v>
      </c>
      <c r="AK21" s="186">
        <v>4.4604657930748692E-2</v>
      </c>
      <c r="AL21" s="186">
        <v>3.7699453033445039E-2</v>
      </c>
      <c r="AM21" s="265">
        <f>AK21/(2*[1]Settings!$E$48*[1]Settings!$E$50*[1]Settings!$E$51/10000)</f>
        <v>0.55755822413435863</v>
      </c>
      <c r="AN21" s="265">
        <f>AL21/(2*[1]Settings!$E$48*[1]Settings!$E$50*[1]Settings!$E$51/10000)</f>
        <v>0.47124316291806301</v>
      </c>
      <c r="AO21" s="187">
        <v>3.6271324597415361E-2</v>
      </c>
      <c r="AP21" s="196">
        <v>0.453391557467692</v>
      </c>
    </row>
    <row r="22" spans="1:44" x14ac:dyDescent="0.3">
      <c r="A22" s="150">
        <v>-0.39944800000000003</v>
      </c>
      <c r="B22" s="150">
        <v>5.11536E-2</v>
      </c>
      <c r="C22" s="136">
        <v>-0.39944800000000003</v>
      </c>
      <c r="D22" s="135">
        <v>19.9724</v>
      </c>
      <c r="E22" s="147">
        <v>2.04332032128E-2</v>
      </c>
      <c r="F22" s="147">
        <v>1.3576689804613292E-2</v>
      </c>
      <c r="G22" s="147">
        <v>0.204332032128</v>
      </c>
      <c r="H22" s="147">
        <v>0.1357668980461329</v>
      </c>
      <c r="I22" s="143">
        <v>4.1930313808285012E-2</v>
      </c>
      <c r="J22" s="143">
        <v>3.5073800400098297E-2</v>
      </c>
      <c r="K22" s="265">
        <f>I22/(2*[1]Settings!$E$48*[1]Settings!$E$50*[1]Settings!$E$51/10000)</f>
        <v>0.52412892260356259</v>
      </c>
      <c r="L22" s="265">
        <f>J22/(2*[1]Settings!$E$48*[1]Settings!$E$50*[1]Settings!$E$51/10000)</f>
        <v>0.4384225050012287</v>
      </c>
      <c r="M22" s="144">
        <v>3.3596980474951681E-2</v>
      </c>
      <c r="N22" s="172">
        <v>0.41996225593689601</v>
      </c>
      <c r="O22" s="173">
        <v>-0.399451</v>
      </c>
      <c r="P22" s="173">
        <v>5.3064E-2</v>
      </c>
      <c r="Q22" s="155">
        <v>-0.399451</v>
      </c>
      <c r="R22" s="154">
        <v>19.972549999999998</v>
      </c>
      <c r="S22" s="169">
        <v>2.1196467864E-2</v>
      </c>
      <c r="T22" s="169">
        <v>1.4429760933233485E-2</v>
      </c>
      <c r="U22" s="169">
        <v>0.21196467863999999</v>
      </c>
      <c r="V22" s="169">
        <v>0.14429760933233485</v>
      </c>
      <c r="W22" s="163">
        <v>4.2693901362961625E-2</v>
      </c>
      <c r="X22" s="163">
        <v>3.5927194432195074E-2</v>
      </c>
      <c r="Y22" s="265">
        <f>W22/(2*[1]Settings!$E$48*[1]Settings!$E$50*[1]Settings!$E$51/10000)</f>
        <v>0.5336737670370203</v>
      </c>
      <c r="Z22" s="265">
        <f>X22/(2*[1]Settings!$E$48*[1]Settings!$E$50*[1]Settings!$E$51/10000)</f>
        <v>0.44908993040243844</v>
      </c>
      <c r="AA22" s="164">
        <v>3.4360568029628294E-2</v>
      </c>
      <c r="AB22" s="199">
        <v>0.42950710037035367</v>
      </c>
      <c r="AC22" s="200">
        <v>-0.39943499999999998</v>
      </c>
      <c r="AD22" s="200">
        <v>5.7605000000000003E-2</v>
      </c>
      <c r="AE22" s="178">
        <v>-0.39943499999999998</v>
      </c>
      <c r="AF22" s="177">
        <v>19.97175</v>
      </c>
      <c r="AG22" s="193">
        <v>2.3009453175E-2</v>
      </c>
      <c r="AH22" s="193">
        <v>1.6217409152870437E-2</v>
      </c>
      <c r="AI22" s="193">
        <v>0.23009453175</v>
      </c>
      <c r="AJ22" s="193">
        <v>0.16217409152870435</v>
      </c>
      <c r="AK22" s="186">
        <v>4.4505164550109881E-2</v>
      </c>
      <c r="AL22" s="186">
        <v>3.7713120527980301E-2</v>
      </c>
      <c r="AM22" s="265">
        <f>AK22/(2*[1]Settings!$E$48*[1]Settings!$E$50*[1]Settings!$E$51/10000)</f>
        <v>0.55631455687637354</v>
      </c>
      <c r="AN22" s="265">
        <f>AL22/(2*[1]Settings!$E$48*[1]Settings!$E$50*[1]Settings!$E$51/10000)</f>
        <v>0.47141400659975374</v>
      </c>
      <c r="AO22" s="187">
        <v>3.617183121677655E-2</v>
      </c>
      <c r="AP22" s="196">
        <v>0.45214789020970686</v>
      </c>
    </row>
    <row r="23" spans="1:44" x14ac:dyDescent="0.3">
      <c r="A23" s="150">
        <v>-0.37460599999999999</v>
      </c>
      <c r="B23" s="150">
        <v>7.99927E-2</v>
      </c>
      <c r="C23" s="136">
        <v>-0.37460599999999999</v>
      </c>
      <c r="D23" s="135">
        <v>18.7303</v>
      </c>
      <c r="E23" s="147">
        <v>2.99657453762E-2</v>
      </c>
      <c r="F23" s="147">
        <v>2.5641455927768012E-2</v>
      </c>
      <c r="G23" s="147">
        <v>0.29965745376199998</v>
      </c>
      <c r="H23" s="147">
        <v>0.25641455927768009</v>
      </c>
      <c r="I23" s="143">
        <v>4.8872154299679733E-2</v>
      </c>
      <c r="J23" s="143">
        <v>4.4547864851247718E-2</v>
      </c>
      <c r="K23" s="265">
        <f>I23/(2*[1]Settings!$E$48*[1]Settings!$E$50*[1]Settings!$E$51/10000)</f>
        <v>0.61090192874599669</v>
      </c>
      <c r="L23" s="265">
        <f>J23/(2*[1]Settings!$E$48*[1]Settings!$E$50*[1]Settings!$E$51/10000)</f>
        <v>0.55684831064059648</v>
      </c>
      <c r="M23" s="144">
        <v>4.0538820966346402E-2</v>
      </c>
      <c r="N23" s="172">
        <v>0.50673526207933006</v>
      </c>
      <c r="O23" s="173">
        <v>-0.37459999999999999</v>
      </c>
      <c r="P23" s="173">
        <v>8.1564300000000006E-2</v>
      </c>
      <c r="Q23" s="155">
        <v>-0.37459999999999999</v>
      </c>
      <c r="R23" s="154">
        <v>18.73</v>
      </c>
      <c r="S23" s="169">
        <v>3.055398678E-2</v>
      </c>
      <c r="T23" s="169">
        <v>2.643565894421428E-2</v>
      </c>
      <c r="U23" s="169">
        <v>0.30553986779999998</v>
      </c>
      <c r="V23" s="169">
        <v>0.2643565894421428</v>
      </c>
      <c r="W23" s="163">
        <v>4.945979006691717E-2</v>
      </c>
      <c r="X23" s="163">
        <v>4.5341462231131419E-2</v>
      </c>
      <c r="Y23" s="265">
        <f>W23/(2*[1]Settings!$E$48*[1]Settings!$E$50*[1]Settings!$E$51/10000)</f>
        <v>0.61824737583646461</v>
      </c>
      <c r="Z23" s="265">
        <f>X23/(2*[1]Settings!$E$48*[1]Settings!$E$50*[1]Settings!$E$51/10000)</f>
        <v>0.56676827788914275</v>
      </c>
      <c r="AA23" s="164">
        <v>4.1126456733583838E-2</v>
      </c>
      <c r="AB23" s="199">
        <v>0.51408070916979798</v>
      </c>
      <c r="AC23" s="200">
        <v>-0.37461499999999998</v>
      </c>
      <c r="AD23" s="200">
        <v>8.5778800000000002E-2</v>
      </c>
      <c r="AE23" s="178">
        <v>-0.37461499999999998</v>
      </c>
      <c r="AF23" s="177">
        <v>18.730749999999997</v>
      </c>
      <c r="AG23" s="193">
        <v>3.2134025162E-2</v>
      </c>
      <c r="AH23" s="193">
        <v>2.8016511065173291E-2</v>
      </c>
      <c r="AI23" s="193">
        <v>0.32134025161999996</v>
      </c>
      <c r="AJ23" s="193">
        <v>0.28016511065173288</v>
      </c>
      <c r="AK23" s="186">
        <v>5.1041342558511942E-2</v>
      </c>
      <c r="AL23" s="186">
        <v>4.6923828461685219E-2</v>
      </c>
      <c r="AM23" s="265">
        <f>AK23/(2*[1]Settings!$E$48*[1]Settings!$E$50*[1]Settings!$E$51/10000)</f>
        <v>0.63801678198139922</v>
      </c>
      <c r="AN23" s="265">
        <f>AL23/(2*[1]Settings!$E$48*[1]Settings!$E$50*[1]Settings!$E$51/10000)</f>
        <v>0.58654785577106527</v>
      </c>
      <c r="AO23" s="187">
        <v>4.270800922517861E-2</v>
      </c>
      <c r="AP23" s="196">
        <v>0.53385011531473259</v>
      </c>
    </row>
    <row r="24" spans="1:44" x14ac:dyDescent="0.3">
      <c r="A24" s="150">
        <v>-0.34962199999999999</v>
      </c>
      <c r="B24" s="150">
        <v>0.109375</v>
      </c>
      <c r="C24" s="136">
        <v>-0.34962199999999999</v>
      </c>
      <c r="D24" s="135">
        <v>17.481099999999998</v>
      </c>
      <c r="E24" s="147">
        <v>3.8239906249999997E-2</v>
      </c>
      <c r="F24" s="147">
        <v>3.6048341935995806E-2</v>
      </c>
      <c r="G24" s="147">
        <v>0.38239906249999994</v>
      </c>
      <c r="H24" s="147">
        <v>0.36048341935995803</v>
      </c>
      <c r="I24" s="143">
        <v>5.4708521916887042E-2</v>
      </c>
      <c r="J24" s="143">
        <v>5.2516957602882837E-2</v>
      </c>
      <c r="K24" s="265">
        <f>I24/(2*[1]Settings!$E$48*[1]Settings!$E$50*[1]Settings!$E$51/10000)</f>
        <v>0.68385652396108798</v>
      </c>
      <c r="L24" s="265">
        <f>J24/(2*[1]Settings!$E$48*[1]Settings!$E$50*[1]Settings!$E$51/10000)</f>
        <v>0.65646197003603546</v>
      </c>
      <c r="M24" s="144">
        <v>4.637518858355371E-2</v>
      </c>
      <c r="N24" s="172">
        <v>0.57968985729442135</v>
      </c>
      <c r="O24" s="173">
        <v>-0.34964000000000001</v>
      </c>
      <c r="P24" s="173">
        <v>0.110849</v>
      </c>
      <c r="Q24" s="155">
        <v>-0.34964000000000001</v>
      </c>
      <c r="R24" s="154">
        <v>17.481999999999999</v>
      </c>
      <c r="S24" s="169">
        <v>3.8757244360000005E-2</v>
      </c>
      <c r="T24" s="169">
        <v>3.677088195420538E-2</v>
      </c>
      <c r="U24" s="169">
        <v>0.38757244360000004</v>
      </c>
      <c r="V24" s="169">
        <v>0.36770881954205376</v>
      </c>
      <c r="W24" s="163">
        <v>5.5227555816699254E-2</v>
      </c>
      <c r="X24" s="163">
        <v>5.3241193410904622E-2</v>
      </c>
      <c r="Y24" s="265">
        <f>W24/(2*[1]Settings!$E$48*[1]Settings!$E$50*[1]Settings!$E$51/10000)</f>
        <v>0.6903444477087407</v>
      </c>
      <c r="Z24" s="265">
        <f>X24/(2*[1]Settings!$E$48*[1]Settings!$E$50*[1]Settings!$E$51/10000)</f>
        <v>0.66551491763630777</v>
      </c>
      <c r="AA24" s="164">
        <v>4.6894222483365923E-2</v>
      </c>
      <c r="AB24" s="199">
        <v>0.58617778104207408</v>
      </c>
      <c r="AC24" s="200">
        <v>-0.34963100000000003</v>
      </c>
      <c r="AD24" s="200">
        <v>0.11465500000000001</v>
      </c>
      <c r="AE24" s="178">
        <v>-0.34963100000000003</v>
      </c>
      <c r="AF24" s="177">
        <v>17.481550000000002</v>
      </c>
      <c r="AG24" s="193">
        <v>4.0086942305000005E-2</v>
      </c>
      <c r="AH24" s="193">
        <v>3.8179696426176427E-2</v>
      </c>
      <c r="AI24" s="193">
        <v>0.40086942305000001</v>
      </c>
      <c r="AJ24" s="193">
        <v>0.38179696426176424</v>
      </c>
      <c r="AK24" s="186">
        <v>5.6556405855880156E-2</v>
      </c>
      <c r="AL24" s="186">
        <v>5.4649159977056556E-2</v>
      </c>
      <c r="AM24" s="265">
        <f>AK24/(2*[1]Settings!$E$48*[1]Settings!$E$50*[1]Settings!$E$51/10000)</f>
        <v>0.70695507319850193</v>
      </c>
      <c r="AN24" s="265">
        <f>AL24/(2*[1]Settings!$E$48*[1]Settings!$E$50*[1]Settings!$E$51/10000)</f>
        <v>0.68311449971320692</v>
      </c>
      <c r="AO24" s="187">
        <v>4.8223072522546824E-2</v>
      </c>
      <c r="AP24" s="196">
        <v>0.6027884065318353</v>
      </c>
    </row>
    <row r="25" spans="1:44" x14ac:dyDescent="0.3">
      <c r="A25" s="150">
        <v>-0.324631</v>
      </c>
      <c r="B25" s="150">
        <v>0.139575</v>
      </c>
      <c r="C25" s="136">
        <v>-0.324631</v>
      </c>
      <c r="D25" s="135">
        <v>16.231549999999999</v>
      </c>
      <c r="E25" s="147">
        <v>4.5310371825000001E-2</v>
      </c>
      <c r="F25" s="147">
        <v>4.4725650663189558E-2</v>
      </c>
      <c r="G25" s="147">
        <v>0.45310371825000001</v>
      </c>
      <c r="H25" s="147">
        <v>0.44725650663189553</v>
      </c>
      <c r="I25" s="143">
        <v>5.950877708244165E-2</v>
      </c>
      <c r="J25" s="143">
        <v>5.8924055920631199E-2</v>
      </c>
      <c r="K25" s="265">
        <f>I25/(2*[1]Settings!$E$48*[1]Settings!$E$50*[1]Settings!$E$51/10000)</f>
        <v>0.74385971353052061</v>
      </c>
      <c r="L25" s="265">
        <f>J25/(2*[1]Settings!$E$48*[1]Settings!$E$50*[1]Settings!$E$51/10000)</f>
        <v>0.73655069900788994</v>
      </c>
      <c r="M25" s="144">
        <v>5.1175443749108318E-2</v>
      </c>
      <c r="N25" s="172">
        <v>0.63969304686385398</v>
      </c>
      <c r="O25" s="173">
        <v>-0.32463999999999998</v>
      </c>
      <c r="P25" s="173">
        <v>0.14083300000000001</v>
      </c>
      <c r="Q25" s="155">
        <v>-0.32463999999999998</v>
      </c>
      <c r="R25" s="154">
        <v>16.231999999999999</v>
      </c>
      <c r="S25" s="169">
        <v>4.572002512E-2</v>
      </c>
      <c r="T25" s="169">
        <v>4.5391408215884672E-2</v>
      </c>
      <c r="U25" s="169">
        <v>0.45720025119999996</v>
      </c>
      <c r="V25" s="169">
        <v>0.45391408215884671</v>
      </c>
      <c r="W25" s="163">
        <v>5.9919217655419833E-2</v>
      </c>
      <c r="X25" s="163">
        <v>5.9590600751304491E-2</v>
      </c>
      <c r="Y25" s="265">
        <f>W25/(2*[1]Settings!$E$48*[1]Settings!$E$50*[1]Settings!$E$51/10000)</f>
        <v>0.7489902206927479</v>
      </c>
      <c r="Z25" s="265">
        <f>X25/(2*[1]Settings!$E$48*[1]Settings!$E$50*[1]Settings!$E$51/10000)</f>
        <v>0.74488250939130618</v>
      </c>
      <c r="AA25" s="164">
        <v>5.1585884322086502E-2</v>
      </c>
      <c r="AB25" s="199">
        <v>0.64482355402608127</v>
      </c>
      <c r="AC25" s="200">
        <v>-0.32464599999999999</v>
      </c>
      <c r="AD25" s="200">
        <v>0.14424999999999999</v>
      </c>
      <c r="AE25" s="178">
        <v>-0.32464599999999999</v>
      </c>
      <c r="AF25" s="177">
        <v>16.232299999999999</v>
      </c>
      <c r="AG25" s="193">
        <v>4.6830185499999996E-2</v>
      </c>
      <c r="AH25" s="193">
        <v>4.6623661689924017E-2</v>
      </c>
      <c r="AI25" s="193">
        <v>0.46830185499999993</v>
      </c>
      <c r="AJ25" s="193">
        <v>0.46623661689924017</v>
      </c>
      <c r="AK25" s="186">
        <v>6.102990289953085E-2</v>
      </c>
      <c r="AL25" s="186">
        <v>6.0823379089454864E-2</v>
      </c>
      <c r="AM25" s="265">
        <f>AK25/(2*[1]Settings!$E$48*[1]Settings!$E$50*[1]Settings!$E$51/10000)</f>
        <v>0.7628737862441356</v>
      </c>
      <c r="AN25" s="265">
        <f>AL25/(2*[1]Settings!$E$48*[1]Settings!$E$50*[1]Settings!$E$51/10000)</f>
        <v>0.76029223861818573</v>
      </c>
      <c r="AO25" s="187">
        <v>5.2696569566197518E-2</v>
      </c>
      <c r="AP25" s="196">
        <v>0.65870711957746897</v>
      </c>
    </row>
    <row r="26" spans="1:44" x14ac:dyDescent="0.3">
      <c r="A26" s="150">
        <v>-0.29959999999999998</v>
      </c>
      <c r="B26" s="150">
        <v>0.170212</v>
      </c>
      <c r="C26" s="136">
        <v>-0.29959999999999998</v>
      </c>
      <c r="D26" s="135">
        <v>14.979999999999999</v>
      </c>
      <c r="E26" s="147">
        <v>5.0995515199999994E-2</v>
      </c>
      <c r="F26" s="147">
        <v>5.1679950055774575E-2</v>
      </c>
      <c r="G26" s="147">
        <v>0.50995515199999986</v>
      </c>
      <c r="H26" s="147">
        <v>0.51679950055774571</v>
      </c>
      <c r="I26" s="143">
        <v>6.3088770094291299E-2</v>
      </c>
      <c r="J26" s="143">
        <v>6.3773204950065873E-2</v>
      </c>
      <c r="K26" s="265">
        <f>I26/(2*[1]Settings!$E$48*[1]Settings!$E$50*[1]Settings!$E$51/10000)</f>
        <v>0.78860962617864128</v>
      </c>
      <c r="L26" s="265">
        <f>J26/(2*[1]Settings!$E$48*[1]Settings!$E$50*[1]Settings!$E$51/10000)</f>
        <v>0.79716506187582337</v>
      </c>
      <c r="M26" s="144">
        <v>5.4755436760957968E-2</v>
      </c>
      <c r="N26" s="168">
        <v>0.68444295951197454</v>
      </c>
      <c r="O26" s="173">
        <v>-0.29960599999999998</v>
      </c>
      <c r="P26" s="173">
        <v>0.171344</v>
      </c>
      <c r="Q26" s="155">
        <v>-0.29960599999999998</v>
      </c>
      <c r="R26" s="154">
        <v>14.9803</v>
      </c>
      <c r="S26" s="169">
        <v>5.1335690463999994E-2</v>
      </c>
      <c r="T26" s="169">
        <v>5.2287476471378165E-2</v>
      </c>
      <c r="U26" s="169">
        <v>0.51335690463999994</v>
      </c>
      <c r="V26" s="169">
        <v>0.52287476471378158</v>
      </c>
      <c r="W26" s="163">
        <v>6.3429429739172011E-2</v>
      </c>
      <c r="X26" s="163">
        <v>6.4381215746550174E-2</v>
      </c>
      <c r="Y26" s="265">
        <f>W26/(2*[1]Settings!$E$48*[1]Settings!$E$50*[1]Settings!$E$51/10000)</f>
        <v>0.79286787173965012</v>
      </c>
      <c r="Z26" s="265">
        <f>X26/(2*[1]Settings!$E$48*[1]Settings!$E$50*[1]Settings!$E$51/10000)</f>
        <v>0.80476519683187719</v>
      </c>
      <c r="AA26" s="164">
        <v>5.5096096405838679E-2</v>
      </c>
      <c r="AB26" s="192">
        <v>0.68870120507298349</v>
      </c>
      <c r="AC26" s="200">
        <v>-0.29959400000000003</v>
      </c>
      <c r="AD26" s="200">
        <v>0.17469499999999999</v>
      </c>
      <c r="AE26" s="178">
        <v>-0.29959400000000003</v>
      </c>
      <c r="AF26" s="177">
        <v>14.979700000000001</v>
      </c>
      <c r="AG26" s="193">
        <v>5.2337573830000005E-2</v>
      </c>
      <c r="AH26" s="193">
        <v>5.3363685695937871E-2</v>
      </c>
      <c r="AI26" s="193">
        <v>0.52337573830000006</v>
      </c>
      <c r="AJ26" s="193">
        <v>0.53363685695937868</v>
      </c>
      <c r="AK26" s="186">
        <v>6.4430344353111055E-2</v>
      </c>
      <c r="AL26" s="186">
        <v>6.5456456219048914E-2</v>
      </c>
      <c r="AM26" s="265">
        <f>AK26/(2*[1]Settings!$E$48*[1]Settings!$E$50*[1]Settings!$E$51/10000)</f>
        <v>0.80537930441388816</v>
      </c>
      <c r="AN26" s="265">
        <f>AL26/(2*[1]Settings!$E$48*[1]Settings!$E$50*[1]Settings!$E$51/10000)</f>
        <v>0.81820570273811144</v>
      </c>
      <c r="AO26" s="187">
        <v>5.6097011019777723E-2</v>
      </c>
      <c r="AP26" s="196">
        <v>0.70121263774722153</v>
      </c>
    </row>
    <row r="27" spans="1:44" x14ac:dyDescent="0.3">
      <c r="A27" s="150">
        <v>-0.274615</v>
      </c>
      <c r="B27" s="150">
        <v>0.20163300000000001</v>
      </c>
      <c r="C27" s="136">
        <v>-0.274615</v>
      </c>
      <c r="D27" s="135">
        <v>13.73075</v>
      </c>
      <c r="E27" s="147">
        <v>5.5371446295000001E-2</v>
      </c>
      <c r="F27" s="147">
        <v>5.6887971243859706E-2</v>
      </c>
      <c r="G27" s="147">
        <v>0.55371446294999993</v>
      </c>
      <c r="H27" s="147">
        <v>0.56887971243859703</v>
      </c>
      <c r="I27" s="143">
        <v>6.5531782987577419E-2</v>
      </c>
      <c r="J27" s="143">
        <v>6.7048307936437124E-2</v>
      </c>
      <c r="K27" s="265">
        <f>I27/(2*[1]Settings!$E$48*[1]Settings!$E$50*[1]Settings!$E$51/10000)</f>
        <v>0.81914728734471776</v>
      </c>
      <c r="L27" s="265">
        <f>J27/(2*[1]Settings!$E$48*[1]Settings!$E$50*[1]Settings!$E$51/10000)</f>
        <v>0.83810384920546399</v>
      </c>
      <c r="M27" s="144">
        <v>5.7198449654244088E-2</v>
      </c>
      <c r="N27" s="168">
        <v>0.71498062067805113</v>
      </c>
      <c r="O27" s="173">
        <v>-0.274615</v>
      </c>
      <c r="P27" s="173">
        <v>0.20250499999999999</v>
      </c>
      <c r="Q27" s="155">
        <v>-0.274615</v>
      </c>
      <c r="R27" s="154">
        <v>13.73075</v>
      </c>
      <c r="S27" s="169">
        <v>5.5610910574999999E-2</v>
      </c>
      <c r="T27" s="169">
        <v>5.7438811618043963E-2</v>
      </c>
      <c r="U27" s="169">
        <v>0.55610910574999994</v>
      </c>
      <c r="V27" s="169">
        <v>0.57438811618043961</v>
      </c>
      <c r="W27" s="163">
        <v>6.5771247267577423E-2</v>
      </c>
      <c r="X27" s="163">
        <v>6.7599148310621388E-2</v>
      </c>
      <c r="Y27" s="265">
        <f>W27/(2*[1]Settings!$E$48*[1]Settings!$E$50*[1]Settings!$E$51/10000)</f>
        <v>0.8221405908447178</v>
      </c>
      <c r="Z27" s="265">
        <f>X27/(2*[1]Settings!$E$48*[1]Settings!$E$50*[1]Settings!$E$51/10000)</f>
        <v>0.8449893538827673</v>
      </c>
      <c r="AA27" s="164">
        <v>5.7437913934244092E-2</v>
      </c>
      <c r="AB27" s="192">
        <v>0.71797392417805117</v>
      </c>
      <c r="AC27" s="200">
        <v>-0.27460899999999999</v>
      </c>
      <c r="AD27" s="200">
        <v>0.20555100000000001</v>
      </c>
      <c r="AE27" s="178">
        <v>-0.27460899999999999</v>
      </c>
      <c r="AF27" s="177">
        <v>13.730449999999999</v>
      </c>
      <c r="AG27" s="193">
        <v>5.6446154559000004E-2</v>
      </c>
      <c r="AH27" s="193">
        <v>5.8363716902752029E-2</v>
      </c>
      <c r="AI27" s="193">
        <v>0.56446154559000006</v>
      </c>
      <c r="AJ27" s="193">
        <v>0.58363716902752028</v>
      </c>
      <c r="AK27" s="186">
        <v>6.6606047274706662E-2</v>
      </c>
      <c r="AL27" s="186">
        <v>6.8523609618458686E-2</v>
      </c>
      <c r="AM27" s="265">
        <f>AK27/(2*[1]Settings!$E$48*[1]Settings!$E$50*[1]Settings!$E$51/10000)</f>
        <v>0.83257559093383326</v>
      </c>
      <c r="AN27" s="265">
        <f>AL27/(2*[1]Settings!$E$48*[1]Settings!$E$50*[1]Settings!$E$51/10000)</f>
        <v>0.85654512023073359</v>
      </c>
      <c r="AO27" s="187">
        <v>5.827271394137333E-2</v>
      </c>
      <c r="AP27" s="196">
        <v>0.72840892426716664</v>
      </c>
    </row>
    <row r="28" spans="1:44" x14ac:dyDescent="0.3">
      <c r="A28" s="150">
        <v>-0.249643</v>
      </c>
      <c r="B28" s="150">
        <v>0.233658</v>
      </c>
      <c r="C28" s="136">
        <v>-0.249643</v>
      </c>
      <c r="D28" s="135">
        <v>12.482150000000001</v>
      </c>
      <c r="E28" s="147">
        <v>5.8331084094000001E-2</v>
      </c>
      <c r="F28" s="147">
        <v>6.0362730263836081E-2</v>
      </c>
      <c r="G28" s="147">
        <v>0.58331084093999996</v>
      </c>
      <c r="H28" s="147">
        <v>0.60362730263836073</v>
      </c>
      <c r="I28" s="143">
        <v>6.67275856841021E-2</v>
      </c>
      <c r="J28" s="143">
        <v>6.8759231853938174E-2</v>
      </c>
      <c r="K28" s="265">
        <f>I28/(2*[1]Settings!$E$48*[1]Settings!$E$50*[1]Settings!$E$51/10000)</f>
        <v>0.83409482105127619</v>
      </c>
      <c r="L28" s="265">
        <f>J28/(2*[1]Settings!$E$48*[1]Settings!$E$50*[1]Settings!$E$51/10000)</f>
        <v>0.85949039817422712</v>
      </c>
      <c r="M28" s="144">
        <v>5.8394252350768769E-2</v>
      </c>
      <c r="N28" s="168">
        <v>0.72992815438460956</v>
      </c>
      <c r="O28" s="173">
        <v>-0.24964600000000001</v>
      </c>
      <c r="P28" s="173">
        <v>0.234491</v>
      </c>
      <c r="Q28" s="155">
        <v>-0.24964600000000001</v>
      </c>
      <c r="R28" s="154">
        <v>12.4823</v>
      </c>
      <c r="S28" s="169">
        <v>5.8539740186E-2</v>
      </c>
      <c r="T28" s="169">
        <v>6.0856499113461436E-2</v>
      </c>
      <c r="U28" s="169">
        <v>0.58539740186</v>
      </c>
      <c r="V28" s="169">
        <v>0.60856499113461437</v>
      </c>
      <c r="W28" s="163">
        <v>6.693644358152924E-2</v>
      </c>
      <c r="X28" s="163">
        <v>6.9253202508990669E-2</v>
      </c>
      <c r="Y28" s="265">
        <f>W28/(2*[1]Settings!$E$48*[1]Settings!$E$50*[1]Settings!$E$51/10000)</f>
        <v>0.83670554476911552</v>
      </c>
      <c r="Z28" s="265">
        <f>X28/(2*[1]Settings!$E$48*[1]Settings!$E$50*[1]Settings!$E$51/10000)</f>
        <v>0.86566503136238337</v>
      </c>
      <c r="AA28" s="164">
        <v>5.8603110248195908E-2</v>
      </c>
      <c r="AB28" s="192">
        <v>0.73253887810244889</v>
      </c>
      <c r="AC28" s="200">
        <v>-0.24964900000000001</v>
      </c>
      <c r="AD28" s="200">
        <v>0.23716400000000001</v>
      </c>
      <c r="AE28" s="178">
        <v>-0.24964900000000001</v>
      </c>
      <c r="AF28" s="177">
        <v>12.48245</v>
      </c>
      <c r="AG28" s="193">
        <v>5.9207755436000008E-2</v>
      </c>
      <c r="AH28" s="193">
        <v>6.1641663957360392E-2</v>
      </c>
      <c r="AI28" s="193">
        <v>0.59207755436000009</v>
      </c>
      <c r="AJ28" s="193">
        <v>0.61641663957360393</v>
      </c>
      <c r="AK28" s="186">
        <v>6.7604660639381489E-2</v>
      </c>
      <c r="AL28" s="186">
        <v>7.0038569160741873E-2</v>
      </c>
      <c r="AM28" s="265">
        <f>AK28/(2*[1]Settings!$E$48*[1]Settings!$E$50*[1]Settings!$E$51/10000)</f>
        <v>0.84505825799226864</v>
      </c>
      <c r="AN28" s="265">
        <f>AL28/(2*[1]Settings!$E$48*[1]Settings!$E$50*[1]Settings!$E$51/10000)</f>
        <v>0.87548211450927338</v>
      </c>
      <c r="AO28" s="187">
        <v>5.9271327306048158E-2</v>
      </c>
      <c r="AP28" s="196">
        <v>0.74089159132560201</v>
      </c>
    </row>
    <row r="29" spans="1:44" x14ac:dyDescent="0.3">
      <c r="A29" s="150">
        <v>-0.224802</v>
      </c>
      <c r="B29" s="150">
        <v>0.26608900000000002</v>
      </c>
      <c r="C29" s="136">
        <v>-0.224802</v>
      </c>
      <c r="D29" s="135">
        <v>11.2401</v>
      </c>
      <c r="E29" s="147">
        <v>5.9817339378000003E-2</v>
      </c>
      <c r="F29" s="147">
        <v>6.2102749134733883E-2</v>
      </c>
      <c r="G29" s="147">
        <v>0.59817339378000001</v>
      </c>
      <c r="H29" s="147">
        <v>0.62102749134733881</v>
      </c>
      <c r="I29" s="143">
        <v>6.6625972452143162E-2</v>
      </c>
      <c r="J29" s="143">
        <v>6.8911382208877034E-2</v>
      </c>
      <c r="K29" s="265">
        <f>I29/(2*[1]Settings!$E$48*[1]Settings!$E$50*[1]Settings!$E$51/10000)</f>
        <v>0.83282465565178954</v>
      </c>
      <c r="L29" s="265">
        <f>J29/(2*[1]Settings!$E$48*[1]Settings!$E$50*[1]Settings!$E$51/10000)</f>
        <v>0.86139227761096293</v>
      </c>
      <c r="M29" s="144">
        <v>5.829263911880983E-2</v>
      </c>
      <c r="N29" s="168">
        <v>0.72865798898512291</v>
      </c>
      <c r="O29" s="173">
        <v>-0.224802</v>
      </c>
      <c r="P29" s="173">
        <v>0.26694000000000001</v>
      </c>
      <c r="Q29" s="155">
        <v>-0.224802</v>
      </c>
      <c r="R29" s="154">
        <v>11.2401</v>
      </c>
      <c r="S29" s="169">
        <v>6.0008645880000003E-2</v>
      </c>
      <c r="T29" s="169">
        <v>6.2541682601669604E-2</v>
      </c>
      <c r="U29" s="169">
        <v>0.6000864588</v>
      </c>
      <c r="V29" s="169">
        <v>0.62541682601669601</v>
      </c>
      <c r="W29" s="163">
        <v>6.6817278954143147E-2</v>
      </c>
      <c r="X29" s="163">
        <v>6.9350315675812749E-2</v>
      </c>
      <c r="Y29" s="265">
        <f>W29/(2*[1]Settings!$E$48*[1]Settings!$E$50*[1]Settings!$E$51/10000)</f>
        <v>0.83521598692678933</v>
      </c>
      <c r="Z29" s="265">
        <f>X29/(2*[1]Settings!$E$48*[1]Settings!$E$50*[1]Settings!$E$51/10000)</f>
        <v>0.86687894594765935</v>
      </c>
      <c r="AA29" s="164">
        <v>5.8483945620809816E-2</v>
      </c>
      <c r="AB29" s="192">
        <v>0.7310493202601227</v>
      </c>
      <c r="AC29" s="200">
        <v>-0.22481400000000001</v>
      </c>
      <c r="AD29" s="200">
        <v>0.26941500000000002</v>
      </c>
      <c r="AE29" s="178">
        <v>-0.22481400000000001</v>
      </c>
      <c r="AF29" s="177">
        <v>11.2407</v>
      </c>
      <c r="AG29" s="193">
        <v>6.0568263810000009E-2</v>
      </c>
      <c r="AH29" s="193">
        <v>6.3199844146237708E-2</v>
      </c>
      <c r="AI29" s="193">
        <v>0.6056826381</v>
      </c>
      <c r="AJ29" s="193">
        <v>0.63199844146237705</v>
      </c>
      <c r="AK29" s="186">
        <v>6.7377623797405237E-2</v>
      </c>
      <c r="AL29" s="186">
        <v>7.0009204133642935E-2</v>
      </c>
      <c r="AM29" s="265">
        <f>AK29/(2*[1]Settings!$E$48*[1]Settings!$E$50*[1]Settings!$E$51/10000)</f>
        <v>0.84222029746756544</v>
      </c>
      <c r="AN29" s="265">
        <f>AL29/(2*[1]Settings!$E$48*[1]Settings!$E$50*[1]Settings!$E$51/10000)</f>
        <v>0.87511505167053671</v>
      </c>
      <c r="AO29" s="187">
        <v>5.9044290464071905E-2</v>
      </c>
      <c r="AP29" s="196">
        <v>0.73805363080089881</v>
      </c>
      <c r="AQ29" s="187"/>
      <c r="AR29" s="187"/>
    </row>
    <row r="30" spans="1:44" x14ac:dyDescent="0.3">
      <c r="A30" s="150">
        <v>-0.19980800000000001</v>
      </c>
      <c r="B30" s="150">
        <v>0.29980499999999999</v>
      </c>
      <c r="C30" s="136">
        <v>-0.19980800000000001</v>
      </c>
      <c r="D30" s="135">
        <v>9.9904000000000011</v>
      </c>
      <c r="E30" s="147">
        <v>5.9903437439999999E-2</v>
      </c>
      <c r="F30" s="147">
        <v>6.2125638022394153E-2</v>
      </c>
      <c r="G30" s="147">
        <v>0.59903437439999996</v>
      </c>
      <c r="H30" s="147">
        <v>0.62125638022394147</v>
      </c>
      <c r="I30" s="143">
        <v>6.5282236671212593E-2</v>
      </c>
      <c r="J30" s="143">
        <v>6.7504437253606733E-2</v>
      </c>
      <c r="K30" s="265">
        <f>I30/(2*[1]Settings!$E$48*[1]Settings!$E$50*[1]Settings!$E$51/10000)</f>
        <v>0.8160279583901574</v>
      </c>
      <c r="L30" s="265">
        <f>J30/(2*[1]Settings!$E$48*[1]Settings!$E$50*[1]Settings!$E$51/10000)</f>
        <v>0.84380546567008419</v>
      </c>
      <c r="M30" s="149">
        <v>5.6948903337879261E-2</v>
      </c>
      <c r="N30" s="168">
        <v>0.71186129172349077</v>
      </c>
      <c r="O30" s="173">
        <v>-0.199826</v>
      </c>
      <c r="P30" s="173">
        <v>0.300479</v>
      </c>
      <c r="Q30" s="155">
        <v>-0.199826</v>
      </c>
      <c r="R30" s="154">
        <v>9.9913000000000007</v>
      </c>
      <c r="S30" s="169">
        <v>6.0043516653999998E-2</v>
      </c>
      <c r="T30" s="169">
        <v>6.2511068883598669E-2</v>
      </c>
      <c r="U30" s="169">
        <v>0.60043516653999995</v>
      </c>
      <c r="V30" s="169">
        <v>0.62511068883598664</v>
      </c>
      <c r="W30" s="163">
        <v>6.5423285043075902E-2</v>
      </c>
      <c r="X30" s="163">
        <v>6.7890837272674573E-2</v>
      </c>
      <c r="Y30" s="265">
        <f>W30/(2*[1]Settings!$E$48*[1]Settings!$E$50*[1]Settings!$E$51/10000)</f>
        <v>0.81779106303844873</v>
      </c>
      <c r="Z30" s="265">
        <f>X30/(2*[1]Settings!$E$48*[1]Settings!$E$50*[1]Settings!$E$51/10000)</f>
        <v>0.8486354659084322</v>
      </c>
      <c r="AA30" s="171">
        <v>5.708995170974257E-2</v>
      </c>
      <c r="AB30" s="192">
        <v>0.7136243963717821</v>
      </c>
      <c r="AC30" s="200">
        <v>-0.19981399999999999</v>
      </c>
      <c r="AD30" s="200">
        <v>0.30264000000000002</v>
      </c>
      <c r="AE30" s="178">
        <v>-0.19981399999999999</v>
      </c>
      <c r="AF30" s="177">
        <v>9.9906999999999986</v>
      </c>
      <c r="AG30" s="193">
        <v>6.0471708960000002E-2</v>
      </c>
      <c r="AH30" s="193">
        <v>6.3052331596748085E-2</v>
      </c>
      <c r="AI30" s="193">
        <v>0.60471708960000004</v>
      </c>
      <c r="AJ30" s="193">
        <v>0.63052331596748079</v>
      </c>
      <c r="AK30" s="186">
        <v>6.5850831234133239E-2</v>
      </c>
      <c r="AL30" s="186">
        <v>6.8431453870881315E-2</v>
      </c>
      <c r="AM30" s="265">
        <f>AK30/(2*[1]Settings!$E$48*[1]Settings!$E$50*[1]Settings!$E$51/10000)</f>
        <v>0.8231353904266655</v>
      </c>
      <c r="AN30" s="265">
        <f>AL30/(2*[1]Settings!$E$48*[1]Settings!$E$50*[1]Settings!$E$51/10000)</f>
        <v>0.85539317338601639</v>
      </c>
      <c r="AO30" s="197">
        <v>5.7517497900799908E-2</v>
      </c>
      <c r="AP30" s="198">
        <v>0.71896872375999887</v>
      </c>
      <c r="AQ30" s="197"/>
      <c r="AR30" s="197"/>
    </row>
    <row r="31" spans="1:44" x14ac:dyDescent="0.3">
      <c r="A31" s="150">
        <v>-0.17481099999999999</v>
      </c>
      <c r="B31" s="150">
        <v>0.33427099999999998</v>
      </c>
      <c r="C31" s="136">
        <v>-0.17481099999999999</v>
      </c>
      <c r="D31" s="135">
        <v>8.7405499999999989</v>
      </c>
      <c r="E31" s="143">
        <v>5.8434247780999996E-2</v>
      </c>
      <c r="F31" s="143">
        <v>6.0415065825784722E-2</v>
      </c>
      <c r="G31" s="143">
        <v>0.58434247780999993</v>
      </c>
      <c r="H31" s="143">
        <v>0.6041506582578472</v>
      </c>
      <c r="I31" s="143">
        <v>6.2551401697721748E-2</v>
      </c>
      <c r="J31" s="143">
        <v>6.4532219742506475E-2</v>
      </c>
      <c r="K31" s="264">
        <f>I31/(2*[1]Settings!$E$48*[1]Settings!$E$50*[1]Settings!$E$51/10000)</f>
        <v>0.78189252122152186</v>
      </c>
      <c r="L31" s="264">
        <f>J31/(2*[1]Settings!$E$48*[1]Settings!$E$50*[1]Settings!$E$51/10000)</f>
        <v>0.80665274678133092</v>
      </c>
      <c r="M31" s="144">
        <v>5.4218068364388416E-2</v>
      </c>
      <c r="N31" s="154">
        <v>0.67772585455485523</v>
      </c>
      <c r="O31" s="173">
        <v>-0.17482600000000001</v>
      </c>
      <c r="P31" s="173">
        <v>0.33485700000000002</v>
      </c>
      <c r="Q31" s="155">
        <v>-0.17482600000000001</v>
      </c>
      <c r="R31" s="154">
        <v>8.7413000000000007</v>
      </c>
      <c r="S31" s="163">
        <v>5.8541709882000005E-2</v>
      </c>
      <c r="T31" s="163">
        <v>6.0748611695786908E-2</v>
      </c>
      <c r="U31" s="163">
        <v>0.58541709882000004</v>
      </c>
      <c r="V31" s="163">
        <v>0.60748611695786903</v>
      </c>
      <c r="W31" s="163">
        <v>6.2659570389935748E-2</v>
      </c>
      <c r="X31" s="163">
        <v>6.4866472203722658E-2</v>
      </c>
      <c r="Y31" s="264">
        <f>W31/(2*[1]Settings!$E$48*[1]Settings!$E$50*[1]Settings!$E$51/10000)</f>
        <v>0.78324462987419685</v>
      </c>
      <c r="Z31" s="264">
        <f>X31/(2*[1]Settings!$E$48*[1]Settings!$E$50*[1]Settings!$E$51/10000)</f>
        <v>0.81083090254653323</v>
      </c>
      <c r="AA31" s="164">
        <v>5.4326237056602417E-2</v>
      </c>
      <c r="AB31" s="177">
        <v>0.67907796320753022</v>
      </c>
      <c r="AC31" s="200">
        <v>-0.17481099999999999</v>
      </c>
      <c r="AD31" s="200">
        <v>0.33688000000000001</v>
      </c>
      <c r="AE31" s="178">
        <v>-0.17481099999999999</v>
      </c>
      <c r="AF31" s="177">
        <v>8.7405499999999989</v>
      </c>
      <c r="AG31" s="186">
        <v>5.8890329679999999E-2</v>
      </c>
      <c r="AH31" s="186">
        <v>6.1182764671372653E-2</v>
      </c>
      <c r="AI31" s="186">
        <v>0.58890329679999998</v>
      </c>
      <c r="AJ31" s="186">
        <v>0.61182764671372647</v>
      </c>
      <c r="AK31" s="186">
        <v>6.3007483596721758E-2</v>
      </c>
      <c r="AL31" s="186">
        <v>6.5299918588094405E-2</v>
      </c>
      <c r="AM31" s="264">
        <f>AK31/(2*[1]Settings!$E$48*[1]Settings!$E$50*[1]Settings!$E$51/10000)</f>
        <v>0.78759354495902201</v>
      </c>
      <c r="AN31" s="264">
        <f>AL31/(2*[1]Settings!$E$48*[1]Settings!$E$50*[1]Settings!$E$51/10000)</f>
        <v>0.81624898235118004</v>
      </c>
      <c r="AO31" s="187">
        <v>5.4674150263388427E-2</v>
      </c>
      <c r="AP31" s="196">
        <v>0.68342687829235527</v>
      </c>
      <c r="AQ31" s="187"/>
      <c r="AR31" s="187"/>
    </row>
    <row r="32" spans="1:44" x14ac:dyDescent="0.3">
      <c r="A32" s="150">
        <v>-0.149808</v>
      </c>
      <c r="B32" s="150">
        <v>0.36967499999999998</v>
      </c>
      <c r="C32" s="136">
        <v>-0.149808</v>
      </c>
      <c r="D32" s="135">
        <v>7.4903999999999993</v>
      </c>
      <c r="E32" s="147">
        <v>5.5380272399999993E-2</v>
      </c>
      <c r="F32" s="147">
        <v>5.696989097516067E-2</v>
      </c>
      <c r="G32" s="147">
        <v>0.55380272399999986</v>
      </c>
      <c r="H32" s="147">
        <v>0.56969890975160664</v>
      </c>
      <c r="I32" s="143">
        <v>5.8403909049549105E-2</v>
      </c>
      <c r="J32" s="143">
        <v>5.9993527624709768E-2</v>
      </c>
      <c r="K32" s="265">
        <f>I32/(2*[1]Settings!$E$48*[1]Settings!$E$50*[1]Settings!$E$51/10000)</f>
        <v>0.73004886311936379</v>
      </c>
      <c r="L32" s="265">
        <f>J32/(2*[1]Settings!$E$48*[1]Settings!$E$50*[1]Settings!$E$51/10000)</f>
        <v>0.74991909530887213</v>
      </c>
      <c r="M32" s="144">
        <v>5.0070575716215773E-2</v>
      </c>
      <c r="N32" s="168">
        <v>0.62588219645269716</v>
      </c>
      <c r="O32" s="173">
        <v>-0.14982300000000001</v>
      </c>
      <c r="P32" s="173">
        <v>0.37038599999999999</v>
      </c>
      <c r="Q32" s="155">
        <v>-0.14982300000000001</v>
      </c>
      <c r="R32" s="154">
        <v>7.4911500000000002</v>
      </c>
      <c r="S32" s="169">
        <v>5.5492341678000004E-2</v>
      </c>
      <c r="T32" s="169">
        <v>5.7252985402130079E-2</v>
      </c>
      <c r="U32" s="169">
        <v>0.55492341678000001</v>
      </c>
      <c r="V32" s="169">
        <v>0.57252985402130074</v>
      </c>
      <c r="W32" s="163">
        <v>5.8516583860235977E-2</v>
      </c>
      <c r="X32" s="163">
        <v>6.0277227584366051E-2</v>
      </c>
      <c r="Y32" s="265">
        <f>W32/(2*[1]Settings!$E$48*[1]Settings!$E$50*[1]Settings!$E$51/10000)</f>
        <v>0.73145729825294969</v>
      </c>
      <c r="Z32" s="265">
        <f>X32/(2*[1]Settings!$E$48*[1]Settings!$E$50*[1]Settings!$E$51/10000)</f>
        <v>0.75346534480457561</v>
      </c>
      <c r="AA32" s="164">
        <v>5.0183250526902645E-2</v>
      </c>
      <c r="AB32" s="192">
        <v>0.62729063158628307</v>
      </c>
      <c r="AC32" s="200">
        <v>-0.14982899999999999</v>
      </c>
      <c r="AD32" s="200">
        <v>0.37205199999999999</v>
      </c>
      <c r="AE32" s="178">
        <v>-0.14982899999999999</v>
      </c>
      <c r="AF32" s="177">
        <v>7.4914499999999995</v>
      </c>
      <c r="AG32" s="193">
        <v>5.5744179107999996E-2</v>
      </c>
      <c r="AH32" s="193">
        <v>5.7594797032009787E-2</v>
      </c>
      <c r="AI32" s="193">
        <v>0.55744179107999992</v>
      </c>
      <c r="AJ32" s="193">
        <v>0.57594797032009781</v>
      </c>
      <c r="AK32" s="186">
        <v>5.8768663520286514E-2</v>
      </c>
      <c r="AL32" s="186">
        <v>6.0619281444296291E-2</v>
      </c>
      <c r="AM32" s="265">
        <f>AK32/(2*[1]Settings!$E$48*[1]Settings!$E$50*[1]Settings!$E$51/10000)</f>
        <v>0.73460829400358141</v>
      </c>
      <c r="AN32" s="265">
        <f>AL32/(2*[1]Settings!$E$48*[1]Settings!$E$50*[1]Settings!$E$51/10000)</f>
        <v>0.75774101805370364</v>
      </c>
      <c r="AO32" s="187">
        <v>5.0435330186953183E-2</v>
      </c>
      <c r="AP32" s="196">
        <v>0.63044162733691478</v>
      </c>
      <c r="AQ32" s="187"/>
      <c r="AR32" s="187"/>
    </row>
    <row r="33" spans="1:44" x14ac:dyDescent="0.3">
      <c r="A33" s="150">
        <v>-0.124832</v>
      </c>
      <c r="B33" s="150">
        <v>0.40625</v>
      </c>
      <c r="C33" s="136">
        <v>-0.124832</v>
      </c>
      <c r="D33" s="135">
        <v>6.2416</v>
      </c>
      <c r="E33" s="143">
        <v>5.0713000000000001E-2</v>
      </c>
      <c r="F33" s="147">
        <v>5.1796844676358811E-2</v>
      </c>
      <c r="G33" s="143">
        <v>0.50712999999999997</v>
      </c>
      <c r="H33" s="143">
        <v>0.51796844676358811</v>
      </c>
      <c r="I33" s="143">
        <v>5.2812478569754864E-2</v>
      </c>
      <c r="J33" s="143">
        <v>5.3896323246113674E-2</v>
      </c>
      <c r="K33" s="264">
        <f>I33/(2*[1]Settings!$E$48*[1]Settings!$E$50*[1]Settings!$E$51/10000)</f>
        <v>0.66015598212193582</v>
      </c>
      <c r="L33" s="264">
        <f>J33/(2*[1]Settings!$E$48*[1]Settings!$E$50*[1]Settings!$E$51/10000)</f>
        <v>0.67370404057642086</v>
      </c>
      <c r="M33" s="144">
        <v>4.4479145236421533E-2</v>
      </c>
      <c r="N33" s="154">
        <v>0.5559893154552692</v>
      </c>
      <c r="O33" s="173">
        <v>-0.124838</v>
      </c>
      <c r="P33" s="173">
        <v>0.40703099999999998</v>
      </c>
      <c r="Q33" s="155">
        <v>-0.124838</v>
      </c>
      <c r="R33" s="154">
        <v>6.2419000000000002</v>
      </c>
      <c r="S33" s="163">
        <v>5.0812935977999997E-2</v>
      </c>
      <c r="T33" s="169">
        <v>5.2028685108047069E-2</v>
      </c>
      <c r="U33" s="163">
        <v>0.50812935977999996</v>
      </c>
      <c r="V33" s="163">
        <v>0.52028685108047068</v>
      </c>
      <c r="W33" s="163">
        <v>5.2912616373795469E-2</v>
      </c>
      <c r="X33" s="163">
        <v>5.4128365503842528E-2</v>
      </c>
      <c r="Y33" s="264">
        <f>W33/(2*[1]Settings!$E$48*[1]Settings!$E$50*[1]Settings!$E$51/10000)</f>
        <v>0.66140770467244336</v>
      </c>
      <c r="Z33" s="264">
        <f>X33/(2*[1]Settings!$E$48*[1]Settings!$E$50*[1]Settings!$E$51/10000)</f>
        <v>0.67660456879803155</v>
      </c>
      <c r="AA33" s="164">
        <v>4.4579283040462138E-2</v>
      </c>
      <c r="AB33" s="177">
        <v>0.55724103800577673</v>
      </c>
      <c r="AC33" s="200">
        <v>-0.124832</v>
      </c>
      <c r="AD33" s="200">
        <v>0.408331</v>
      </c>
      <c r="AE33" s="178">
        <v>-0.124832</v>
      </c>
      <c r="AF33" s="177">
        <v>6.2416</v>
      </c>
      <c r="AG33" s="186">
        <v>5.0972775392E-2</v>
      </c>
      <c r="AH33" s="193">
        <v>5.2283877955446853E-2</v>
      </c>
      <c r="AI33" s="186">
        <v>0.50972775391999992</v>
      </c>
      <c r="AJ33" s="186">
        <v>0.52283877955446845</v>
      </c>
      <c r="AK33" s="186">
        <v>5.3072253961754863E-2</v>
      </c>
      <c r="AL33" s="186">
        <v>5.4383356525201709E-2</v>
      </c>
      <c r="AM33" s="264">
        <f>AK33/(2*[1]Settings!$E$48*[1]Settings!$E$50*[1]Settings!$E$51/10000)</f>
        <v>0.66340317452193576</v>
      </c>
      <c r="AN33" s="264">
        <f>AL33/(2*[1]Settings!$E$48*[1]Settings!$E$50*[1]Settings!$E$51/10000)</f>
        <v>0.67979195656502134</v>
      </c>
      <c r="AO33" s="187">
        <v>4.4738920628421532E-2</v>
      </c>
      <c r="AP33" s="196">
        <v>0.55923650785526913</v>
      </c>
      <c r="AQ33" s="187"/>
      <c r="AR33" s="187"/>
    </row>
    <row r="34" spans="1:44" x14ac:dyDescent="0.3">
      <c r="A34" s="150">
        <v>-9.9841299999999994E-2</v>
      </c>
      <c r="B34" s="150">
        <v>0.44411600000000001</v>
      </c>
      <c r="C34" s="136">
        <v>-9.9841299999999994E-2</v>
      </c>
      <c r="D34" s="135">
        <v>4.9920649999999993</v>
      </c>
      <c r="E34" s="143">
        <v>4.4341118790800001E-2</v>
      </c>
      <c r="F34" s="147">
        <v>4.4888569159890729E-2</v>
      </c>
      <c r="G34" s="143">
        <v>0.44341118790799999</v>
      </c>
      <c r="H34" s="143">
        <v>0.44888569159890729</v>
      </c>
      <c r="I34" s="143">
        <v>4.5684131254342147E-2</v>
      </c>
      <c r="J34" s="143">
        <v>4.6231581623432876E-2</v>
      </c>
      <c r="K34" s="265">
        <f>I34/(2*[1]Settings!$E$48*[1]Settings!$E$50*[1]Settings!$E$51/10000)</f>
        <v>0.57105164067927683</v>
      </c>
      <c r="L34" s="265">
        <f>J34/(2*[1]Settings!$E$48*[1]Settings!$E$50*[1]Settings!$E$51/10000)</f>
        <v>0.57789477029291092</v>
      </c>
      <c r="M34" s="144">
        <v>3.7350797921008816E-2</v>
      </c>
      <c r="N34" s="154">
        <v>0.4668849740126102</v>
      </c>
      <c r="O34" s="173">
        <v>-9.9835199999999999E-2</v>
      </c>
      <c r="P34" s="173">
        <v>0.44484299999999999</v>
      </c>
      <c r="Q34" s="155">
        <v>-9.9835199999999999E-2</v>
      </c>
      <c r="R34" s="154">
        <v>4.9917600000000002</v>
      </c>
      <c r="S34" s="163">
        <v>4.4410989873599996E-2</v>
      </c>
      <c r="T34" s="169">
        <v>4.5068245913301296E-2</v>
      </c>
      <c r="U34" s="163">
        <v>0.44410989873599993</v>
      </c>
      <c r="V34" s="163">
        <v>0.45068245913301291</v>
      </c>
      <c r="W34" s="163">
        <v>4.5753838234195508E-2</v>
      </c>
      <c r="X34" s="163">
        <v>4.6411094273896808E-2</v>
      </c>
      <c r="Y34" s="265">
        <f>W34/(2*[1]Settings!$E$48*[1]Settings!$E$50*[1]Settings!$E$51/10000)</f>
        <v>0.57192297792744384</v>
      </c>
      <c r="Z34" s="265">
        <f>X34/(2*[1]Settings!$E$48*[1]Settings!$E$50*[1]Settings!$E$51/10000)</f>
        <v>0.58013867842371014</v>
      </c>
      <c r="AA34" s="164">
        <v>3.7420504900862177E-2</v>
      </c>
      <c r="AB34" s="177">
        <v>0.46775631126077721</v>
      </c>
      <c r="AC34" s="200">
        <v>-9.9850499999999995E-2</v>
      </c>
      <c r="AD34" s="200">
        <v>0.44605699999999998</v>
      </c>
      <c r="AE34" s="178">
        <v>-9.9850499999999995E-2</v>
      </c>
      <c r="AF34" s="177">
        <v>4.9925249999999997</v>
      </c>
      <c r="AG34" s="186">
        <v>4.4539014478499998E-2</v>
      </c>
      <c r="AH34" s="193">
        <v>4.5256539165168364E-2</v>
      </c>
      <c r="AI34" s="186">
        <v>0.44539014478499994</v>
      </c>
      <c r="AJ34" s="186">
        <v>0.45256539165168364</v>
      </c>
      <c r="AK34" s="186">
        <v>4.5882274460532599E-2</v>
      </c>
      <c r="AL34" s="186">
        <v>4.6599799147200971E-2</v>
      </c>
      <c r="AM34" s="265">
        <f>AK34/(2*[1]Settings!$E$48*[1]Settings!$E$50*[1]Settings!$E$51/10000)</f>
        <v>0.57352843075665749</v>
      </c>
      <c r="AN34" s="265">
        <f>AL34/(2*[1]Settings!$E$48*[1]Settings!$E$50*[1]Settings!$E$51/10000)</f>
        <v>0.58249748934001211</v>
      </c>
      <c r="AO34" s="187">
        <v>3.7548941127199267E-2</v>
      </c>
      <c r="AP34" s="194">
        <v>0.46936176408999081</v>
      </c>
      <c r="AQ34" s="187"/>
      <c r="AR34" s="187"/>
    </row>
    <row r="35" spans="1:44" x14ac:dyDescent="0.3">
      <c r="A35" s="150">
        <v>-7.5021400000000002E-2</v>
      </c>
      <c r="B35" s="150">
        <v>0.483151</v>
      </c>
      <c r="C35" s="136">
        <v>-7.5021400000000002E-2</v>
      </c>
      <c r="D35" s="135">
        <v>3.7510699999999999</v>
      </c>
      <c r="E35" s="143">
        <v>3.6246664431400004E-2</v>
      </c>
      <c r="F35" s="147">
        <v>3.6312537190108227E-2</v>
      </c>
      <c r="G35" s="143">
        <v>0.362466644314</v>
      </c>
      <c r="H35" s="143">
        <v>0.36312537190108224</v>
      </c>
      <c r="I35" s="143">
        <v>3.7004944983337812E-2</v>
      </c>
      <c r="J35" s="143">
        <v>3.7070817742046035E-2</v>
      </c>
      <c r="K35" s="264">
        <f>I35/(2*[1]Settings!$E$48*[1]Settings!$E$50*[1]Settings!$E$51/10000)</f>
        <v>0.46256181229172266</v>
      </c>
      <c r="L35" s="264">
        <f>J35/(2*[1]Settings!$E$48*[1]Settings!$E$50*[1]Settings!$E$51/10000)</f>
        <v>0.46338522177557545</v>
      </c>
      <c r="M35" s="144">
        <v>2.867161165000448E-2</v>
      </c>
      <c r="N35" s="154">
        <v>0.35839514562505598</v>
      </c>
      <c r="O35" s="173">
        <v>-7.5006100000000006E-2</v>
      </c>
      <c r="P35" s="173">
        <v>0.483929</v>
      </c>
      <c r="Q35" s="155">
        <v>-7.5006100000000006E-2</v>
      </c>
      <c r="R35" s="154">
        <v>3.7503050000000004</v>
      </c>
      <c r="S35" s="163">
        <v>3.6297626966900004E-2</v>
      </c>
      <c r="T35" s="169">
        <v>3.6441146412279773E-2</v>
      </c>
      <c r="U35" s="163">
        <v>0.36297626966900004</v>
      </c>
      <c r="V35" s="163">
        <v>0.36441146412279773</v>
      </c>
      <c r="W35" s="163">
        <v>3.7055598260162033E-2</v>
      </c>
      <c r="X35" s="163">
        <v>3.7199117705541802E-2</v>
      </c>
      <c r="Y35" s="264">
        <f>W35/(2*[1]Settings!$E$48*[1]Settings!$E$50*[1]Settings!$E$51/10000)</f>
        <v>0.46319497825202538</v>
      </c>
      <c r="Z35" s="264">
        <f>X35/(2*[1]Settings!$E$48*[1]Settings!$E$50*[1]Settings!$E$51/10000)</f>
        <v>0.46498897131927253</v>
      </c>
      <c r="AA35" s="164">
        <v>2.8722264926828701E-2</v>
      </c>
      <c r="AB35" s="177">
        <v>0.35902831158535875</v>
      </c>
      <c r="AC35" s="200">
        <v>-7.4996900000000005E-2</v>
      </c>
      <c r="AD35" s="200">
        <v>0.48493000000000003</v>
      </c>
      <c r="AE35" s="178">
        <v>-7.4996900000000005E-2</v>
      </c>
      <c r="AF35" s="177">
        <v>3.7498450000000001</v>
      </c>
      <c r="AG35" s="186">
        <v>3.6368246717000008E-2</v>
      </c>
      <c r="AH35" s="193">
        <v>3.6559179547874764E-2</v>
      </c>
      <c r="AI35" s="186">
        <v>0.36368246717000008</v>
      </c>
      <c r="AJ35" s="186">
        <v>0.36559179547874759</v>
      </c>
      <c r="AK35" s="186">
        <v>3.7126032081164675E-2</v>
      </c>
      <c r="AL35" s="186">
        <v>3.7316964912039431E-2</v>
      </c>
      <c r="AM35" s="264">
        <f>AK35/(2*[1]Settings!$E$48*[1]Settings!$E$50*[1]Settings!$E$51/10000)</f>
        <v>0.46407540101455841</v>
      </c>
      <c r="AN35" s="264">
        <f>AL35/(2*[1]Settings!$E$48*[1]Settings!$E$50*[1]Settings!$E$51/10000)</f>
        <v>0.4664620614004929</v>
      </c>
      <c r="AO35" s="187">
        <v>2.8792698747831344E-2</v>
      </c>
      <c r="AP35" s="194">
        <v>0.35990873434789178</v>
      </c>
      <c r="AQ35" s="187"/>
      <c r="AR35" s="187"/>
    </row>
    <row r="36" spans="1:44" x14ac:dyDescent="0.3">
      <c r="A36" s="150">
        <v>-4.9935899999999998E-2</v>
      </c>
      <c r="B36" s="150">
        <v>0.52401699999999996</v>
      </c>
      <c r="C36" s="136">
        <v>-4.9935899999999998E-2</v>
      </c>
      <c r="D36" s="135">
        <v>2.4967949999999997</v>
      </c>
      <c r="E36" s="143">
        <v>2.6167260510299998E-2</v>
      </c>
      <c r="F36" s="147">
        <v>2.590811002785107E-2</v>
      </c>
      <c r="G36" s="143">
        <v>0.26167260510299994</v>
      </c>
      <c r="H36" s="143">
        <v>0.25908110027851067</v>
      </c>
      <c r="I36" s="143">
        <v>2.6503218792468194E-2</v>
      </c>
      <c r="J36" s="143">
        <v>2.6244068310019266E-2</v>
      </c>
      <c r="K36" s="265">
        <f>I36/(2*[1]Settings!$E$48*[1]Settings!$E$50*[1]Settings!$E$51/10000)</f>
        <v>0.33129023490585241</v>
      </c>
      <c r="L36" s="265">
        <f>J36/(2*[1]Settings!$E$48*[1]Settings!$E$50*[1]Settings!$E$51/10000)</f>
        <v>0.3280508538752408</v>
      </c>
      <c r="M36" s="144">
        <v>1.8169885459134859E-2</v>
      </c>
      <c r="N36" s="154">
        <v>0.22712356823918572</v>
      </c>
      <c r="O36" s="173">
        <v>-4.9963399999999998E-2</v>
      </c>
      <c r="P36" s="173">
        <v>0.52490199999999998</v>
      </c>
      <c r="Q36" s="155">
        <v>-4.9963399999999998E-2</v>
      </c>
      <c r="R36" s="154">
        <v>2.49817</v>
      </c>
      <c r="S36" s="163">
        <v>2.6225888586799997E-2</v>
      </c>
      <c r="T36" s="169">
        <v>2.6008674634001069E-2</v>
      </c>
      <c r="U36" s="163">
        <v>0.26225888586799995</v>
      </c>
      <c r="V36" s="163">
        <v>0.26008674634001067</v>
      </c>
      <c r="W36" s="163">
        <v>2.6562216999343555E-2</v>
      </c>
      <c r="X36" s="163">
        <v>2.6345003046544628E-2</v>
      </c>
      <c r="Y36" s="265">
        <f>W36/(2*[1]Settings!$E$48*[1]Settings!$E$50*[1]Settings!$E$51/10000)</f>
        <v>0.33202771249179441</v>
      </c>
      <c r="Z36" s="265">
        <f>X36/(2*[1]Settings!$E$48*[1]Settings!$E$50*[1]Settings!$E$51/10000)</f>
        <v>0.32931253808180783</v>
      </c>
      <c r="AA36" s="164">
        <v>1.822888366601022E-2</v>
      </c>
      <c r="AB36" s="177">
        <v>0.22786104582512776</v>
      </c>
      <c r="AC36" s="200">
        <v>-4.9935899999999998E-2</v>
      </c>
      <c r="AD36" s="200">
        <v>0.52581800000000001</v>
      </c>
      <c r="AE36" s="178">
        <v>-4.9935899999999998E-2</v>
      </c>
      <c r="AF36" s="177">
        <v>2.4967949999999997</v>
      </c>
      <c r="AG36" s="186">
        <v>2.6257195066200001E-2</v>
      </c>
      <c r="AH36" s="193">
        <v>2.606626173676994E-2</v>
      </c>
      <c r="AI36" s="186">
        <v>0.26257195066200001</v>
      </c>
      <c r="AJ36" s="186">
        <v>0.26066261736769941</v>
      </c>
      <c r="AK36" s="186">
        <v>2.6593153348368197E-2</v>
      </c>
      <c r="AL36" s="186">
        <v>2.6402220018938136E-2</v>
      </c>
      <c r="AM36" s="265">
        <f>AK36/(2*[1]Settings!$E$48*[1]Settings!$E$50*[1]Settings!$E$51/10000)</f>
        <v>0.33241441685460243</v>
      </c>
      <c r="AN36" s="265">
        <f>AL36/(2*[1]Settings!$E$48*[1]Settings!$E$50*[1]Settings!$E$51/10000)</f>
        <v>0.3300277502367267</v>
      </c>
      <c r="AO36" s="187">
        <v>1.8259820015034865E-2</v>
      </c>
      <c r="AP36" s="194">
        <v>0.22824775018793581</v>
      </c>
      <c r="AQ36" s="187"/>
      <c r="AR36" s="187"/>
    </row>
    <row r="37" spans="1:44" x14ac:dyDescent="0.3">
      <c r="A37" s="150">
        <v>-2.49915E-2</v>
      </c>
      <c r="B37" s="150">
        <v>0.56671099999999996</v>
      </c>
      <c r="C37" s="136">
        <v>-2.49915E-2</v>
      </c>
      <c r="D37" s="135">
        <v>1.2495749999999999</v>
      </c>
      <c r="E37" s="143">
        <v>1.4162957956499999E-2</v>
      </c>
      <c r="F37" s="147">
        <v>1.3831043080496172E-2</v>
      </c>
      <c r="G37" s="143">
        <v>0.141629579565</v>
      </c>
      <c r="H37" s="143">
        <v>0.13831043080496172</v>
      </c>
      <c r="I37" s="143">
        <v>1.4247106041233132E-2</v>
      </c>
      <c r="J37" s="143">
        <v>1.3915191165229303E-2</v>
      </c>
      <c r="K37" s="264">
        <f>I37/(2*[1]Settings!$E$48*[1]Settings!$E$50*[1]Settings!$E$51/10000)</f>
        <v>0.17808882551541416</v>
      </c>
      <c r="L37" s="264">
        <f>J37/(2*[1]Settings!$E$48*[1]Settings!$E$50*[1]Settings!$E$51/10000)</f>
        <v>0.17393988956536627</v>
      </c>
      <c r="M37" s="134">
        <v>5.913772707899799E-3</v>
      </c>
      <c r="N37" s="165">
        <v>7.3922158848747491E-2</v>
      </c>
      <c r="O37" s="173">
        <v>-2.4984099999999999E-2</v>
      </c>
      <c r="P37" s="173">
        <v>0.56732199999999999</v>
      </c>
      <c r="Q37" s="155">
        <v>-2.4984099999999999E-2</v>
      </c>
      <c r="R37" s="154">
        <v>1.2492049999999999</v>
      </c>
      <c r="S37" s="163">
        <v>1.4174029580199999E-2</v>
      </c>
      <c r="T37" s="169">
        <v>1.3870641668575757E-2</v>
      </c>
      <c r="U37" s="163">
        <v>0.14174029580199998</v>
      </c>
      <c r="V37" s="163">
        <v>0.13870641668575756</v>
      </c>
      <c r="W37" s="163">
        <v>1.4258127839701618E-2</v>
      </c>
      <c r="X37" s="163">
        <v>1.3954739928077374E-2</v>
      </c>
      <c r="Y37" s="264">
        <f>W37/(2*[1]Settings!$E$48*[1]Settings!$E$50*[1]Settings!$E$51/10000)</f>
        <v>0.17822659799627022</v>
      </c>
      <c r="Z37" s="264">
        <f>X37/(2*[1]Settings!$E$48*[1]Settings!$E$50*[1]Settings!$E$51/10000)</f>
        <v>0.17443424910096716</v>
      </c>
      <c r="AA37" s="153">
        <v>5.9247945063682847E-3</v>
      </c>
      <c r="AB37" s="188">
        <v>7.4059931329603562E-2</v>
      </c>
      <c r="AC37" s="200">
        <v>-2.4995400000000001E-2</v>
      </c>
      <c r="AD37" s="200">
        <v>0.56823699999999999</v>
      </c>
      <c r="AE37" s="178">
        <v>-2.4995400000000001E-2</v>
      </c>
      <c r="AF37" s="177">
        <v>1.24977</v>
      </c>
      <c r="AG37" s="186">
        <v>1.42033111098E-2</v>
      </c>
      <c r="AH37" s="193">
        <v>1.3906116114410708E-2</v>
      </c>
      <c r="AI37" s="186">
        <v>0.14203311109799999</v>
      </c>
      <c r="AJ37" s="186">
        <v>0.13906116114410708</v>
      </c>
      <c r="AK37" s="186">
        <v>1.4287485459714257E-2</v>
      </c>
      <c r="AL37" s="186">
        <v>1.3990290464324965E-2</v>
      </c>
      <c r="AM37" s="264">
        <f>AK37/(2*[1]Settings!$E$48*[1]Settings!$E$50*[1]Settings!$E$51/10000)</f>
        <v>0.17859356824642822</v>
      </c>
      <c r="AN37" s="264">
        <f>AL37/(2*[1]Settings!$E$48*[1]Settings!$E$50*[1]Settings!$E$51/10000)</f>
        <v>0.17487863080406205</v>
      </c>
      <c r="AO37" s="176">
        <v>5.9541521263809238E-3</v>
      </c>
      <c r="AP37" s="176">
        <v>7.4426901579761548E-2</v>
      </c>
      <c r="AQ37" s="176"/>
      <c r="AR37" s="176"/>
    </row>
    <row r="38" spans="1:44" x14ac:dyDescent="0.3">
      <c r="A38" s="151"/>
      <c r="B38" s="150"/>
      <c r="C38" s="136"/>
      <c r="D38" s="135"/>
      <c r="E38" s="143"/>
      <c r="F38" s="147"/>
      <c r="G38" s="143"/>
      <c r="H38" s="143"/>
      <c r="I38" s="143"/>
      <c r="J38" s="143"/>
      <c r="K38" s="265"/>
      <c r="L38" s="265"/>
      <c r="M38" s="134"/>
      <c r="N38" s="165"/>
      <c r="O38" s="174"/>
      <c r="P38" s="173"/>
      <c r="Q38" s="155"/>
      <c r="R38" s="154"/>
      <c r="S38" s="163"/>
      <c r="T38" s="169"/>
      <c r="U38" s="163"/>
      <c r="V38" s="163"/>
      <c r="W38" s="163"/>
      <c r="X38" s="163"/>
      <c r="Y38" s="265"/>
      <c r="Z38" s="265"/>
      <c r="AA38" s="153"/>
      <c r="AB38" s="188"/>
      <c r="AC38" s="201"/>
      <c r="AD38" s="200"/>
      <c r="AE38" s="178"/>
      <c r="AF38" s="177"/>
      <c r="AG38" s="186"/>
      <c r="AH38" s="193"/>
      <c r="AI38" s="186"/>
      <c r="AJ38" s="186"/>
      <c r="AK38" s="186"/>
      <c r="AL38" s="186"/>
      <c r="AM38" s="265"/>
      <c r="AN38" s="265"/>
      <c r="AO38" s="176"/>
      <c r="AP38" s="176"/>
      <c r="AQ38" s="176"/>
      <c r="AR38" s="191"/>
    </row>
  </sheetData>
  <mergeCells count="3">
    <mergeCell ref="A1:L1"/>
    <mergeCell ref="O1:Z1"/>
    <mergeCell ref="AC1:AN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38"/>
  <sheetViews>
    <sheetView tabSelected="1" topLeftCell="B19" workbookViewId="0">
      <selection activeCell="E43" sqref="E43"/>
    </sheetView>
  </sheetViews>
  <sheetFormatPr defaultRowHeight="14.4" x14ac:dyDescent="0.3"/>
  <sheetData>
    <row r="1" spans="1:57" x14ac:dyDescent="0.3">
      <c r="A1" s="270" t="s">
        <v>3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270"/>
      <c r="O1" s="270" t="s">
        <v>14</v>
      </c>
      <c r="P1" s="270"/>
      <c r="Q1" s="270"/>
      <c r="R1" s="270"/>
      <c r="S1" s="270"/>
      <c r="T1" s="270"/>
      <c r="U1" s="270"/>
      <c r="V1" s="270"/>
      <c r="W1" s="270"/>
      <c r="X1" s="270"/>
      <c r="Y1" s="270"/>
      <c r="Z1" s="270"/>
      <c r="AC1" s="270" t="s">
        <v>15</v>
      </c>
      <c r="AD1" s="271"/>
      <c r="AE1" s="271"/>
      <c r="AF1" s="271"/>
      <c r="AG1" s="271"/>
      <c r="AH1" s="271"/>
      <c r="AI1" s="271"/>
      <c r="AJ1" s="271"/>
      <c r="AK1" s="271"/>
      <c r="AL1" s="271"/>
      <c r="AM1" s="271"/>
      <c r="AN1" s="271"/>
    </row>
    <row r="2" spans="1:57" ht="15" thickBot="1" x14ac:dyDescent="0.35">
      <c r="A2" s="3"/>
      <c r="B2" s="3"/>
      <c r="C2" s="3"/>
      <c r="D2" s="3"/>
    </row>
    <row r="3" spans="1:57" ht="71.400000000000006" x14ac:dyDescent="0.3">
      <c r="A3" s="249"/>
      <c r="B3" s="242"/>
      <c r="C3" s="242"/>
      <c r="D3" s="242"/>
      <c r="E3" s="208" t="s">
        <v>7</v>
      </c>
      <c r="F3" s="208" t="s">
        <v>8</v>
      </c>
      <c r="G3" s="208" t="s">
        <v>9</v>
      </c>
      <c r="H3" s="208" t="s">
        <v>10</v>
      </c>
      <c r="I3" s="208" t="s">
        <v>11</v>
      </c>
      <c r="J3" s="208" t="s">
        <v>12</v>
      </c>
      <c r="K3" s="208" t="s">
        <v>13</v>
      </c>
      <c r="L3" s="209" t="s">
        <v>1</v>
      </c>
      <c r="M3" s="266" t="s">
        <v>16</v>
      </c>
      <c r="N3" s="266" t="s">
        <v>17</v>
      </c>
      <c r="O3" s="231"/>
      <c r="P3" s="221"/>
      <c r="Q3" s="221"/>
      <c r="R3" s="222"/>
      <c r="S3" s="224" t="s">
        <v>7</v>
      </c>
      <c r="T3" s="224" t="s">
        <v>8</v>
      </c>
      <c r="U3" s="224" t="s">
        <v>9</v>
      </c>
      <c r="V3" s="224" t="s">
        <v>10</v>
      </c>
      <c r="W3" s="224" t="s">
        <v>11</v>
      </c>
      <c r="X3" s="224" t="s">
        <v>12</v>
      </c>
      <c r="Y3" s="224" t="s">
        <v>13</v>
      </c>
      <c r="Z3" s="225" t="s">
        <v>1</v>
      </c>
      <c r="AA3" s="217" t="s">
        <v>16</v>
      </c>
      <c r="AB3" s="240" t="s">
        <v>17</v>
      </c>
      <c r="AC3" s="256"/>
      <c r="AD3" s="241"/>
      <c r="AE3" s="241"/>
      <c r="AF3" s="242"/>
      <c r="AG3" s="244" t="s">
        <v>7</v>
      </c>
      <c r="AH3" s="244" t="s">
        <v>8</v>
      </c>
      <c r="AI3" s="244" t="s">
        <v>9</v>
      </c>
      <c r="AJ3" s="244" t="s">
        <v>10</v>
      </c>
      <c r="AK3" s="244" t="s">
        <v>11</v>
      </c>
      <c r="AL3" s="244" t="s">
        <v>12</v>
      </c>
      <c r="AM3" s="244" t="s">
        <v>13</v>
      </c>
      <c r="AN3" s="245" t="s">
        <v>1</v>
      </c>
      <c r="AO3" s="236" t="s">
        <v>16</v>
      </c>
      <c r="AP3" s="245" t="s">
        <v>17</v>
      </c>
      <c r="AQ3" s="236"/>
      <c r="AR3" s="236"/>
      <c r="AS3" s="236"/>
      <c r="AT3" s="236"/>
      <c r="AU3" s="236"/>
      <c r="AV3" s="236"/>
      <c r="AW3" s="236"/>
      <c r="AX3" s="236"/>
      <c r="AY3" s="236"/>
      <c r="AZ3" s="236"/>
      <c r="BA3" s="236"/>
      <c r="BB3" s="236"/>
      <c r="BC3" s="236"/>
      <c r="BD3" s="236"/>
      <c r="BE3" s="236"/>
    </row>
    <row r="4" spans="1:57" ht="40.200000000000003" x14ac:dyDescent="0.3">
      <c r="A4" s="216" t="s">
        <v>4</v>
      </c>
      <c r="B4" s="216" t="s">
        <v>5</v>
      </c>
      <c r="C4" s="211" t="s">
        <v>4</v>
      </c>
      <c r="D4" s="212" t="s">
        <v>0</v>
      </c>
      <c r="E4" s="207" t="s">
        <v>6</v>
      </c>
      <c r="F4" s="207" t="s">
        <v>6</v>
      </c>
      <c r="G4" s="207" t="s">
        <v>2</v>
      </c>
      <c r="H4" s="207" t="s">
        <v>2</v>
      </c>
      <c r="I4" s="207"/>
      <c r="J4" s="207" t="s">
        <v>6</v>
      </c>
      <c r="K4" s="203"/>
      <c r="L4" s="207" t="s">
        <v>2</v>
      </c>
      <c r="N4" s="267"/>
      <c r="O4" s="235" t="s">
        <v>4</v>
      </c>
      <c r="P4" s="235" t="s">
        <v>5</v>
      </c>
      <c r="Q4" s="228" t="s">
        <v>4</v>
      </c>
      <c r="R4" s="229" t="s">
        <v>0</v>
      </c>
      <c r="S4" s="223" t="s">
        <v>6</v>
      </c>
      <c r="T4" s="223" t="s">
        <v>6</v>
      </c>
      <c r="U4" s="223" t="s">
        <v>2</v>
      </c>
      <c r="V4" s="223" t="s">
        <v>2</v>
      </c>
      <c r="W4" s="223"/>
      <c r="X4" s="223" t="s">
        <v>6</v>
      </c>
      <c r="Y4" s="217"/>
      <c r="Z4" s="223" t="s">
        <v>2</v>
      </c>
      <c r="AA4" s="217"/>
      <c r="AB4" s="250"/>
      <c r="AC4" s="263" t="s">
        <v>4</v>
      </c>
      <c r="AD4" s="263" t="s">
        <v>5</v>
      </c>
      <c r="AE4" s="250" t="s">
        <v>4</v>
      </c>
      <c r="AF4" s="251" t="s">
        <v>0</v>
      </c>
      <c r="AG4" s="243" t="s">
        <v>6</v>
      </c>
      <c r="AH4" s="243" t="s">
        <v>6</v>
      </c>
      <c r="AI4" s="243" t="s">
        <v>2</v>
      </c>
      <c r="AJ4" s="243" t="s">
        <v>2</v>
      </c>
      <c r="AK4" s="243"/>
      <c r="AL4" s="243" t="s">
        <v>6</v>
      </c>
      <c r="AM4" s="236"/>
      <c r="AN4" s="243" t="s">
        <v>2</v>
      </c>
      <c r="AO4" s="236"/>
      <c r="AP4" s="236"/>
      <c r="AQ4" s="236"/>
      <c r="AR4" s="236"/>
      <c r="AS4" s="236"/>
      <c r="AT4" s="236"/>
      <c r="AU4" s="236"/>
      <c r="AV4" s="236"/>
      <c r="AW4" s="236"/>
      <c r="AX4" s="236"/>
      <c r="AY4" s="236"/>
      <c r="AZ4" s="236"/>
      <c r="BA4" s="236"/>
      <c r="BB4" s="236"/>
      <c r="BC4" s="236"/>
      <c r="BD4" s="236"/>
      <c r="BE4" s="236"/>
    </row>
    <row r="5" spans="1:57" x14ac:dyDescent="0.3">
      <c r="A5" s="215">
        <v>1.31226E-5</v>
      </c>
      <c r="B5" s="214">
        <v>0.62316899999999997</v>
      </c>
      <c r="C5" s="206">
        <v>1.31226E-5</v>
      </c>
      <c r="D5" s="204">
        <v>-6.5612999999999999E-4</v>
      </c>
      <c r="E5" s="210">
        <v>-8.1775975193999997E-6</v>
      </c>
      <c r="F5" s="210">
        <v>-7.9049053925328011E-6</v>
      </c>
      <c r="G5" s="210">
        <v>-8.1775975193999997E-5</v>
      </c>
      <c r="H5" s="210">
        <v>-7.9049053925328011E-5</v>
      </c>
      <c r="I5" s="210">
        <v>-8.1775743187917645E-6</v>
      </c>
      <c r="J5" s="210">
        <v>-7.9048821919245659E-6</v>
      </c>
      <c r="K5" s="264">
        <f>I5/(2*[1]Settings!$E$48*[1]Settings!$E$50*[1]Settings!$E$51/10000)</f>
        <v>-1.0221967898489705E-4</v>
      </c>
      <c r="L5" s="264">
        <f>J5/(2*[1]Settings!$E$48*[1]Settings!$E$50*[1]Settings!$E$51/10000)</f>
        <v>-9.8811027399057076E-5</v>
      </c>
      <c r="M5" s="268">
        <v>-8.3415109076521252E-3</v>
      </c>
      <c r="N5" s="269">
        <v>-0.10426888634565157</v>
      </c>
      <c r="O5" s="234">
        <v>-2.13623E-6</v>
      </c>
      <c r="P5" s="233">
        <v>0.62683100000000003</v>
      </c>
      <c r="Q5" s="220">
        <v>-2.13623E-6</v>
      </c>
      <c r="R5" s="218">
        <v>1.068115E-4</v>
      </c>
      <c r="S5" s="226">
        <v>1.3390551871300001E-6</v>
      </c>
      <c r="T5" s="226">
        <v>1.2911654092197655E-6</v>
      </c>
      <c r="U5" s="226">
        <v>1.33905518713E-5</v>
      </c>
      <c r="V5" s="226">
        <v>1.2911654092197654E-5</v>
      </c>
      <c r="W5" s="226">
        <v>1.3390558019607898E-6</v>
      </c>
      <c r="X5" s="226">
        <v>1.2911660240505552E-6</v>
      </c>
      <c r="Y5" s="264">
        <f>W5/(2*[1]Settings!$E$48*[1]Settings!$E$50*[1]Settings!$E$51/10000)</f>
        <v>1.6738197524509872E-5</v>
      </c>
      <c r="Z5" s="264">
        <f>X5/(2*[1]Settings!$E$48*[1]Settings!$E$50*[1]Settings!$E$51/10000)</f>
        <v>1.6139575300631941E-5</v>
      </c>
      <c r="AA5" s="227">
        <v>-8.3319942775313717E-3</v>
      </c>
      <c r="AB5" s="260">
        <v>-0.10414992846914214</v>
      </c>
      <c r="AC5" s="262">
        <v>3.0517599999999998E-7</v>
      </c>
      <c r="AD5" s="261">
        <v>0.62713600000000003</v>
      </c>
      <c r="AE5" s="239">
        <v>3.0517599999999998E-7</v>
      </c>
      <c r="AF5" s="237">
        <v>-1.5258799999999997E-5</v>
      </c>
      <c r="AG5" s="246">
        <v>-1.9138685593599999E-7</v>
      </c>
      <c r="AH5" s="246">
        <v>-1.8471410487327837E-7</v>
      </c>
      <c r="AI5" s="246">
        <v>-1.9138685593599996E-6</v>
      </c>
      <c r="AJ5" s="246">
        <v>-1.8471410487327836E-6</v>
      </c>
      <c r="AK5" s="246">
        <v>-1.9138684338840934E-7</v>
      </c>
      <c r="AL5" s="246">
        <v>-1.847140923256877E-7</v>
      </c>
      <c r="AM5" s="264">
        <f>AK5/(2*[1]Settings!$E$48*[1]Settings!$E$50*[1]Settings!$E$51/10000)</f>
        <v>-2.3923355423551168E-6</v>
      </c>
      <c r="AN5" s="264">
        <f>AL5/(2*[1]Settings!$E$48*[1]Settings!$E$50*[1]Settings!$E$51/10000)</f>
        <v>-2.3089261540710964E-6</v>
      </c>
      <c r="AO5" s="247">
        <v>-8.3335247201767222E-3</v>
      </c>
      <c r="AP5" s="257">
        <v>-0.10416905900220902</v>
      </c>
      <c r="AQ5" s="247"/>
      <c r="AR5" s="247"/>
      <c r="AS5" s="247"/>
      <c r="AT5" s="247"/>
      <c r="AU5" s="247"/>
      <c r="AV5" s="247"/>
      <c r="AW5" s="247"/>
      <c r="AX5" s="247"/>
      <c r="AY5" s="247"/>
      <c r="AZ5" s="247"/>
      <c r="BA5" s="247"/>
      <c r="BB5" s="247"/>
      <c r="BC5" s="247"/>
      <c r="BD5" s="247"/>
      <c r="BE5" s="247"/>
    </row>
    <row r="6" spans="1:57" x14ac:dyDescent="0.3">
      <c r="A6" s="214">
        <v>-2.4994800000000001E-2</v>
      </c>
      <c r="B6" s="214">
        <v>0.58166499999999999</v>
      </c>
      <c r="C6" s="205">
        <v>-2.4994800000000001E-2</v>
      </c>
      <c r="D6" s="204">
        <v>1.2497400000000001</v>
      </c>
      <c r="E6" s="210">
        <v>1.4538600342E-2</v>
      </c>
      <c r="F6" s="210">
        <v>1.4240187439709624E-2</v>
      </c>
      <c r="G6" s="210">
        <v>0.14538600341999999</v>
      </c>
      <c r="H6" s="210">
        <v>0.14240187439709623</v>
      </c>
      <c r="I6" s="210">
        <v>1.46227706508504E-2</v>
      </c>
      <c r="J6" s="210">
        <v>1.4324357748560024E-2</v>
      </c>
      <c r="K6" s="264">
        <f>I6/(2*[1]Settings!$E$48*[1]Settings!$E$50*[1]Settings!$E$51/10000)</f>
        <v>0.18278463313562998</v>
      </c>
      <c r="L6" s="264">
        <f>J6/(2*[1]Settings!$E$48*[1]Settings!$E$50*[1]Settings!$E$51/10000)</f>
        <v>0.1790544718570003</v>
      </c>
      <c r="M6" s="268">
        <v>6.2894373175170666E-3</v>
      </c>
      <c r="N6" s="269">
        <v>7.8617966468963338E-2</v>
      </c>
      <c r="O6" s="233">
        <v>-2.49985E-2</v>
      </c>
      <c r="P6" s="233">
        <v>0.58489999999999998</v>
      </c>
      <c r="Q6" s="219">
        <v>-2.49985E-2</v>
      </c>
      <c r="R6" s="218">
        <v>1.249925</v>
      </c>
      <c r="S6" s="226">
        <v>1.4621622649999999E-2</v>
      </c>
      <c r="T6" s="226">
        <v>1.4276853340151321E-2</v>
      </c>
      <c r="U6" s="226">
        <v>0.14621622649999999</v>
      </c>
      <c r="V6" s="226">
        <v>0.14276853340151321</v>
      </c>
      <c r="W6" s="226">
        <v>1.4705817880289527E-2</v>
      </c>
      <c r="X6" s="226">
        <v>1.4361048570440849E-2</v>
      </c>
      <c r="Y6" s="264">
        <f>W6/(2*[1]Settings!$E$48*[1]Settings!$E$50*[1]Settings!$E$51/10000)</f>
        <v>0.18382272350361908</v>
      </c>
      <c r="Z6" s="264">
        <f>X6/(2*[1]Settings!$E$48*[1]Settings!$E$50*[1]Settings!$E$51/10000)</f>
        <v>0.17951310713051061</v>
      </c>
      <c r="AA6" s="227">
        <v>6.3724845469561933E-3</v>
      </c>
      <c r="AB6" s="260">
        <v>7.9656056836952413E-2</v>
      </c>
      <c r="AC6" s="261">
        <v>-2.4993000000000001E-2</v>
      </c>
      <c r="AD6" s="261">
        <v>0.58441200000000004</v>
      </c>
      <c r="AE6" s="238">
        <v>-2.4993000000000001E-2</v>
      </c>
      <c r="AF6" s="237">
        <v>1.2496500000000001</v>
      </c>
      <c r="AG6" s="246">
        <v>1.4606209116000001E-2</v>
      </c>
      <c r="AH6" s="246">
        <v>1.4286794524326438E-2</v>
      </c>
      <c r="AI6" s="246">
        <v>0.14606209116000002</v>
      </c>
      <c r="AJ6" s="246">
        <v>0.14286794524326438</v>
      </c>
      <c r="AK6" s="246">
        <v>1.4690367302240853E-2</v>
      </c>
      <c r="AL6" s="246">
        <v>1.4370952710567288E-2</v>
      </c>
      <c r="AM6" s="264">
        <f>AK6/(2*[1]Settings!$E$48*[1]Settings!$E$50*[1]Settings!$E$51/10000)</f>
        <v>0.18362959127801065</v>
      </c>
      <c r="AN6" s="264">
        <f>AL6/(2*[1]Settings!$E$48*[1]Settings!$E$50*[1]Settings!$E$51/10000)</f>
        <v>0.17963690888209111</v>
      </c>
      <c r="AO6" s="247">
        <v>6.35703396890752E-3</v>
      </c>
      <c r="AP6" s="257">
        <v>7.9462924611343994E-2</v>
      </c>
      <c r="AQ6" s="247"/>
      <c r="AR6" s="247"/>
      <c r="AS6" s="247"/>
      <c r="AT6" s="247"/>
      <c r="AU6" s="247"/>
      <c r="AV6" s="247"/>
      <c r="AW6" s="247"/>
      <c r="AX6" s="247"/>
      <c r="AY6" s="247"/>
      <c r="AZ6" s="247"/>
      <c r="BA6" s="247"/>
      <c r="BB6" s="247"/>
      <c r="BC6" s="247"/>
      <c r="BD6" s="247"/>
      <c r="BE6" s="247"/>
    </row>
    <row r="7" spans="1:57" x14ac:dyDescent="0.3">
      <c r="A7" s="214">
        <v>-4.9948100000000002E-2</v>
      </c>
      <c r="B7" s="214">
        <v>0.54229700000000003</v>
      </c>
      <c r="C7" s="205">
        <v>-4.9948100000000002E-2</v>
      </c>
      <c r="D7" s="204">
        <v>2.4974050000000001</v>
      </c>
      <c r="E7" s="210">
        <v>2.7086704785700001E-2</v>
      </c>
      <c r="F7" s="210">
        <v>2.6828857019132714E-2</v>
      </c>
      <c r="G7" s="210">
        <v>0.270867047857</v>
      </c>
      <c r="H7" s="210">
        <v>0.26828857019132712</v>
      </c>
      <c r="I7" s="210">
        <v>2.7422827246013567E-2</v>
      </c>
      <c r="J7" s="210">
        <v>2.716497947944628E-2</v>
      </c>
      <c r="K7" s="264">
        <f>I7/(2*[1]Settings!$E$48*[1]Settings!$E$50*[1]Settings!$E$51/10000)</f>
        <v>0.34278534057516957</v>
      </c>
      <c r="L7" s="264">
        <f>J7/(2*[1]Settings!$E$48*[1]Settings!$E$50*[1]Settings!$E$51/10000)</f>
        <v>0.33956224349307851</v>
      </c>
      <c r="M7" s="268">
        <v>1.9089493912680236E-2</v>
      </c>
      <c r="N7" s="269">
        <v>0.23861867390850294</v>
      </c>
      <c r="O7" s="233">
        <v>-4.99695E-2</v>
      </c>
      <c r="P7" s="233">
        <v>0.54473899999999997</v>
      </c>
      <c r="Q7" s="219">
        <v>-4.99695E-2</v>
      </c>
      <c r="R7" s="218">
        <v>2.498475</v>
      </c>
      <c r="S7" s="226">
        <v>2.7220335460499998E-2</v>
      </c>
      <c r="T7" s="226">
        <v>2.6875470384097173E-2</v>
      </c>
      <c r="U7" s="226">
        <v>0.27220335460499995</v>
      </c>
      <c r="V7" s="226">
        <v>0.26875470384097172</v>
      </c>
      <c r="W7" s="226">
        <v>2.7556746002304414E-2</v>
      </c>
      <c r="X7" s="226">
        <v>2.7211880925901585E-2</v>
      </c>
      <c r="Y7" s="264">
        <f>W7/(2*[1]Settings!$E$48*[1]Settings!$E$50*[1]Settings!$E$51/10000)</f>
        <v>0.34445932502880516</v>
      </c>
      <c r="Z7" s="264">
        <f>X7/(2*[1]Settings!$E$48*[1]Settings!$E$50*[1]Settings!$E$51/10000)</f>
        <v>0.3401485115737698</v>
      </c>
      <c r="AA7" s="227">
        <v>1.9223412668971082E-2</v>
      </c>
      <c r="AB7" s="260">
        <v>0.24029265836213853</v>
      </c>
      <c r="AC7" s="261">
        <v>-4.9948100000000002E-2</v>
      </c>
      <c r="AD7" s="261">
        <v>0.54400599999999999</v>
      </c>
      <c r="AE7" s="238">
        <v>-4.9948100000000002E-2</v>
      </c>
      <c r="AF7" s="237">
        <v>2.4974050000000001</v>
      </c>
      <c r="AG7" s="246">
        <v>2.7172066088600001E-2</v>
      </c>
      <c r="AH7" s="246">
        <v>2.687429308661687E-2</v>
      </c>
      <c r="AI7" s="246">
        <v>0.271720660886</v>
      </c>
      <c r="AJ7" s="246">
        <v>0.26874293086616868</v>
      </c>
      <c r="AK7" s="246">
        <v>2.7508188548913567E-2</v>
      </c>
      <c r="AL7" s="246">
        <v>2.7210415546930433E-2</v>
      </c>
      <c r="AM7" s="264">
        <f>AK7/(2*[1]Settings!$E$48*[1]Settings!$E$50*[1]Settings!$E$51/10000)</f>
        <v>0.34385235686141957</v>
      </c>
      <c r="AN7" s="264">
        <f>AL7/(2*[1]Settings!$E$48*[1]Settings!$E$50*[1]Settings!$E$51/10000)</f>
        <v>0.34013019433663039</v>
      </c>
      <c r="AO7" s="247">
        <v>1.9174855215580232E-2</v>
      </c>
      <c r="AP7" s="257">
        <v>0.23968569019475289</v>
      </c>
      <c r="AQ7" s="247"/>
      <c r="AR7" s="247"/>
      <c r="AS7" s="247"/>
      <c r="AT7" s="247"/>
      <c r="AU7" s="247"/>
      <c r="AV7" s="247"/>
      <c r="AW7" s="247"/>
      <c r="AX7" s="247"/>
      <c r="AY7" s="247"/>
      <c r="AZ7" s="247"/>
      <c r="BA7" s="247"/>
      <c r="BB7" s="247"/>
      <c r="BC7" s="247"/>
      <c r="BD7" s="247"/>
      <c r="BE7" s="247"/>
    </row>
    <row r="8" spans="1:57" x14ac:dyDescent="0.3">
      <c r="A8" s="214">
        <v>-7.4960299999999994E-2</v>
      </c>
      <c r="B8" s="214">
        <v>0.50414999999999999</v>
      </c>
      <c r="C8" s="205">
        <v>-7.4960299999999994E-2</v>
      </c>
      <c r="D8" s="204">
        <v>3.7480149999999997</v>
      </c>
      <c r="E8" s="213">
        <v>3.7791235244999999E-2</v>
      </c>
      <c r="F8" s="213">
        <v>3.7814955902528008E-2</v>
      </c>
      <c r="G8" s="213">
        <v>0.37791235244999999</v>
      </c>
      <c r="H8" s="213">
        <v>0.37814955902528008</v>
      </c>
      <c r="I8" s="210">
        <v>3.8548281160554858E-2</v>
      </c>
      <c r="J8" s="210">
        <v>3.8572001818082874E-2</v>
      </c>
      <c r="K8" s="265">
        <f>I8/(2*[1]Settings!$E$48*[1]Settings!$E$50*[1]Settings!$E$51/10000)</f>
        <v>0.4818535145069357</v>
      </c>
      <c r="L8" s="265">
        <f>J8/(2*[1]Settings!$E$48*[1]Settings!$E$50*[1]Settings!$E$51/10000)</f>
        <v>0.48215002272603591</v>
      </c>
      <c r="M8" s="268">
        <v>3.0214947827221526E-2</v>
      </c>
      <c r="N8" s="269">
        <v>0.37768684784026907</v>
      </c>
      <c r="O8" s="233">
        <v>-7.4969499999999994E-2</v>
      </c>
      <c r="P8" s="233">
        <v>0.50598100000000001</v>
      </c>
      <c r="Q8" s="219">
        <v>-7.4969499999999994E-2</v>
      </c>
      <c r="R8" s="218">
        <v>3.7484749999999996</v>
      </c>
      <c r="S8" s="230">
        <v>3.79331425795E-2</v>
      </c>
      <c r="T8" s="230">
        <v>3.7824207241227509E-2</v>
      </c>
      <c r="U8" s="230">
        <v>0.37933142579499995</v>
      </c>
      <c r="V8" s="230">
        <v>0.37824207241227509</v>
      </c>
      <c r="W8" s="226">
        <v>3.8690374333420638E-2</v>
      </c>
      <c r="X8" s="226">
        <v>3.8581438995148154E-2</v>
      </c>
      <c r="Y8" s="265">
        <f>W8/(2*[1]Settings!$E$48*[1]Settings!$E$50*[1]Settings!$E$51/10000)</f>
        <v>0.48362967916775795</v>
      </c>
      <c r="Z8" s="265">
        <f>X8/(2*[1]Settings!$E$48*[1]Settings!$E$50*[1]Settings!$E$51/10000)</f>
        <v>0.4822679874393519</v>
      </c>
      <c r="AA8" s="232">
        <v>3.0357041000087306E-2</v>
      </c>
      <c r="AB8" s="260">
        <v>0.37946301250109132</v>
      </c>
      <c r="AC8" s="261">
        <v>-7.4966400000000002E-2</v>
      </c>
      <c r="AD8" s="261">
        <v>0.50506600000000001</v>
      </c>
      <c r="AE8" s="238">
        <v>-7.4966400000000002E-2</v>
      </c>
      <c r="AF8" s="237">
        <v>3.7483200000000001</v>
      </c>
      <c r="AG8" s="254">
        <v>3.7862979782400004E-2</v>
      </c>
      <c r="AH8" s="254">
        <v>3.7810938386030515E-2</v>
      </c>
      <c r="AI8" s="254">
        <v>0.37862979782400003</v>
      </c>
      <c r="AJ8" s="254">
        <v>0.37810938386030513</v>
      </c>
      <c r="AK8" s="246">
        <v>3.8620148914323596E-2</v>
      </c>
      <c r="AL8" s="246">
        <v>3.8568107517954107E-2</v>
      </c>
      <c r="AM8" s="265">
        <f>AK8/(2*[1]Settings!$E$48*[1]Settings!$E$50*[1]Settings!$E$51/10000)</f>
        <v>0.48275186142904492</v>
      </c>
      <c r="AN8" s="265">
        <f>AL8/(2*[1]Settings!$E$48*[1]Settings!$E$50*[1]Settings!$E$51/10000)</f>
        <v>0.48210134397442633</v>
      </c>
      <c r="AO8" s="258">
        <v>3.0286815580990264E-2</v>
      </c>
      <c r="AP8" s="259">
        <v>0.37858519476237829</v>
      </c>
      <c r="AQ8" s="258"/>
      <c r="AR8" s="258"/>
      <c r="AS8" s="258"/>
      <c r="AT8" s="258"/>
      <c r="AU8" s="258"/>
      <c r="AV8" s="258"/>
      <c r="AW8" s="258"/>
      <c r="AX8" s="258"/>
      <c r="AY8" s="258"/>
      <c r="AZ8" s="258"/>
      <c r="BA8" s="258"/>
      <c r="BB8" s="258"/>
      <c r="BC8" s="258"/>
      <c r="BD8" s="258"/>
      <c r="BE8" s="258"/>
    </row>
    <row r="9" spans="1:57" x14ac:dyDescent="0.3">
      <c r="A9" s="214">
        <v>-9.9850499999999995E-2</v>
      </c>
      <c r="B9" s="214">
        <v>0.467719</v>
      </c>
      <c r="C9" s="205">
        <v>-9.9850499999999995E-2</v>
      </c>
      <c r="D9" s="204">
        <v>4.9925249999999997</v>
      </c>
      <c r="E9" s="210">
        <v>4.6701976009499997E-2</v>
      </c>
      <c r="F9" s="210">
        <v>4.7125196642891103E-2</v>
      </c>
      <c r="G9" s="210">
        <v>0.46701976009499996</v>
      </c>
      <c r="H9" s="210">
        <v>0.47125196642891098</v>
      </c>
      <c r="I9" s="210">
        <v>4.8045235991532605E-2</v>
      </c>
      <c r="J9" s="210">
        <v>4.846845662492371E-2</v>
      </c>
      <c r="K9" s="264">
        <f>I9/(2*[1]Settings!$E$48*[1]Settings!$E$50*[1]Settings!$E$51/10000)</f>
        <v>0.6005654498941575</v>
      </c>
      <c r="L9" s="264">
        <f>J9/(2*[1]Settings!$E$48*[1]Settings!$E$50*[1]Settings!$E$51/10000)</f>
        <v>0.60585570781154641</v>
      </c>
      <c r="M9" s="268">
        <v>3.9711902658199273E-2</v>
      </c>
      <c r="N9" s="269">
        <v>0.49639878322749093</v>
      </c>
      <c r="O9" s="233">
        <v>-9.9832199999999996E-2</v>
      </c>
      <c r="P9" s="233">
        <v>0.46871299999999999</v>
      </c>
      <c r="Q9" s="219">
        <v>-9.9832199999999996E-2</v>
      </c>
      <c r="R9" s="218">
        <v>4.9916099999999997</v>
      </c>
      <c r="S9" s="226">
        <v>4.6792649958599997E-2</v>
      </c>
      <c r="T9" s="226">
        <v>4.70610311903846E-2</v>
      </c>
      <c r="U9" s="226">
        <v>0.46792649958599997</v>
      </c>
      <c r="V9" s="226">
        <v>0.470610311903846</v>
      </c>
      <c r="W9" s="226">
        <v>4.8135417616506401E-2</v>
      </c>
      <c r="X9" s="226">
        <v>4.8403798848290998E-2</v>
      </c>
      <c r="Y9" s="264">
        <f>W9/(2*[1]Settings!$E$48*[1]Settings!$E$50*[1]Settings!$E$51/10000)</f>
        <v>0.60169272020633002</v>
      </c>
      <c r="Z9" s="264">
        <f>X9/(2*[1]Settings!$E$48*[1]Settings!$E$50*[1]Settings!$E$51/10000)</f>
        <v>0.60504748560363741</v>
      </c>
      <c r="AA9" s="227">
        <v>3.980208428317307E-2</v>
      </c>
      <c r="AB9" s="260">
        <v>0.49752605353966334</v>
      </c>
      <c r="AC9" s="261">
        <v>-9.9850499999999995E-2</v>
      </c>
      <c r="AD9" s="261">
        <v>0.46739799999999998</v>
      </c>
      <c r="AE9" s="238">
        <v>-9.9850499999999995E-2</v>
      </c>
      <c r="AF9" s="237">
        <v>4.9925249999999997</v>
      </c>
      <c r="AG9" s="246">
        <v>4.6669923998999996E-2</v>
      </c>
      <c r="AH9" s="246">
        <v>4.7017591226630025E-2</v>
      </c>
      <c r="AI9" s="246">
        <v>0.46669923998999996</v>
      </c>
      <c r="AJ9" s="246">
        <v>0.47017591226630023</v>
      </c>
      <c r="AK9" s="246">
        <v>4.8013183981032603E-2</v>
      </c>
      <c r="AL9" s="246">
        <v>4.8360851208662625E-2</v>
      </c>
      <c r="AM9" s="264">
        <f>AK9/(2*[1]Settings!$E$48*[1]Settings!$E$50*[1]Settings!$E$51/10000)</f>
        <v>0.60016479976290749</v>
      </c>
      <c r="AN9" s="264">
        <f>AL9/(2*[1]Settings!$E$48*[1]Settings!$E$50*[1]Settings!$E$51/10000)</f>
        <v>0.60451064010828282</v>
      </c>
      <c r="AO9" s="247">
        <v>3.9679850647699272E-2</v>
      </c>
      <c r="AP9" s="257">
        <v>0.49599813309624091</v>
      </c>
      <c r="AQ9" s="247"/>
      <c r="AR9" s="247"/>
      <c r="AS9" s="247"/>
      <c r="AT9" s="247"/>
      <c r="AU9" s="247"/>
      <c r="AV9" s="247"/>
      <c r="AW9" s="247"/>
      <c r="AX9" s="247"/>
      <c r="AY9" s="247"/>
      <c r="AZ9" s="247"/>
      <c r="BA9" s="247"/>
      <c r="BB9" s="247"/>
      <c r="BC9" s="247"/>
      <c r="BD9" s="247"/>
      <c r="BE9" s="247"/>
    </row>
    <row r="10" spans="1:57" x14ac:dyDescent="0.3">
      <c r="A10" s="214">
        <v>-0.124847</v>
      </c>
      <c r="B10" s="214">
        <v>0.43232700000000002</v>
      </c>
      <c r="C10" s="205">
        <v>-0.124847</v>
      </c>
      <c r="D10" s="204">
        <v>6.2423500000000001</v>
      </c>
      <c r="E10" s="210">
        <v>5.3974728969000005E-2</v>
      </c>
      <c r="F10" s="210">
        <v>5.4846511269307827E-2</v>
      </c>
      <c r="G10" s="210">
        <v>0.53974728968999997</v>
      </c>
      <c r="H10" s="210">
        <v>0.54846511269307818</v>
      </c>
      <c r="I10" s="210">
        <v>5.6074712122044727E-2</v>
      </c>
      <c r="J10" s="210">
        <v>5.6946494422352549E-2</v>
      </c>
      <c r="K10" s="264">
        <f>I10/(2*[1]Settings!$E$48*[1]Settings!$E$50*[1]Settings!$E$51/10000)</f>
        <v>0.70093390152555912</v>
      </c>
      <c r="L10" s="264">
        <f>J10/(2*[1]Settings!$E$48*[1]Settings!$E$50*[1]Settings!$E$51/10000)</f>
        <v>0.71183118027940684</v>
      </c>
      <c r="M10" s="268">
        <v>4.7741378788711396E-2</v>
      </c>
      <c r="N10" s="269">
        <v>0.59676723485889238</v>
      </c>
      <c r="O10" s="233">
        <v>-0.124838</v>
      </c>
      <c r="P10" s="233">
        <v>0.43281599999999998</v>
      </c>
      <c r="Q10" s="219">
        <v>-0.124838</v>
      </c>
      <c r="R10" s="218">
        <v>6.2419000000000002</v>
      </c>
      <c r="S10" s="226">
        <v>5.4031883807999996E-2</v>
      </c>
      <c r="T10" s="226">
        <v>5.4689535993455406E-2</v>
      </c>
      <c r="U10" s="226">
        <v>0.54031883807999992</v>
      </c>
      <c r="V10" s="226">
        <v>0.54689535993455407</v>
      </c>
      <c r="W10" s="226">
        <v>5.6131564203795468E-2</v>
      </c>
      <c r="X10" s="226">
        <v>5.6789216389250871E-2</v>
      </c>
      <c r="Y10" s="264">
        <f>W10/(2*[1]Settings!$E$48*[1]Settings!$E$50*[1]Settings!$E$51/10000)</f>
        <v>0.70164455254744329</v>
      </c>
      <c r="Z10" s="264">
        <f>X10/(2*[1]Settings!$E$48*[1]Settings!$E$50*[1]Settings!$E$51/10000)</f>
        <v>0.70986520486563587</v>
      </c>
      <c r="AA10" s="227">
        <v>4.7798230870462137E-2</v>
      </c>
      <c r="AB10" s="260">
        <v>0.59747788588077666</v>
      </c>
      <c r="AC10" s="261">
        <v>-0.12485</v>
      </c>
      <c r="AD10" s="261">
        <v>0.43099999999999999</v>
      </c>
      <c r="AE10" s="238">
        <v>-0.12485</v>
      </c>
      <c r="AF10" s="237">
        <v>6.2424999999999997</v>
      </c>
      <c r="AG10" s="246">
        <v>5.381035E-2</v>
      </c>
      <c r="AH10" s="246">
        <v>5.4588494212979295E-2</v>
      </c>
      <c r="AI10" s="246">
        <v>0.53810349999999996</v>
      </c>
      <c r="AJ10" s="246">
        <v>0.54588494212979288</v>
      </c>
      <c r="AK10" s="246">
        <v>5.5910434076978037E-2</v>
      </c>
      <c r="AL10" s="246">
        <v>5.6688578289957332E-2</v>
      </c>
      <c r="AM10" s="264">
        <f>AK10/(2*[1]Settings!$E$48*[1]Settings!$E$50*[1]Settings!$E$51/10000)</f>
        <v>0.69888042596222544</v>
      </c>
      <c r="AN10" s="264">
        <f>AL10/(2*[1]Settings!$E$48*[1]Settings!$E$50*[1]Settings!$E$51/10000)</f>
        <v>0.70860722862446668</v>
      </c>
      <c r="AO10" s="247">
        <v>4.7577100743644705E-2</v>
      </c>
      <c r="AP10" s="257">
        <v>0.59471375929555881</v>
      </c>
      <c r="AQ10" s="247"/>
      <c r="AR10" s="247"/>
      <c r="AS10" s="247"/>
      <c r="AT10" s="247"/>
      <c r="AU10" s="247"/>
      <c r="AV10" s="247"/>
      <c r="AW10" s="247"/>
      <c r="AX10" s="247"/>
      <c r="AY10" s="247"/>
      <c r="AZ10" s="247"/>
      <c r="BA10" s="247"/>
      <c r="BB10" s="247"/>
      <c r="BC10" s="247"/>
      <c r="BD10" s="247"/>
      <c r="BE10" s="247"/>
    </row>
    <row r="11" spans="1:57" x14ac:dyDescent="0.3">
      <c r="A11" s="214">
        <v>-0.149841</v>
      </c>
      <c r="B11" s="214">
        <v>0.39798899999999998</v>
      </c>
      <c r="C11" s="205">
        <v>-0.149841</v>
      </c>
      <c r="D11" s="204">
        <v>7.4920499999999999</v>
      </c>
      <c r="E11" s="210">
        <v>5.9635069749E-2</v>
      </c>
      <c r="F11" s="210">
        <v>6.093514016020992E-2</v>
      </c>
      <c r="G11" s="210">
        <v>0.59635069748999991</v>
      </c>
      <c r="H11" s="210">
        <v>0.60935140160209922</v>
      </c>
      <c r="I11" s="210">
        <v>6.2660038650488956E-2</v>
      </c>
      <c r="J11" s="210">
        <v>6.3960109061698883E-2</v>
      </c>
      <c r="K11" s="264">
        <f>I11/(2*[1]Settings!$E$48*[1]Settings!$E$50*[1]Settings!$E$51/10000)</f>
        <v>0.7832504831311119</v>
      </c>
      <c r="L11" s="264">
        <f>J11/(2*[1]Settings!$E$48*[1]Settings!$E$50*[1]Settings!$E$51/10000)</f>
        <v>0.799501363271236</v>
      </c>
      <c r="M11" s="268">
        <v>5.4326705317155624E-2</v>
      </c>
      <c r="N11" s="269">
        <v>0.67908381646444527</v>
      </c>
      <c r="O11" s="233">
        <v>-0.14985399999999999</v>
      </c>
      <c r="P11" s="233">
        <v>0.39807399999999998</v>
      </c>
      <c r="Q11" s="219">
        <v>-0.14985399999999999</v>
      </c>
      <c r="R11" s="218">
        <v>7.4926999999999992</v>
      </c>
      <c r="S11" s="226">
        <v>5.9652981195999995E-2</v>
      </c>
      <c r="T11" s="226">
        <v>6.0653882454068296E-2</v>
      </c>
      <c r="U11" s="226">
        <v>0.59652981195999988</v>
      </c>
      <c r="V11" s="226">
        <v>0.60653882454068297</v>
      </c>
      <c r="W11" s="226">
        <v>6.2678475004578391E-2</v>
      </c>
      <c r="X11" s="226">
        <v>6.3679376262646692E-2</v>
      </c>
      <c r="Y11" s="264">
        <f>W11/(2*[1]Settings!$E$48*[1]Settings!$E$50*[1]Settings!$E$51/10000)</f>
        <v>0.78348093755722992</v>
      </c>
      <c r="Z11" s="264">
        <f>X11/(2*[1]Settings!$E$48*[1]Settings!$E$50*[1]Settings!$E$51/10000)</f>
        <v>0.79599220328308362</v>
      </c>
      <c r="AA11" s="227">
        <v>5.4345141671245059E-2</v>
      </c>
      <c r="AB11" s="260">
        <v>0.67931427089056318</v>
      </c>
      <c r="AC11" s="261">
        <v>-0.14985699999999999</v>
      </c>
      <c r="AD11" s="261">
        <v>0.39581899999999998</v>
      </c>
      <c r="AE11" s="238">
        <v>-0.14985699999999999</v>
      </c>
      <c r="AF11" s="237">
        <v>7.4928499999999998</v>
      </c>
      <c r="AG11" s="246">
        <v>5.9316247882999995E-2</v>
      </c>
      <c r="AH11" s="246">
        <v>6.0478582783171024E-2</v>
      </c>
      <c r="AI11" s="246">
        <v>0.59316247882999995</v>
      </c>
      <c r="AJ11" s="246">
        <v>0.6047858278317102</v>
      </c>
      <c r="AK11" s="246">
        <v>6.2341862830450609E-2</v>
      </c>
      <c r="AL11" s="246">
        <v>6.3504197730621631E-2</v>
      </c>
      <c r="AM11" s="264">
        <f>AK11/(2*[1]Settings!$E$48*[1]Settings!$E$50*[1]Settings!$E$51/10000)</f>
        <v>0.77927328538063256</v>
      </c>
      <c r="AN11" s="264">
        <f>AL11/(2*[1]Settings!$E$48*[1]Settings!$E$50*[1]Settings!$E$51/10000)</f>
        <v>0.7938024716327704</v>
      </c>
      <c r="AO11" s="247">
        <v>5.4008529497117277E-2</v>
      </c>
      <c r="AP11" s="257">
        <v>0.67510661871396593</v>
      </c>
      <c r="AQ11" s="247"/>
      <c r="AR11" s="247"/>
      <c r="AS11" s="247"/>
      <c r="AT11" s="247"/>
      <c r="AU11" s="247"/>
      <c r="AV11" s="247"/>
      <c r="AW11" s="247"/>
      <c r="AX11" s="247"/>
      <c r="AY11" s="247"/>
      <c r="AZ11" s="247"/>
      <c r="BA11" s="247"/>
      <c r="BB11" s="247"/>
      <c r="BC11" s="247"/>
      <c r="BD11" s="247"/>
      <c r="BE11" s="247"/>
    </row>
    <row r="12" spans="1:57" x14ac:dyDescent="0.3">
      <c r="A12" s="214">
        <v>-0.174817</v>
      </c>
      <c r="B12" s="214">
        <v>0.36458099999999999</v>
      </c>
      <c r="C12" s="205">
        <v>-0.174817</v>
      </c>
      <c r="D12" s="204">
        <v>8.74085</v>
      </c>
      <c r="E12" s="213">
        <v>6.3734956676999993E-2</v>
      </c>
      <c r="F12" s="213">
        <v>6.5389314679519375E-2</v>
      </c>
      <c r="G12" s="213">
        <v>0.63734956676999988</v>
      </c>
      <c r="H12" s="213">
        <v>0.65389314679519372</v>
      </c>
      <c r="I12" s="210">
        <v>6.7852393222932017E-2</v>
      </c>
      <c r="J12" s="210">
        <v>6.9506751225451385E-2</v>
      </c>
      <c r="K12" s="265">
        <f>I12/(2*[1]Settings!$E$48*[1]Settings!$E$50*[1]Settings!$E$51/10000)</f>
        <v>0.84815491528665021</v>
      </c>
      <c r="L12" s="265">
        <f>J12/(2*[1]Settings!$E$48*[1]Settings!$E$50*[1]Settings!$E$51/10000)</f>
        <v>0.86883439031814225</v>
      </c>
      <c r="M12" s="268">
        <v>5.9519059889598686E-2</v>
      </c>
      <c r="N12" s="269">
        <v>0.74398824861998358</v>
      </c>
      <c r="O12" s="233">
        <v>-0.174844</v>
      </c>
      <c r="P12" s="233">
        <v>0.36383700000000002</v>
      </c>
      <c r="Q12" s="219">
        <v>-0.174844</v>
      </c>
      <c r="R12" s="218">
        <v>8.7422000000000004</v>
      </c>
      <c r="S12" s="230">
        <v>6.3614716427999998E-2</v>
      </c>
      <c r="T12" s="230">
        <v>6.4947018843401857E-2</v>
      </c>
      <c r="U12" s="230">
        <v>0.63614716427999995</v>
      </c>
      <c r="V12" s="230">
        <v>0.64947018843401849</v>
      </c>
      <c r="W12" s="226">
        <v>6.7733424925421296E-2</v>
      </c>
      <c r="X12" s="226">
        <v>6.9065727340823127E-2</v>
      </c>
      <c r="Y12" s="265">
        <f>W12/(2*[1]Settings!$E$48*[1]Settings!$E$50*[1]Settings!$E$51/10000)</f>
        <v>0.84666781156776616</v>
      </c>
      <c r="Z12" s="265">
        <f>X12/(2*[1]Settings!$E$48*[1]Settings!$E$50*[1]Settings!$E$51/10000)</f>
        <v>0.86332159176028911</v>
      </c>
      <c r="AA12" s="227">
        <v>5.9400091592087964E-2</v>
      </c>
      <c r="AB12" s="260">
        <v>0.74250114490109953</v>
      </c>
      <c r="AC12" s="261">
        <v>-0.174817</v>
      </c>
      <c r="AD12" s="261">
        <v>0.36148400000000003</v>
      </c>
      <c r="AE12" s="238">
        <v>-0.174817</v>
      </c>
      <c r="AF12" s="237">
        <v>8.74085</v>
      </c>
      <c r="AG12" s="254">
        <v>6.3193548427999999E-2</v>
      </c>
      <c r="AH12" s="254">
        <v>6.4679005635698311E-2</v>
      </c>
      <c r="AI12" s="254">
        <v>0.6319354842799999</v>
      </c>
      <c r="AJ12" s="254">
        <v>0.64679005635698306</v>
      </c>
      <c r="AK12" s="246">
        <v>6.7310984973932023E-2</v>
      </c>
      <c r="AL12" s="246">
        <v>6.8796442181630321E-2</v>
      </c>
      <c r="AM12" s="265">
        <f>AK12/(2*[1]Settings!$E$48*[1]Settings!$E$50*[1]Settings!$E$51/10000)</f>
        <v>0.8413873121741503</v>
      </c>
      <c r="AN12" s="265">
        <f>AL12/(2*[1]Settings!$E$48*[1]Settings!$E$50*[1]Settings!$E$51/10000)</f>
        <v>0.85995552727037905</v>
      </c>
      <c r="AO12" s="247">
        <v>5.8977651640598691E-2</v>
      </c>
      <c r="AP12" s="257">
        <v>0.73722064550748367</v>
      </c>
      <c r="AQ12" s="247"/>
      <c r="AR12" s="247"/>
      <c r="AS12" s="247"/>
      <c r="AT12" s="247"/>
      <c r="AU12" s="247"/>
      <c r="AV12" s="247"/>
      <c r="AW12" s="247"/>
      <c r="AX12" s="247"/>
      <c r="AY12" s="247"/>
      <c r="AZ12" s="247"/>
      <c r="BA12" s="247"/>
      <c r="BB12" s="247"/>
      <c r="BC12" s="247"/>
      <c r="BD12" s="247"/>
      <c r="BE12" s="247"/>
    </row>
    <row r="13" spans="1:57" x14ac:dyDescent="0.3">
      <c r="A13" s="214">
        <v>-0.19983500000000001</v>
      </c>
      <c r="B13" s="214">
        <v>0.33218399999999998</v>
      </c>
      <c r="C13" s="205">
        <v>-0.19983500000000001</v>
      </c>
      <c r="D13" s="204">
        <v>9.9917499999999997</v>
      </c>
      <c r="E13" s="213">
        <v>6.638198964E-2</v>
      </c>
      <c r="F13" s="213">
        <v>6.8217384528274194E-2</v>
      </c>
      <c r="G13" s="213">
        <v>0.66381989639999994</v>
      </c>
      <c r="H13" s="213">
        <v>0.68217384528274194</v>
      </c>
      <c r="I13" s="210">
        <v>7.1762242640746585E-2</v>
      </c>
      <c r="J13" s="210">
        <v>7.3597637529020779E-2</v>
      </c>
      <c r="K13" s="265">
        <f>I13/(2*[1]Settings!$E$48*[1]Settings!$E$50*[1]Settings!$E$51/10000)</f>
        <v>0.89702803300933232</v>
      </c>
      <c r="L13" s="265">
        <f>J13/(2*[1]Settings!$E$48*[1]Settings!$E$50*[1]Settings!$E$51/10000)</f>
        <v>0.9199704691127597</v>
      </c>
      <c r="M13" s="268">
        <v>6.3428909307413253E-2</v>
      </c>
      <c r="N13" s="269">
        <v>0.79286136634266569</v>
      </c>
      <c r="O13" s="233">
        <v>-0.19982</v>
      </c>
      <c r="P13" s="233">
        <v>0.33059699999999997</v>
      </c>
      <c r="Q13" s="219">
        <v>-0.19982</v>
      </c>
      <c r="R13" s="218">
        <v>9.9909999999999997</v>
      </c>
      <c r="S13" s="230">
        <v>6.6059892539999998E-2</v>
      </c>
      <c r="T13" s="230">
        <v>6.7575002878296583E-2</v>
      </c>
      <c r="U13" s="230">
        <v>0.66059892539999998</v>
      </c>
      <c r="V13" s="230">
        <v>0.67575002878296575</v>
      </c>
      <c r="W13" s="226">
        <v>7.1439337866754341E-2</v>
      </c>
      <c r="X13" s="226">
        <v>7.2954448205050926E-2</v>
      </c>
      <c r="Y13" s="265">
        <f>W13/(2*[1]Settings!$E$48*[1]Settings!$E$50*[1]Settings!$E$51/10000)</f>
        <v>0.89299172333442922</v>
      </c>
      <c r="Z13" s="265">
        <f>X13/(2*[1]Settings!$E$48*[1]Settings!$E$50*[1]Settings!$E$51/10000)</f>
        <v>0.91193060256313652</v>
      </c>
      <c r="AA13" s="227">
        <v>6.3106004533421009E-2</v>
      </c>
      <c r="AB13" s="260">
        <v>0.78882505666776259</v>
      </c>
      <c r="AC13" s="261">
        <v>-0.19984099999999999</v>
      </c>
      <c r="AD13" s="261">
        <v>0.32799099999999998</v>
      </c>
      <c r="AE13" s="238">
        <v>-0.19984099999999999</v>
      </c>
      <c r="AF13" s="237">
        <v>9.992049999999999</v>
      </c>
      <c r="AG13" s="254">
        <v>6.5546049430999995E-2</v>
      </c>
      <c r="AH13" s="254">
        <v>6.7206726697769059E-2</v>
      </c>
      <c r="AI13" s="254">
        <v>0.65546049430999986</v>
      </c>
      <c r="AJ13" s="254">
        <v>0.67206726697769059</v>
      </c>
      <c r="AK13" s="246">
        <v>7.092662551831927E-2</v>
      </c>
      <c r="AL13" s="246">
        <v>7.2587302785088348E-2</v>
      </c>
      <c r="AM13" s="265">
        <f>AK13/(2*[1]Settings!$E$48*[1]Settings!$E$50*[1]Settings!$E$51/10000)</f>
        <v>0.88658281897899083</v>
      </c>
      <c r="AN13" s="265">
        <f>AL13/(2*[1]Settings!$E$48*[1]Settings!$E$50*[1]Settings!$E$51/10000)</f>
        <v>0.90734128481360432</v>
      </c>
      <c r="AO13" s="247">
        <v>6.2593292184985938E-2</v>
      </c>
      <c r="AP13" s="257">
        <v>0.7824161523123242</v>
      </c>
    </row>
    <row r="14" spans="1:57" x14ac:dyDescent="0.3">
      <c r="A14" s="214">
        <v>-0.22484699999999999</v>
      </c>
      <c r="B14" s="214">
        <v>0.30032700000000001</v>
      </c>
      <c r="C14" s="205">
        <v>-0.22484699999999999</v>
      </c>
      <c r="D14" s="204">
        <v>11.24235</v>
      </c>
      <c r="E14" s="213">
        <v>6.7527624969E-2</v>
      </c>
      <c r="F14" s="213">
        <v>6.9410396987596087E-2</v>
      </c>
      <c r="G14" s="213">
        <v>0.67527624969</v>
      </c>
      <c r="H14" s="213">
        <v>0.69410396987596079</v>
      </c>
      <c r="I14" s="210">
        <v>7.4338984167947833E-2</v>
      </c>
      <c r="J14" s="210">
        <v>7.6221756186543921E-2</v>
      </c>
      <c r="K14" s="265">
        <f>I14/(2*[1]Settings!$E$48*[1]Settings!$E$50*[1]Settings!$E$51/10000)</f>
        <v>0.92923730209934785</v>
      </c>
      <c r="L14" s="265">
        <f>J14/(2*[1]Settings!$E$48*[1]Settings!$E$50*[1]Settings!$E$51/10000)</f>
        <v>0.95277195233179901</v>
      </c>
      <c r="M14" s="268">
        <v>6.6005650834614502E-2</v>
      </c>
      <c r="N14" s="269">
        <v>0.82507063543268122</v>
      </c>
      <c r="O14" s="233">
        <v>-0.22481100000000001</v>
      </c>
      <c r="P14" s="233">
        <v>0.29783900000000002</v>
      </c>
      <c r="Q14" s="219">
        <v>-0.22481100000000001</v>
      </c>
      <c r="R14" s="218">
        <v>11.240550000000001</v>
      </c>
      <c r="S14" s="230">
        <v>6.6957483429000014E-2</v>
      </c>
      <c r="T14" s="230">
        <v>6.8540786078208668E-2</v>
      </c>
      <c r="U14" s="230">
        <v>0.66957483429000009</v>
      </c>
      <c r="V14" s="230">
        <v>0.6854078607820866</v>
      </c>
      <c r="W14" s="226">
        <v>7.3766661684452048E-2</v>
      </c>
      <c r="X14" s="226">
        <v>7.5349964333660702E-2</v>
      </c>
      <c r="Y14" s="265">
        <f>W14/(2*[1]Settings!$E$48*[1]Settings!$E$50*[1]Settings!$E$51/10000)</f>
        <v>0.92208327105565058</v>
      </c>
      <c r="Z14" s="265">
        <f>X14/(2*[1]Settings!$E$48*[1]Settings!$E$50*[1]Settings!$E$51/10000)</f>
        <v>0.94187455417075872</v>
      </c>
      <c r="AA14" s="227">
        <v>6.5433328351118716E-2</v>
      </c>
      <c r="AB14" s="260">
        <v>0.81791660438898395</v>
      </c>
      <c r="AC14" s="261">
        <v>-0.22481699999999999</v>
      </c>
      <c r="AD14" s="261">
        <v>0.29492499999999999</v>
      </c>
      <c r="AE14" s="238">
        <v>-0.22481699999999999</v>
      </c>
      <c r="AF14" s="237">
        <v>11.24085</v>
      </c>
      <c r="AG14" s="254">
        <v>6.6304153724999995E-2</v>
      </c>
      <c r="AH14" s="254">
        <v>6.8048818401154926E-2</v>
      </c>
      <c r="AI14" s="254">
        <v>0.66304153724999992</v>
      </c>
      <c r="AJ14" s="254">
        <v>0.6804881840115492</v>
      </c>
      <c r="AK14" s="246">
        <v>7.3113695446783533E-2</v>
      </c>
      <c r="AL14" s="246">
        <v>7.4858360122938464E-2</v>
      </c>
      <c r="AM14" s="265">
        <f>AK14/(2*[1]Settings!$E$48*[1]Settings!$E$50*[1]Settings!$E$51/10000)</f>
        <v>0.91392119308479414</v>
      </c>
      <c r="AN14" s="265">
        <f>AL14/(2*[1]Settings!$E$48*[1]Settings!$E$50*[1]Settings!$E$51/10000)</f>
        <v>0.93572950153673073</v>
      </c>
      <c r="AO14" s="247">
        <v>6.4780362113450202E-2</v>
      </c>
      <c r="AP14" s="257">
        <v>0.80975452641812751</v>
      </c>
    </row>
    <row r="15" spans="1:57" x14ac:dyDescent="0.3">
      <c r="A15" s="214">
        <v>-0.24967700000000001</v>
      </c>
      <c r="B15" s="214">
        <v>0.26956799999999997</v>
      </c>
      <c r="C15" s="205">
        <v>-0.24967700000000001</v>
      </c>
      <c r="D15" s="204">
        <v>12.48385</v>
      </c>
      <c r="E15" s="213">
        <v>6.7304929535999994E-2</v>
      </c>
      <c r="F15" s="213">
        <v>6.8978338805146519E-2</v>
      </c>
      <c r="G15" s="213">
        <v>0.67304929535999991</v>
      </c>
      <c r="H15" s="213">
        <v>0.68978338805146511</v>
      </c>
      <c r="I15" s="210">
        <v>7.5703718396280206E-2</v>
      </c>
      <c r="J15" s="210">
        <v>7.7377127665426718E-2</v>
      </c>
      <c r="K15" s="265">
        <f>I15/(2*[1]Settings!$E$48*[1]Settings!$E$50*[1]Settings!$E$51/10000)</f>
        <v>0.94629647995350252</v>
      </c>
      <c r="L15" s="265">
        <f>J15/(2*[1]Settings!$E$48*[1]Settings!$E$50*[1]Settings!$E$51/10000)</f>
        <v>0.96721409581783391</v>
      </c>
      <c r="M15" s="268">
        <v>6.7370385062946875E-2</v>
      </c>
      <c r="N15" s="269">
        <v>0.84212981328683589</v>
      </c>
      <c r="O15" s="233">
        <v>-0.24967700000000001</v>
      </c>
      <c r="P15" s="233">
        <v>0.26604299999999997</v>
      </c>
      <c r="Q15" s="219">
        <v>-0.24967700000000001</v>
      </c>
      <c r="R15" s="218">
        <v>12.48385</v>
      </c>
      <c r="S15" s="230">
        <v>6.6424818110999997E-2</v>
      </c>
      <c r="T15" s="230">
        <v>6.7849925785351484E-2</v>
      </c>
      <c r="U15" s="230">
        <v>0.66424818110999995</v>
      </c>
      <c r="V15" s="230">
        <v>0.67849925785351484</v>
      </c>
      <c r="W15" s="226">
        <v>7.4823606971280196E-2</v>
      </c>
      <c r="X15" s="226">
        <v>7.6248714645631682E-2</v>
      </c>
      <c r="Y15" s="265">
        <f>W15/(2*[1]Settings!$E$48*[1]Settings!$E$50*[1]Settings!$E$51/10000)</f>
        <v>0.9352950871410024</v>
      </c>
      <c r="Z15" s="265">
        <f>X15/(2*[1]Settings!$E$48*[1]Settings!$E$50*[1]Settings!$E$51/10000)</f>
        <v>0.95310893307039601</v>
      </c>
      <c r="AA15" s="227">
        <v>6.6490273637946865E-2</v>
      </c>
      <c r="AB15" s="260">
        <v>0.83112842047433577</v>
      </c>
      <c r="AC15" s="261">
        <v>-0.24968599999999999</v>
      </c>
      <c r="AD15" s="261">
        <v>0.26358900000000002</v>
      </c>
      <c r="AE15" s="238">
        <v>-0.24968599999999999</v>
      </c>
      <c r="AF15" s="237">
        <v>12.484299999999999</v>
      </c>
      <c r="AG15" s="254">
        <v>6.5814483054000006E-2</v>
      </c>
      <c r="AH15" s="254">
        <v>6.7218910452687838E-2</v>
      </c>
      <c r="AI15" s="254">
        <v>0.65814483054000006</v>
      </c>
      <c r="AJ15" s="254">
        <v>0.6721891045268783</v>
      </c>
      <c r="AK15" s="246">
        <v>7.4213877420290827E-2</v>
      </c>
      <c r="AL15" s="246">
        <v>7.561830481897866E-2</v>
      </c>
      <c r="AM15" s="265">
        <f>AK15/(2*[1]Settings!$E$48*[1]Settings!$E$50*[1]Settings!$E$51/10000)</f>
        <v>0.92767346775363535</v>
      </c>
      <c r="AN15" s="265">
        <f>AL15/(2*[1]Settings!$E$48*[1]Settings!$E$50*[1]Settings!$E$51/10000)</f>
        <v>0.94522881023723326</v>
      </c>
      <c r="AO15" s="247">
        <v>6.5880544086957496E-2</v>
      </c>
      <c r="AP15" s="257">
        <v>0.82350680108696872</v>
      </c>
    </row>
    <row r="16" spans="1:57" x14ac:dyDescent="0.3">
      <c r="A16" s="214">
        <v>-0.27463399999999999</v>
      </c>
      <c r="B16" s="214">
        <v>0.239261</v>
      </c>
      <c r="C16" s="205">
        <v>-0.27463399999999999</v>
      </c>
      <c r="D16" s="204">
        <v>13.7317</v>
      </c>
      <c r="E16" s="213">
        <v>6.5709205473999999E-2</v>
      </c>
      <c r="F16" s="213">
        <v>6.6921206371662253E-2</v>
      </c>
      <c r="G16" s="213">
        <v>0.65709205473999999</v>
      </c>
      <c r="H16" s="213">
        <v>0.66921206371662245</v>
      </c>
      <c r="I16" s="210">
        <v>7.587094815733092E-2</v>
      </c>
      <c r="J16" s="210">
        <v>7.7082949054993161E-2</v>
      </c>
      <c r="K16" s="265">
        <f>I16/(2*[1]Settings!$E$48*[1]Settings!$E$50*[1]Settings!$E$51/10000)</f>
        <v>0.94838685196663652</v>
      </c>
      <c r="L16" s="265">
        <f>J16/(2*[1]Settings!$E$48*[1]Settings!$E$50*[1]Settings!$E$51/10000)</f>
        <v>0.96353686318741449</v>
      </c>
      <c r="M16" s="268">
        <v>6.7537614823997588E-2</v>
      </c>
      <c r="N16" s="269">
        <v>0.84422018529996978</v>
      </c>
      <c r="O16" s="233">
        <v>-0.27462799999999998</v>
      </c>
      <c r="P16" s="233">
        <v>0.235428</v>
      </c>
      <c r="Q16" s="219">
        <v>-0.27462799999999998</v>
      </c>
      <c r="R16" s="218">
        <v>13.731399999999999</v>
      </c>
      <c r="S16" s="230">
        <v>6.4655120784E-2</v>
      </c>
      <c r="T16" s="230">
        <v>6.5500574413731083E-2</v>
      </c>
      <c r="U16" s="230">
        <v>0.64655120783999998</v>
      </c>
      <c r="V16" s="230">
        <v>0.65500574413731083</v>
      </c>
      <c r="W16" s="226">
        <v>7.4816419459742031E-2</v>
      </c>
      <c r="X16" s="226">
        <v>7.5661873089473114E-2</v>
      </c>
      <c r="Y16" s="265">
        <f>W16/(2*[1]Settings!$E$48*[1]Settings!$E$50*[1]Settings!$E$51/10000)</f>
        <v>0.93520524324677534</v>
      </c>
      <c r="Z16" s="265">
        <f>X16/(2*[1]Settings!$E$48*[1]Settings!$E$50*[1]Settings!$E$51/10000)</f>
        <v>0.94577341361841394</v>
      </c>
      <c r="AA16" s="227">
        <v>6.64830861264087E-2</v>
      </c>
      <c r="AB16" s="260">
        <v>0.83103857658010871</v>
      </c>
      <c r="AC16" s="261">
        <v>-0.27463700000000002</v>
      </c>
      <c r="AD16" s="261">
        <v>0.232013</v>
      </c>
      <c r="AE16" s="238">
        <v>-0.27463700000000002</v>
      </c>
      <c r="AF16" s="237">
        <v>13.731850000000001</v>
      </c>
      <c r="AG16" s="254">
        <v>6.3719354281000007E-2</v>
      </c>
      <c r="AH16" s="254">
        <v>6.4713212428450823E-2</v>
      </c>
      <c r="AI16" s="254">
        <v>0.63719354281000007</v>
      </c>
      <c r="AJ16" s="254">
        <v>0.64713212428450817</v>
      </c>
      <c r="AK16" s="246">
        <v>7.3881318971763019E-2</v>
      </c>
      <c r="AL16" s="246">
        <v>7.4875177119213834E-2</v>
      </c>
      <c r="AM16" s="265">
        <f>AK16/(2*[1]Settings!$E$48*[1]Settings!$E$50*[1]Settings!$E$51/10000)</f>
        <v>0.92351648714703771</v>
      </c>
      <c r="AN16" s="265">
        <f>AL16/(2*[1]Settings!$E$48*[1]Settings!$E$50*[1]Settings!$E$51/10000)</f>
        <v>0.93593971399017295</v>
      </c>
      <c r="AO16" s="247">
        <v>6.5547985638429687E-2</v>
      </c>
      <c r="AP16" s="257">
        <v>0.81934982048037108</v>
      </c>
    </row>
    <row r="17" spans="1:44" x14ac:dyDescent="0.3">
      <c r="A17" s="214">
        <v>-0.29961900000000002</v>
      </c>
      <c r="B17" s="214">
        <v>0.20940900000000001</v>
      </c>
      <c r="C17" s="205">
        <v>-0.29961900000000002</v>
      </c>
      <c r="D17" s="204">
        <v>14.980950000000002</v>
      </c>
      <c r="E17" s="213">
        <v>6.2742915171000002E-2</v>
      </c>
      <c r="F17" s="213">
        <v>6.3232022800916513E-2</v>
      </c>
      <c r="G17" s="213">
        <v>0.62742915171000002</v>
      </c>
      <c r="H17" s="213">
        <v>0.6323202280091651</v>
      </c>
      <c r="I17" s="210">
        <v>7.4837703971358166E-2</v>
      </c>
      <c r="J17" s="210">
        <v>7.5326811601274676E-2</v>
      </c>
      <c r="K17" s="265">
        <f>I17/(2*[1]Settings!$E$48*[1]Settings!$E$50*[1]Settings!$E$51/10000)</f>
        <v>0.93547129964197706</v>
      </c>
      <c r="L17" s="265">
        <f>J17/(2*[1]Settings!$E$48*[1]Settings!$E$50*[1]Settings!$E$51/10000)</f>
        <v>0.94158514501593349</v>
      </c>
      <c r="M17" s="268">
        <v>6.6504370638024835E-2</v>
      </c>
      <c r="N17" s="269">
        <v>0.83130463297531043</v>
      </c>
      <c r="O17" s="233">
        <v>-0.29966100000000001</v>
      </c>
      <c r="P17" s="233">
        <v>0.204953</v>
      </c>
      <c r="Q17" s="219">
        <v>-0.29966100000000001</v>
      </c>
      <c r="R17" s="218">
        <v>14.98305</v>
      </c>
      <c r="S17" s="230">
        <v>6.1416420933000003E-2</v>
      </c>
      <c r="T17" s="230">
        <v>6.1476359730464329E-2</v>
      </c>
      <c r="U17" s="230">
        <v>0.61416420933000004</v>
      </c>
      <c r="V17" s="230">
        <v>0.61476359730464325</v>
      </c>
      <c r="W17" s="226">
        <v>7.351460081825939E-2</v>
      </c>
      <c r="X17" s="226">
        <v>7.3574539615723716E-2</v>
      </c>
      <c r="Y17" s="265">
        <f>W17/(2*[1]Settings!$E$48*[1]Settings!$E$50*[1]Settings!$E$51/10000)</f>
        <v>0.91893251022824241</v>
      </c>
      <c r="Z17" s="265">
        <f>X17/(2*[1]Settings!$E$48*[1]Settings!$E$50*[1]Settings!$E$51/10000)</f>
        <v>0.91968174519654644</v>
      </c>
      <c r="AA17" s="227">
        <v>6.5181267484926059E-2</v>
      </c>
      <c r="AB17" s="260">
        <v>0.81476584356157566</v>
      </c>
      <c r="AC17" s="261">
        <v>-0.299622</v>
      </c>
      <c r="AD17" s="261">
        <v>0.20122999999999999</v>
      </c>
      <c r="AE17" s="238">
        <v>-0.299622</v>
      </c>
      <c r="AF17" s="237">
        <v>14.9811</v>
      </c>
      <c r="AG17" s="254">
        <v>6.0292935059999997E-2</v>
      </c>
      <c r="AH17" s="254">
        <v>6.0524865685860296E-2</v>
      </c>
      <c r="AI17" s="254">
        <v>0.60292935059999997</v>
      </c>
      <c r="AJ17" s="254">
        <v>0.60524865685860296</v>
      </c>
      <c r="AK17" s="246">
        <v>7.2387966064945006E-2</v>
      </c>
      <c r="AL17" s="246">
        <v>7.2619896690805291E-2</v>
      </c>
      <c r="AM17" s="265">
        <f>AK17/(2*[1]Settings!$E$48*[1]Settings!$E$50*[1]Settings!$E$51/10000)</f>
        <v>0.90484957581181258</v>
      </c>
      <c r="AN17" s="265">
        <f>AL17/(2*[1]Settings!$E$48*[1]Settings!$E$50*[1]Settings!$E$51/10000)</f>
        <v>0.90774870863506607</v>
      </c>
      <c r="AO17" s="247">
        <v>6.4054632731611674E-2</v>
      </c>
      <c r="AP17" s="257">
        <v>0.80068290914514595</v>
      </c>
    </row>
    <row r="18" spans="1:44" x14ac:dyDescent="0.3">
      <c r="A18" s="214">
        <v>-0.32467000000000001</v>
      </c>
      <c r="B18" s="214">
        <v>0.180392</v>
      </c>
      <c r="C18" s="205">
        <v>-0.32467000000000001</v>
      </c>
      <c r="D18" s="204">
        <v>16.233499999999999</v>
      </c>
      <c r="E18" s="213">
        <v>5.8567870639999998E-2</v>
      </c>
      <c r="F18" s="213">
        <v>5.7895970075619023E-2</v>
      </c>
      <c r="G18" s="213">
        <v>0.58567870639999997</v>
      </c>
      <c r="H18" s="213">
        <v>0.57895970075619019</v>
      </c>
      <c r="I18" s="210">
        <v>7.2769687592979498E-2</v>
      </c>
      <c r="J18" s="210">
        <v>7.2097787028598509E-2</v>
      </c>
      <c r="K18" s="265">
        <f>I18/(2*[1]Settings!$E$48*[1]Settings!$E$50*[1]Settings!$E$51/10000)</f>
        <v>0.90962109491224374</v>
      </c>
      <c r="L18" s="265">
        <f>J18/(2*[1]Settings!$E$48*[1]Settings!$E$50*[1]Settings!$E$51/10000)</f>
        <v>0.90122233785748129</v>
      </c>
      <c r="M18" s="268">
        <v>6.4436354259646167E-2</v>
      </c>
      <c r="N18" s="269">
        <v>0.80545442824557711</v>
      </c>
      <c r="O18" s="233">
        <v>-0.324652</v>
      </c>
      <c r="P18" s="233">
        <v>0.17516200000000001</v>
      </c>
      <c r="Q18" s="219">
        <v>-0.324652</v>
      </c>
      <c r="R18" s="218">
        <v>16.232599999999998</v>
      </c>
      <c r="S18" s="230">
        <v>5.6866693624E-2</v>
      </c>
      <c r="T18" s="230">
        <v>5.5793219714079891E-2</v>
      </c>
      <c r="U18" s="230">
        <v>0.56866693623999998</v>
      </c>
      <c r="V18" s="230">
        <v>0.55793219714079889</v>
      </c>
      <c r="W18" s="226">
        <v>7.1066935897342337E-2</v>
      </c>
      <c r="X18" s="226">
        <v>6.999346198742222E-2</v>
      </c>
      <c r="Y18" s="265">
        <f>W18/(2*[1]Settings!$E$48*[1]Settings!$E$50*[1]Settings!$E$51/10000)</f>
        <v>0.88833669871677923</v>
      </c>
      <c r="Z18" s="265">
        <f>X18/(2*[1]Settings!$E$48*[1]Settings!$E$50*[1]Settings!$E$51/10000)</f>
        <v>0.87491827484277773</v>
      </c>
      <c r="AA18" s="227">
        <v>6.2733602564009006E-2</v>
      </c>
      <c r="AB18" s="260">
        <v>0.7841700320501126</v>
      </c>
      <c r="AC18" s="261">
        <v>-0.32466099999999998</v>
      </c>
      <c r="AD18" s="261">
        <v>0.17130400000000001</v>
      </c>
      <c r="AE18" s="238">
        <v>-0.32466099999999998</v>
      </c>
      <c r="AF18" s="237">
        <v>16.233049999999999</v>
      </c>
      <c r="AG18" s="254">
        <v>5.5615727944E-2</v>
      </c>
      <c r="AH18" s="254">
        <v>5.464163744663203E-2</v>
      </c>
      <c r="AI18" s="254">
        <v>0.55615727943999993</v>
      </c>
      <c r="AJ18" s="254">
        <v>0.5464163744663203</v>
      </c>
      <c r="AK18" s="246">
        <v>6.9816757546247901E-2</v>
      </c>
      <c r="AL18" s="246">
        <v>6.8842667048879924E-2</v>
      </c>
      <c r="AM18" s="265">
        <f>AK18/(2*[1]Settings!$E$48*[1]Settings!$E$50*[1]Settings!$E$51/10000)</f>
        <v>0.87270946932809879</v>
      </c>
      <c r="AN18" s="265">
        <f>AL18/(2*[1]Settings!$E$48*[1]Settings!$E$50*[1]Settings!$E$51/10000)</f>
        <v>0.86053333811099908</v>
      </c>
      <c r="AO18" s="247">
        <v>6.148342421291457E-2</v>
      </c>
      <c r="AP18" s="257">
        <v>0.76854280266143216</v>
      </c>
    </row>
    <row r="19" spans="1:44" x14ac:dyDescent="0.3">
      <c r="A19" s="214">
        <v>-0.34965200000000002</v>
      </c>
      <c r="B19" s="214">
        <v>0.15172099999999999</v>
      </c>
      <c r="C19" s="205">
        <v>-0.34965200000000002</v>
      </c>
      <c r="D19" s="204">
        <v>17.482600000000001</v>
      </c>
      <c r="E19" s="213">
        <v>5.3049551091999998E-2</v>
      </c>
      <c r="F19" s="213">
        <v>5.094209815950991E-2</v>
      </c>
      <c r="G19" s="213">
        <v>0.53049551091999991</v>
      </c>
      <c r="H19" s="213">
        <v>0.50942098159509908</v>
      </c>
      <c r="I19" s="210">
        <v>6.9520993123743005E-2</v>
      </c>
      <c r="J19" s="210">
        <v>6.741354019125291E-2</v>
      </c>
      <c r="K19" s="265">
        <f>I19/(2*[1]Settings!$E$48*[1]Settings!$E$50*[1]Settings!$E$51/10000)</f>
        <v>0.86901241404678753</v>
      </c>
      <c r="L19" s="265">
        <f>J19/(2*[1]Settings!$E$48*[1]Settings!$E$50*[1]Settings!$E$51/10000)</f>
        <v>0.84266925239066137</v>
      </c>
      <c r="M19" s="268">
        <v>6.1187659790409674E-2</v>
      </c>
      <c r="N19" s="269">
        <v>0.7648457473801209</v>
      </c>
      <c r="O19" s="233">
        <v>-0.34964899999999999</v>
      </c>
      <c r="P19" s="233">
        <v>0.14555699999999999</v>
      </c>
      <c r="Q19" s="219">
        <v>-0.34964899999999999</v>
      </c>
      <c r="R19" s="218">
        <v>17.48245</v>
      </c>
      <c r="S19" s="230">
        <v>5.0893859492999995E-2</v>
      </c>
      <c r="T19" s="230">
        <v>4.8443837244895052E-2</v>
      </c>
      <c r="U19" s="230">
        <v>0.50893859492999993</v>
      </c>
      <c r="V19" s="230">
        <v>0.48443837244895049</v>
      </c>
      <c r="W19" s="226">
        <v>6.736501887734439E-2</v>
      </c>
      <c r="X19" s="226">
        <v>6.4914996629239427E-2</v>
      </c>
      <c r="Y19" s="265">
        <f>W19/(2*[1]Settings!$E$48*[1]Settings!$E$50*[1]Settings!$E$51/10000)</f>
        <v>0.84206273596680481</v>
      </c>
      <c r="Z19" s="265">
        <f>X19/(2*[1]Settings!$E$48*[1]Settings!$E$50*[1]Settings!$E$51/10000)</f>
        <v>0.81143745786549282</v>
      </c>
      <c r="AA19" s="227">
        <v>5.9031685544011059E-2</v>
      </c>
      <c r="AB19" s="260">
        <v>0.73789606930013818</v>
      </c>
      <c r="AC19" s="261">
        <v>-0.34966999999999998</v>
      </c>
      <c r="AD19" s="261">
        <v>0.14144899999999999</v>
      </c>
      <c r="AE19" s="238">
        <v>-0.34966999999999998</v>
      </c>
      <c r="AF19" s="237">
        <v>17.483499999999999</v>
      </c>
      <c r="AG19" s="254">
        <v>4.9460471829999991E-2</v>
      </c>
      <c r="AH19" s="254">
        <v>4.708084085210619E-2</v>
      </c>
      <c r="AI19" s="254">
        <v>0.49460471829999991</v>
      </c>
      <c r="AJ19" s="254">
        <v>0.47080840852106187</v>
      </c>
      <c r="AK19" s="246">
        <v>6.5933609797062018E-2</v>
      </c>
      <c r="AL19" s="246">
        <v>6.3553978819168216E-2</v>
      </c>
      <c r="AM19" s="265">
        <f>AK19/(2*[1]Settings!$E$48*[1]Settings!$E$50*[1]Settings!$E$51/10000)</f>
        <v>0.82417012246327526</v>
      </c>
      <c r="AN19" s="265">
        <f>AL19/(2*[1]Settings!$E$48*[1]Settings!$E$50*[1]Settings!$E$51/10000)</f>
        <v>0.79442473523960266</v>
      </c>
      <c r="AO19" s="247">
        <v>5.7600276463728686E-2</v>
      </c>
      <c r="AP19" s="257">
        <v>0.72000345579660852</v>
      </c>
    </row>
    <row r="20" spans="1:44" x14ac:dyDescent="0.3">
      <c r="A20" s="214">
        <v>-0.374637</v>
      </c>
      <c r="B20" s="214">
        <v>0.12388299999999999</v>
      </c>
      <c r="C20" s="205">
        <v>-0.374637</v>
      </c>
      <c r="D20" s="204">
        <v>18.731849999999998</v>
      </c>
      <c r="E20" s="213">
        <v>4.6411155470999998E-2</v>
      </c>
      <c r="F20" s="213">
        <v>4.2356832180336833E-2</v>
      </c>
      <c r="G20" s="213">
        <v>0.46411155470999998</v>
      </c>
      <c r="H20" s="213">
        <v>0.42356832180336829</v>
      </c>
      <c r="I20" s="210">
        <v>6.5320693671253302E-2</v>
      </c>
      <c r="J20" s="210">
        <v>6.1266370380590136E-2</v>
      </c>
      <c r="K20" s="265">
        <f>I20/(2*[1]Settings!$E$48*[1]Settings!$E$50*[1]Settings!$E$51/10000)</f>
        <v>0.81650867089066625</v>
      </c>
      <c r="L20" s="265">
        <f>J20/(2*[1]Settings!$E$48*[1]Settings!$E$50*[1]Settings!$E$51/10000)</f>
        <v>0.76582962975737667</v>
      </c>
      <c r="M20" s="268">
        <v>5.6987360337919971E-2</v>
      </c>
      <c r="N20" s="269">
        <v>0.71234200422399963</v>
      </c>
      <c r="O20" s="233">
        <v>-0.374637</v>
      </c>
      <c r="P20" s="233">
        <v>0.117215</v>
      </c>
      <c r="Q20" s="219">
        <v>-0.374637</v>
      </c>
      <c r="R20" s="218">
        <v>18.731849999999998</v>
      </c>
      <c r="S20" s="230">
        <v>4.3913075954999999E-2</v>
      </c>
      <c r="T20" s="230">
        <v>3.9432922171634618E-2</v>
      </c>
      <c r="U20" s="230">
        <v>0.43913075954999997</v>
      </c>
      <c r="V20" s="230">
        <v>0.39432922171634616</v>
      </c>
      <c r="W20" s="226">
        <v>6.2822614155253309E-2</v>
      </c>
      <c r="X20" s="226">
        <v>5.8342460371887901E-2</v>
      </c>
      <c r="Y20" s="265">
        <f>W20/(2*[1]Settings!$E$48*[1]Settings!$E$50*[1]Settings!$E$51/10000)</f>
        <v>0.78528267694066634</v>
      </c>
      <c r="Z20" s="265">
        <f>X20/(2*[1]Settings!$E$48*[1]Settings!$E$50*[1]Settings!$E$51/10000)</f>
        <v>0.72928075464859876</v>
      </c>
      <c r="AA20" s="227">
        <v>5.4489280821919978E-2</v>
      </c>
      <c r="AB20" s="260">
        <v>0.68111601027399971</v>
      </c>
      <c r="AC20" s="261">
        <v>-0.37462200000000001</v>
      </c>
      <c r="AD20" s="261">
        <v>0.112292</v>
      </c>
      <c r="AE20" s="238">
        <v>-0.37462200000000001</v>
      </c>
      <c r="AF20" s="237">
        <v>18.731100000000001</v>
      </c>
      <c r="AG20" s="254">
        <v>4.2067053624000005E-2</v>
      </c>
      <c r="AH20" s="254">
        <v>3.7859420730565245E-2</v>
      </c>
      <c r="AI20" s="254">
        <v>0.42067053624</v>
      </c>
      <c r="AJ20" s="254">
        <v>0.37859420730565241</v>
      </c>
      <c r="AK20" s="246">
        <v>6.09750776257377E-2</v>
      </c>
      <c r="AL20" s="246">
        <v>5.6767444732302941E-2</v>
      </c>
      <c r="AM20" s="265">
        <f>AK20/(2*[1]Settings!$E$48*[1]Settings!$E$50*[1]Settings!$E$51/10000)</f>
        <v>0.76218847032172121</v>
      </c>
      <c r="AN20" s="265">
        <f>AL20/(2*[1]Settings!$E$48*[1]Settings!$E$50*[1]Settings!$E$51/10000)</f>
        <v>0.70959305915378679</v>
      </c>
      <c r="AO20" s="247">
        <v>5.2641744292404369E-2</v>
      </c>
      <c r="AP20" s="257">
        <v>0.65802180365505458</v>
      </c>
    </row>
    <row r="21" spans="1:44" x14ac:dyDescent="0.3">
      <c r="A21" s="214">
        <v>-0.39947500000000002</v>
      </c>
      <c r="B21" s="214">
        <v>9.6612500000000004E-2</v>
      </c>
      <c r="C21" s="205">
        <v>-0.39947500000000002</v>
      </c>
      <c r="D21" s="204">
        <v>19.973750000000003</v>
      </c>
      <c r="E21" s="213">
        <v>3.8594278437500004E-2</v>
      </c>
      <c r="F21" s="213">
        <v>3.2205783781868835E-2</v>
      </c>
      <c r="G21" s="213">
        <v>0.38594278437500001</v>
      </c>
      <c r="H21" s="213">
        <v>0.32205783781868835</v>
      </c>
      <c r="I21" s="210">
        <v>6.0094295251578632E-2</v>
      </c>
      <c r="J21" s="210">
        <v>5.370580059594747E-2</v>
      </c>
      <c r="K21" s="265">
        <f>I21/(2*[1]Settings!$E$48*[1]Settings!$E$50*[1]Settings!$E$51/10000)</f>
        <v>0.75117869064473286</v>
      </c>
      <c r="L21" s="265">
        <f>J21/(2*[1]Settings!$E$48*[1]Settings!$E$50*[1]Settings!$E$51/10000)</f>
        <v>0.67132250744934341</v>
      </c>
      <c r="M21" s="268">
        <v>5.17609619182453E-2</v>
      </c>
      <c r="N21" s="269">
        <v>0.64701202397806623</v>
      </c>
      <c r="O21" s="233">
        <v>-0.39949000000000001</v>
      </c>
      <c r="P21" s="233">
        <v>8.8738999999999998E-2</v>
      </c>
      <c r="Q21" s="219">
        <v>-0.39949000000000001</v>
      </c>
      <c r="R21" s="218">
        <v>19.974499999999999</v>
      </c>
      <c r="S21" s="230">
        <v>3.5450343109999997E-2</v>
      </c>
      <c r="T21" s="230">
        <v>2.8820269960010293E-2</v>
      </c>
      <c r="U21" s="230">
        <v>0.35450343109999993</v>
      </c>
      <c r="V21" s="230">
        <v>0.28820269960010292</v>
      </c>
      <c r="W21" s="226">
        <v>5.695197457484294E-2</v>
      </c>
      <c r="X21" s="226">
        <v>5.0321901424853197E-2</v>
      </c>
      <c r="Y21" s="265">
        <f>W21/(2*[1]Settings!$E$48*[1]Settings!$E$50*[1]Settings!$E$51/10000)</f>
        <v>0.71189968218553668</v>
      </c>
      <c r="Z21" s="265">
        <f>X21/(2*[1]Settings!$E$48*[1]Settings!$E$50*[1]Settings!$E$51/10000)</f>
        <v>0.62902376781066494</v>
      </c>
      <c r="AA21" s="227">
        <v>4.8618641241509608E-2</v>
      </c>
      <c r="AB21" s="260">
        <v>0.60773301551887005</v>
      </c>
      <c r="AC21" s="261">
        <v>-0.399478</v>
      </c>
      <c r="AD21" s="261">
        <v>8.3984400000000001E-2</v>
      </c>
      <c r="AE21" s="238">
        <v>-0.399478</v>
      </c>
      <c r="AF21" s="237">
        <v>19.9739</v>
      </c>
      <c r="AG21" s="254">
        <v>3.3549920143199997E-2</v>
      </c>
      <c r="AH21" s="254">
        <v>2.7007196880467165E-2</v>
      </c>
      <c r="AI21" s="254">
        <v>0.33549920143199996</v>
      </c>
      <c r="AJ21" s="254">
        <v>0.27007196880467166</v>
      </c>
      <c r="AK21" s="246">
        <v>5.5050259882581248E-2</v>
      </c>
      <c r="AL21" s="246">
        <v>4.8507536619848392E-2</v>
      </c>
      <c r="AM21" s="265">
        <f>AK21/(2*[1]Settings!$E$48*[1]Settings!$E$50*[1]Settings!$E$51/10000)</f>
        <v>0.68812824853226562</v>
      </c>
      <c r="AN21" s="265">
        <f>AL21/(2*[1]Settings!$E$48*[1]Settings!$E$50*[1]Settings!$E$51/10000)</f>
        <v>0.60634420774810494</v>
      </c>
      <c r="AO21" s="247">
        <v>4.6716926549247917E-2</v>
      </c>
      <c r="AP21" s="257">
        <v>0.58396158186559899</v>
      </c>
    </row>
    <row r="22" spans="1:44" x14ac:dyDescent="0.3">
      <c r="A22" s="214">
        <v>-0.39948099999999998</v>
      </c>
      <c r="B22" s="214">
        <v>9.6151700000000007E-2</v>
      </c>
      <c r="C22" s="205">
        <v>-0.39948099999999998</v>
      </c>
      <c r="D22" s="204">
        <v>19.974049999999998</v>
      </c>
      <c r="E22" s="213">
        <v>3.8410777267700001E-2</v>
      </c>
      <c r="F22" s="213">
        <v>3.2203136949025303E-2</v>
      </c>
      <c r="G22" s="213">
        <v>0.38410777267699997</v>
      </c>
      <c r="H22" s="213">
        <v>0.32203136949025302</v>
      </c>
      <c r="I22" s="210">
        <v>5.9911439934809005E-2</v>
      </c>
      <c r="J22" s="210">
        <v>5.3703799616134279E-2</v>
      </c>
      <c r="K22" s="265">
        <f>I22/(2*[1]Settings!$E$48*[1]Settings!$E$50*[1]Settings!$E$51/10000)</f>
        <v>0.74889299918511254</v>
      </c>
      <c r="L22" s="265">
        <f>J22/(2*[1]Settings!$E$48*[1]Settings!$E$50*[1]Settings!$E$51/10000)</f>
        <v>0.67129749520167847</v>
      </c>
      <c r="M22" s="268">
        <v>5.1578106601475673E-2</v>
      </c>
      <c r="N22" s="269">
        <v>0.64472633251844591</v>
      </c>
      <c r="O22" s="233">
        <v>-0.39948400000000001</v>
      </c>
      <c r="P22" s="233">
        <v>8.79852E-2</v>
      </c>
      <c r="Q22" s="219">
        <v>-0.39948400000000001</v>
      </c>
      <c r="R22" s="218">
        <v>19.9742</v>
      </c>
      <c r="S22" s="230">
        <v>3.5148679636800004E-2</v>
      </c>
      <c r="T22" s="230">
        <v>2.882303069587612E-2</v>
      </c>
      <c r="U22" s="230">
        <v>0.35148679636800001</v>
      </c>
      <c r="V22" s="230">
        <v>0.28823030695876117</v>
      </c>
      <c r="W22" s="226">
        <v>5.6649665234061876E-2</v>
      </c>
      <c r="X22" s="226">
        <v>5.0324016293137999E-2</v>
      </c>
      <c r="Y22" s="265">
        <f>W22/(2*[1]Settings!$E$48*[1]Settings!$E$50*[1]Settings!$E$51/10000)</f>
        <v>0.70812081542577343</v>
      </c>
      <c r="Z22" s="265">
        <f>X22/(2*[1]Settings!$E$48*[1]Settings!$E$50*[1]Settings!$E$51/10000)</f>
        <v>0.62905020366422493</v>
      </c>
      <c r="AA22" s="227">
        <v>4.8316331900728544E-2</v>
      </c>
      <c r="AB22" s="260">
        <v>0.6039541487591068</v>
      </c>
      <c r="AC22" s="261">
        <v>-0.39949299999999999</v>
      </c>
      <c r="AD22" s="261">
        <v>8.3273299999999995E-2</v>
      </c>
      <c r="AE22" s="238">
        <v>-0.39949299999999999</v>
      </c>
      <c r="AF22" s="237">
        <v>19.97465</v>
      </c>
      <c r="AG22" s="254">
        <v>3.3267100436899996E-2</v>
      </c>
      <c r="AH22" s="254">
        <v>2.7000145709171648E-2</v>
      </c>
      <c r="AI22" s="254">
        <v>0.33267100436899993</v>
      </c>
      <c r="AJ22" s="254">
        <v>0.27000145709171647</v>
      </c>
      <c r="AK22" s="246">
        <v>5.4769054839171133E-2</v>
      </c>
      <c r="AL22" s="246">
        <v>4.8502100111442757E-2</v>
      </c>
      <c r="AM22" s="265">
        <f>AK22/(2*[1]Settings!$E$48*[1]Settings!$E$50*[1]Settings!$E$51/10000)</f>
        <v>0.68461318548963912</v>
      </c>
      <c r="AN22" s="265">
        <f>AL22/(2*[1]Settings!$E$48*[1]Settings!$E$50*[1]Settings!$E$51/10000)</f>
        <v>0.60627625139303443</v>
      </c>
      <c r="AO22" s="247">
        <v>4.6435721505837801E-2</v>
      </c>
      <c r="AP22" s="257">
        <v>0.58044651882297249</v>
      </c>
    </row>
    <row r="23" spans="1:44" x14ac:dyDescent="0.3">
      <c r="A23" s="214">
        <v>-0.374643</v>
      </c>
      <c r="B23" s="214">
        <v>0.123157</v>
      </c>
      <c r="C23" s="205">
        <v>-0.374643</v>
      </c>
      <c r="D23" s="204">
        <v>18.732150000000001</v>
      </c>
      <c r="E23" s="213">
        <v>4.6139907951000002E-2</v>
      </c>
      <c r="F23" s="213">
        <v>4.2354574636156772E-2</v>
      </c>
      <c r="G23" s="213">
        <v>0.46139907950999998</v>
      </c>
      <c r="H23" s="213">
        <v>0.42354574636156772</v>
      </c>
      <c r="I23" s="210">
        <v>6.5050051847635348E-2</v>
      </c>
      <c r="J23" s="210">
        <v>6.1264718532792112E-2</v>
      </c>
      <c r="K23" s="265">
        <f>I23/(2*[1]Settings!$E$48*[1]Settings!$E$50*[1]Settings!$E$51/10000)</f>
        <v>0.81312564809544186</v>
      </c>
      <c r="L23" s="265">
        <f>J23/(2*[1]Settings!$E$48*[1]Settings!$E$50*[1]Settings!$E$51/10000)</f>
        <v>0.76580898165990141</v>
      </c>
      <c r="M23" s="268">
        <v>5.6716718514302017E-2</v>
      </c>
      <c r="N23" s="269">
        <v>0.70895898142877523</v>
      </c>
      <c r="O23" s="233">
        <v>-0.37464599999999998</v>
      </c>
      <c r="P23" s="233">
        <v>0.11443200000000001</v>
      </c>
      <c r="Q23" s="219">
        <v>-0.37464599999999998</v>
      </c>
      <c r="R23" s="218">
        <v>18.732299999999999</v>
      </c>
      <c r="S23" s="230">
        <v>4.2871491072000001E-2</v>
      </c>
      <c r="T23" s="230">
        <v>3.9429376934392919E-2</v>
      </c>
      <c r="U23" s="230">
        <v>0.42871491072000001</v>
      </c>
      <c r="V23" s="230">
        <v>0.39429376934392918</v>
      </c>
      <c r="W23" s="226">
        <v>6.1781937820464025E-2</v>
      </c>
      <c r="X23" s="226">
        <v>5.8339823682856944E-2</v>
      </c>
      <c r="Y23" s="265">
        <f>W23/(2*[1]Settings!$E$48*[1]Settings!$E$50*[1]Settings!$E$51/10000)</f>
        <v>0.77227422275580027</v>
      </c>
      <c r="Z23" s="265">
        <f>X23/(2*[1]Settings!$E$48*[1]Settings!$E$50*[1]Settings!$E$51/10000)</f>
        <v>0.72924779603571177</v>
      </c>
      <c r="AA23" s="227">
        <v>5.3448604487130694E-2</v>
      </c>
      <c r="AB23" s="260">
        <v>0.66810755608913364</v>
      </c>
      <c r="AC23" s="261">
        <v>-0.374637</v>
      </c>
      <c r="AD23" s="261">
        <v>0.110266</v>
      </c>
      <c r="AE23" s="238">
        <v>-0.374637</v>
      </c>
      <c r="AF23" s="237">
        <v>18.731849999999998</v>
      </c>
      <c r="AG23" s="254">
        <v>4.1309723441999999E-2</v>
      </c>
      <c r="AH23" s="254">
        <v>3.7853373182442931E-2</v>
      </c>
      <c r="AI23" s="254">
        <v>0.41309723441999996</v>
      </c>
      <c r="AJ23" s="254">
        <v>0.37853373182442929</v>
      </c>
      <c r="AK23" s="246">
        <v>6.0219261642253302E-2</v>
      </c>
      <c r="AL23" s="246">
        <v>5.6762911382696214E-2</v>
      </c>
      <c r="AM23" s="265">
        <f>AK23/(2*[1]Settings!$E$48*[1]Settings!$E$50*[1]Settings!$E$51/10000)</f>
        <v>0.75274077052816624</v>
      </c>
      <c r="AN23" s="265">
        <f>AL23/(2*[1]Settings!$E$48*[1]Settings!$E$50*[1]Settings!$E$51/10000)</f>
        <v>0.70953639228370269</v>
      </c>
      <c r="AO23" s="247">
        <v>5.1885928308919971E-2</v>
      </c>
      <c r="AP23" s="257">
        <v>0.64857410386149961</v>
      </c>
    </row>
    <row r="24" spans="1:44" x14ac:dyDescent="0.3">
      <c r="A24" s="214">
        <v>-0.34965800000000002</v>
      </c>
      <c r="B24" s="214">
        <v>0.15198700000000001</v>
      </c>
      <c r="C24" s="205">
        <v>-0.34965800000000002</v>
      </c>
      <c r="D24" s="204">
        <v>17.482900000000001</v>
      </c>
      <c r="E24" s="213">
        <v>5.3143470446000006E-2</v>
      </c>
      <c r="F24" s="213">
        <v>5.0940232207940292E-2</v>
      </c>
      <c r="G24" s="213">
        <v>0.53143470446000007</v>
      </c>
      <c r="H24" s="213">
        <v>0.50940232207940284</v>
      </c>
      <c r="I24" s="210">
        <v>6.9615477779815568E-2</v>
      </c>
      <c r="J24" s="210">
        <v>6.7412239541755833E-2</v>
      </c>
      <c r="K24" s="265">
        <f>I24/(2*[1]Settings!$E$48*[1]Settings!$E$50*[1]Settings!$E$51/10000)</f>
        <v>0.87019347224769461</v>
      </c>
      <c r="L24" s="265">
        <f>J24/(2*[1]Settings!$E$48*[1]Settings!$E$50*[1]Settings!$E$51/10000)</f>
        <v>0.84265299427194795</v>
      </c>
      <c r="M24" s="268">
        <v>6.1282144446482237E-2</v>
      </c>
      <c r="N24" s="269">
        <v>0.76602680558102798</v>
      </c>
      <c r="O24" s="233">
        <v>-0.349661</v>
      </c>
      <c r="P24" s="233">
        <v>0.14191899999999999</v>
      </c>
      <c r="Q24" s="219">
        <v>-0.349661</v>
      </c>
      <c r="R24" s="218">
        <v>17.483049999999999</v>
      </c>
      <c r="S24" s="230">
        <v>4.9623539458999999E-2</v>
      </c>
      <c r="T24" s="230">
        <v>4.8439909259429689E-2</v>
      </c>
      <c r="U24" s="230">
        <v>0.49623539458999999</v>
      </c>
      <c r="V24" s="230">
        <v>0.48439909259429687</v>
      </c>
      <c r="W24" s="226">
        <v>6.6095829447489499E-2</v>
      </c>
      <c r="X24" s="226">
        <v>6.4912199247919175E-2</v>
      </c>
      <c r="Y24" s="265">
        <f>W24/(2*[1]Settings!$E$48*[1]Settings!$E$50*[1]Settings!$E$51/10000)</f>
        <v>0.82619786809361873</v>
      </c>
      <c r="Z24" s="265">
        <f>X24/(2*[1]Settings!$E$48*[1]Settings!$E$50*[1]Settings!$E$51/10000)</f>
        <v>0.81140249059898972</v>
      </c>
      <c r="AA24" s="227">
        <v>5.7762496114156167E-2</v>
      </c>
      <c r="AB24" s="260">
        <v>0.7220312014269521</v>
      </c>
      <c r="AC24" s="261">
        <v>-0.34963699999999998</v>
      </c>
      <c r="AD24" s="261">
        <v>0.138458</v>
      </c>
      <c r="AE24" s="238">
        <v>-0.34963699999999998</v>
      </c>
      <c r="AF24" s="237">
        <v>17.481849999999998</v>
      </c>
      <c r="AG24" s="254">
        <v>4.8410039745999993E-2</v>
      </c>
      <c r="AH24" s="254">
        <v>4.7091926827334075E-2</v>
      </c>
      <c r="AI24" s="254">
        <v>0.48410039745999989</v>
      </c>
      <c r="AJ24" s="254">
        <v>0.47091926827334074</v>
      </c>
      <c r="AK24" s="246">
        <v>6.4880068565001087E-2</v>
      </c>
      <c r="AL24" s="246">
        <v>6.3561955646335155E-2</v>
      </c>
      <c r="AM24" s="265">
        <f>AK24/(2*[1]Settings!$E$48*[1]Settings!$E$50*[1]Settings!$E$51/10000)</f>
        <v>0.81100085706251357</v>
      </c>
      <c r="AN24" s="265">
        <f>AL24/(2*[1]Settings!$E$48*[1]Settings!$E$50*[1]Settings!$E$51/10000)</f>
        <v>0.79452444557918944</v>
      </c>
      <c r="AO24" s="247">
        <v>5.6546735231667755E-2</v>
      </c>
      <c r="AP24" s="257">
        <v>0.70683419039584694</v>
      </c>
    </row>
    <row r="25" spans="1:44" x14ac:dyDescent="0.3">
      <c r="A25" s="214">
        <v>-0.324652</v>
      </c>
      <c r="B25" s="214">
        <v>0.17990999999999999</v>
      </c>
      <c r="C25" s="205">
        <v>-0.324652</v>
      </c>
      <c r="D25" s="204">
        <v>16.232599999999998</v>
      </c>
      <c r="E25" s="213">
        <v>5.8408141319999995E-2</v>
      </c>
      <c r="F25" s="213">
        <v>5.7900392729322618E-2</v>
      </c>
      <c r="G25" s="213">
        <v>0.58408141319999995</v>
      </c>
      <c r="H25" s="213">
        <v>0.57900392729322614</v>
      </c>
      <c r="I25" s="210">
        <v>7.2608383593342332E-2</v>
      </c>
      <c r="J25" s="210">
        <v>7.2100635002664934E-2</v>
      </c>
      <c r="K25" s="265">
        <f>I25/(2*[1]Settings!$E$48*[1]Settings!$E$50*[1]Settings!$E$51/10000)</f>
        <v>0.90760479491677915</v>
      </c>
      <c r="L25" s="265">
        <f>J25/(2*[1]Settings!$E$48*[1]Settings!$E$50*[1]Settings!$E$51/10000)</f>
        <v>0.90125793753331163</v>
      </c>
      <c r="M25" s="268">
        <v>6.4275050260009001E-2</v>
      </c>
      <c r="N25" s="269">
        <v>0.80343812825011252</v>
      </c>
      <c r="O25" s="233">
        <v>-0.32467000000000001</v>
      </c>
      <c r="P25" s="233">
        <v>0.17148099999999999</v>
      </c>
      <c r="Q25" s="219">
        <v>-0.32467000000000001</v>
      </c>
      <c r="R25" s="218">
        <v>16.233499999999999</v>
      </c>
      <c r="S25" s="230">
        <v>5.5674736270000004E-2</v>
      </c>
      <c r="T25" s="230">
        <v>5.5788526591910317E-2</v>
      </c>
      <c r="U25" s="230">
        <v>0.55674736270000003</v>
      </c>
      <c r="V25" s="230">
        <v>0.55788526591910315</v>
      </c>
      <c r="W25" s="226">
        <v>6.987655322297949E-2</v>
      </c>
      <c r="X25" s="226">
        <v>6.9990343544889796E-2</v>
      </c>
      <c r="Y25" s="265">
        <f>W25/(2*[1]Settings!$E$48*[1]Settings!$E$50*[1]Settings!$E$51/10000)</f>
        <v>0.87345691528724356</v>
      </c>
      <c r="Z25" s="265">
        <f>X25/(2*[1]Settings!$E$48*[1]Settings!$E$50*[1]Settings!$E$51/10000)</f>
        <v>0.87487929431112244</v>
      </c>
      <c r="AA25" s="227">
        <v>6.1543219889646159E-2</v>
      </c>
      <c r="AB25" s="260">
        <v>0.76929024862057693</v>
      </c>
      <c r="AC25" s="261">
        <v>-0.32466400000000001</v>
      </c>
      <c r="AD25" s="261">
        <v>0.168604</v>
      </c>
      <c r="AE25" s="238">
        <v>-0.32466400000000001</v>
      </c>
      <c r="AF25" s="237">
        <v>16.2332</v>
      </c>
      <c r="AG25" s="254">
        <v>5.4739649056000005E-2</v>
      </c>
      <c r="AH25" s="254">
        <v>5.4640831445529378E-2</v>
      </c>
      <c r="AI25" s="254">
        <v>0.54739649056000006</v>
      </c>
      <c r="AJ25" s="254">
        <v>0.5464083144552937</v>
      </c>
      <c r="AK25" s="246">
        <v>6.8940941106066661E-2</v>
      </c>
      <c r="AL25" s="246">
        <v>6.8842123495596028E-2</v>
      </c>
      <c r="AM25" s="265">
        <f>AK25/(2*[1]Settings!$E$48*[1]Settings!$E$50*[1]Settings!$E$51/10000)</f>
        <v>0.86176176382583325</v>
      </c>
      <c r="AN25" s="265">
        <f>AL25/(2*[1]Settings!$E$48*[1]Settings!$E$50*[1]Settings!$E$51/10000)</f>
        <v>0.8605265436949503</v>
      </c>
      <c r="AO25" s="247">
        <v>6.060760777273333E-2</v>
      </c>
      <c r="AP25" s="257">
        <v>0.75759509715916662</v>
      </c>
    </row>
    <row r="26" spans="1:44" x14ac:dyDescent="0.3">
      <c r="A26" s="214">
        <v>-0.29964600000000002</v>
      </c>
      <c r="B26" s="214">
        <v>0.20838300000000001</v>
      </c>
      <c r="C26" s="205">
        <v>-0.29964600000000002</v>
      </c>
      <c r="D26" s="204">
        <v>14.9823</v>
      </c>
      <c r="E26" s="213">
        <v>6.2441132418000006E-2</v>
      </c>
      <c r="F26" s="213">
        <v>6.3227154055119111E-2</v>
      </c>
      <c r="G26" s="213">
        <v>0.62441132418</v>
      </c>
      <c r="H26" s="213">
        <v>0.63227154055119106</v>
      </c>
      <c r="I26" s="210">
        <v>7.4538101146943897E-2</v>
      </c>
      <c r="J26" s="210">
        <v>7.5324122784063002E-2</v>
      </c>
      <c r="K26" s="265">
        <f>I26/(2*[1]Settings!$E$48*[1]Settings!$E$50*[1]Settings!$E$51/10000)</f>
        <v>0.93172626433679873</v>
      </c>
      <c r="L26" s="265">
        <f>J26/(2*[1]Settings!$E$48*[1]Settings!$E$50*[1]Settings!$E$51/10000)</f>
        <v>0.94155153480078746</v>
      </c>
      <c r="M26" s="268">
        <v>6.6204767813610566E-2</v>
      </c>
      <c r="N26" s="269">
        <v>0.8275595976701321</v>
      </c>
      <c r="O26" s="233">
        <v>-0.29963099999999998</v>
      </c>
      <c r="P26" s="233">
        <v>0.20080899999999999</v>
      </c>
      <c r="Q26" s="219">
        <v>-0.29963099999999998</v>
      </c>
      <c r="R26" s="218">
        <v>14.981549999999999</v>
      </c>
      <c r="S26" s="230">
        <v>6.0168601478999995E-2</v>
      </c>
      <c r="T26" s="230">
        <v>6.1482181828564811E-2</v>
      </c>
      <c r="U26" s="230">
        <v>0.60168601478999995</v>
      </c>
      <c r="V26" s="230">
        <v>0.61482181828564808</v>
      </c>
      <c r="W26" s="226">
        <v>7.2264359112256232E-2</v>
      </c>
      <c r="X26" s="226">
        <v>7.3577939461821049E-2</v>
      </c>
      <c r="Y26" s="265">
        <f>W26/(2*[1]Settings!$E$48*[1]Settings!$E$50*[1]Settings!$E$51/10000)</f>
        <v>0.90330448890320292</v>
      </c>
      <c r="Z26" s="265">
        <f>X26/(2*[1]Settings!$E$48*[1]Settings!$E$50*[1]Settings!$E$51/10000)</f>
        <v>0.91972424327276314</v>
      </c>
      <c r="AA26" s="227">
        <v>6.3931025778922901E-2</v>
      </c>
      <c r="AB26" s="253">
        <v>0.79913782223653629</v>
      </c>
      <c r="AC26" s="261">
        <v>-0.29963699999999999</v>
      </c>
      <c r="AD26" s="261">
        <v>0.19874600000000001</v>
      </c>
      <c r="AE26" s="238">
        <v>-0.29963699999999999</v>
      </c>
      <c r="AF26" s="237">
        <v>14.98185</v>
      </c>
      <c r="AG26" s="254">
        <v>5.9551655202000002E-2</v>
      </c>
      <c r="AH26" s="254">
        <v>6.0521846450338007E-2</v>
      </c>
      <c r="AI26" s="254">
        <v>0.59551655201999998</v>
      </c>
      <c r="AJ26" s="254">
        <v>0.60521846450338002</v>
      </c>
      <c r="AK26" s="246">
        <v>7.1647897266255964E-2</v>
      </c>
      <c r="AL26" s="246">
        <v>7.2618088514593962E-2</v>
      </c>
      <c r="AM26" s="265">
        <f>AK26/(2*[1]Settings!$E$48*[1]Settings!$E$50*[1]Settings!$E$51/10000)</f>
        <v>0.8955987158281995</v>
      </c>
      <c r="AN26" s="265">
        <f>AL26/(2*[1]Settings!$E$48*[1]Settings!$E$50*[1]Settings!$E$51/10000)</f>
        <v>0.90772610643242446</v>
      </c>
      <c r="AO26" s="247">
        <v>6.3314563932922632E-2</v>
      </c>
      <c r="AP26" s="257">
        <v>0.79143204916153287</v>
      </c>
    </row>
    <row r="27" spans="1:44" x14ac:dyDescent="0.3">
      <c r="A27" s="214">
        <v>-0.274646</v>
      </c>
      <c r="B27" s="214">
        <v>0.23736299999999999</v>
      </c>
      <c r="C27" s="205">
        <v>-0.274646</v>
      </c>
      <c r="D27" s="204">
        <v>13.7323</v>
      </c>
      <c r="E27" s="213">
        <v>6.5190798497999997E-2</v>
      </c>
      <c r="F27" s="213">
        <v>6.6919825904958694E-2</v>
      </c>
      <c r="G27" s="213">
        <v>0.65190798497999991</v>
      </c>
      <c r="H27" s="213">
        <v>0.66919825904958685</v>
      </c>
      <c r="I27" s="210">
        <v>7.535342922561003E-2</v>
      </c>
      <c r="J27" s="210">
        <v>7.7082456632568727E-2</v>
      </c>
      <c r="K27" s="265">
        <f>I27/(2*[1]Settings!$E$48*[1]Settings!$E$50*[1]Settings!$E$51/10000)</f>
        <v>0.94191786532012534</v>
      </c>
      <c r="L27" s="265">
        <f>J27/(2*[1]Settings!$E$48*[1]Settings!$E$50*[1]Settings!$E$51/10000)</f>
        <v>0.96353070790710904</v>
      </c>
      <c r="M27" s="268">
        <v>6.7020095892276699E-2</v>
      </c>
      <c r="N27" s="269">
        <v>0.83775119865345871</v>
      </c>
      <c r="O27" s="233">
        <v>-0.27462799999999998</v>
      </c>
      <c r="P27" s="233">
        <v>0.231238</v>
      </c>
      <c r="Q27" s="219">
        <v>-0.27462799999999998</v>
      </c>
      <c r="R27" s="218">
        <v>13.731399999999999</v>
      </c>
      <c r="S27" s="230">
        <v>6.3504429463999992E-2</v>
      </c>
      <c r="T27" s="230">
        <v>6.5500574413731083E-2</v>
      </c>
      <c r="U27" s="230">
        <v>0.6350442946399999</v>
      </c>
      <c r="V27" s="230">
        <v>0.65500574413731083</v>
      </c>
      <c r="W27" s="226">
        <v>7.3665728139742037E-2</v>
      </c>
      <c r="X27" s="226">
        <v>7.5661873089473114E-2</v>
      </c>
      <c r="Y27" s="265">
        <f>W27/(2*[1]Settings!$E$48*[1]Settings!$E$50*[1]Settings!$E$51/10000)</f>
        <v>0.92082160174677541</v>
      </c>
      <c r="Z27" s="265">
        <f>X27/(2*[1]Settings!$E$48*[1]Settings!$E$50*[1]Settings!$E$51/10000)</f>
        <v>0.94577341361841394</v>
      </c>
      <c r="AA27" s="227">
        <v>6.5332394806408706E-2</v>
      </c>
      <c r="AB27" s="253">
        <v>0.81665493508010878</v>
      </c>
      <c r="AC27" s="261">
        <v>-0.274619</v>
      </c>
      <c r="AD27" s="261">
        <v>0.22878399999999999</v>
      </c>
      <c r="AE27" s="238">
        <v>-0.274619</v>
      </c>
      <c r="AF27" s="237">
        <v>13.73095</v>
      </c>
      <c r="AG27" s="254">
        <v>6.2828433295999991E-2</v>
      </c>
      <c r="AH27" s="254">
        <v>6.4715624113358031E-2</v>
      </c>
      <c r="AI27" s="254">
        <v>0.62828433295999986</v>
      </c>
      <c r="AJ27" s="254">
        <v>0.64715624113358028</v>
      </c>
      <c r="AK27" s="246">
        <v>7.2989065978547082E-2</v>
      </c>
      <c r="AL27" s="246">
        <v>7.4876256795905108E-2</v>
      </c>
      <c r="AM27" s="265">
        <f>AK27/(2*[1]Settings!$E$48*[1]Settings!$E$50*[1]Settings!$E$51/10000)</f>
        <v>0.91236332473183857</v>
      </c>
      <c r="AN27" s="265">
        <f>AL27/(2*[1]Settings!$E$48*[1]Settings!$E$50*[1]Settings!$E$51/10000)</f>
        <v>0.93595320994881381</v>
      </c>
      <c r="AO27" s="247">
        <v>6.4655732645213751E-2</v>
      </c>
      <c r="AP27" s="257">
        <v>0.80819665806517182</v>
      </c>
    </row>
    <row r="28" spans="1:44" x14ac:dyDescent="0.3">
      <c r="A28" s="214">
        <v>-0.24967300000000001</v>
      </c>
      <c r="B28" s="214">
        <v>0.26734599999999997</v>
      </c>
      <c r="C28" s="205">
        <v>-0.24967300000000001</v>
      </c>
      <c r="D28" s="204">
        <v>12.483650000000001</v>
      </c>
      <c r="E28" s="213">
        <v>6.6749077857999994E-2</v>
      </c>
      <c r="F28" s="213">
        <v>6.8978538107948864E-2</v>
      </c>
      <c r="G28" s="213">
        <v>0.66749077857999994</v>
      </c>
      <c r="H28" s="213">
        <v>0.68978538107948861</v>
      </c>
      <c r="I28" s="210">
        <v>7.5147597611503594E-2</v>
      </c>
      <c r="J28" s="210">
        <v>7.737705786145245E-2</v>
      </c>
      <c r="K28" s="265">
        <f>I28/(2*[1]Settings!$E$48*[1]Settings!$E$50*[1]Settings!$E$51/10000)</f>
        <v>0.93934497014379492</v>
      </c>
      <c r="L28" s="265">
        <f>J28/(2*[1]Settings!$E$48*[1]Settings!$E$50*[1]Settings!$E$51/10000)</f>
        <v>0.96721322326815562</v>
      </c>
      <c r="M28" s="268">
        <v>6.6814264278170263E-2</v>
      </c>
      <c r="N28" s="269">
        <v>0.83517830347712829</v>
      </c>
      <c r="O28" s="233">
        <v>-0.24968299999999999</v>
      </c>
      <c r="P28" s="233">
        <v>0.26268599999999998</v>
      </c>
      <c r="Q28" s="219">
        <v>-0.24968299999999999</v>
      </c>
      <c r="R28" s="218">
        <v>12.48415</v>
      </c>
      <c r="S28" s="230">
        <v>6.558822853799999E-2</v>
      </c>
      <c r="T28" s="230">
        <v>6.7849560251334859E-2</v>
      </c>
      <c r="U28" s="230">
        <v>0.65588228537999982</v>
      </c>
      <c r="V28" s="230">
        <v>0.67849560251334851</v>
      </c>
      <c r="W28" s="226">
        <v>7.3987421066528822E-2</v>
      </c>
      <c r="X28" s="226">
        <v>7.6248752779863677E-2</v>
      </c>
      <c r="Y28" s="265">
        <f>W28/(2*[1]Settings!$E$48*[1]Settings!$E$50*[1]Settings!$E$51/10000)</f>
        <v>0.92484276333161031</v>
      </c>
      <c r="Z28" s="265">
        <f>X28/(2*[1]Settings!$E$48*[1]Settings!$E$50*[1]Settings!$E$51/10000)</f>
        <v>0.95310940974829594</v>
      </c>
      <c r="AA28" s="227">
        <v>6.565408773319549E-2</v>
      </c>
      <c r="AB28" s="253">
        <v>0.82067609666494357</v>
      </c>
      <c r="AC28" s="261">
        <v>-0.24968000000000001</v>
      </c>
      <c r="AD28" s="261">
        <v>0.26000699999999999</v>
      </c>
      <c r="AE28" s="238">
        <v>-0.24968000000000001</v>
      </c>
      <c r="AF28" s="237">
        <v>12.484</v>
      </c>
      <c r="AG28" s="254">
        <v>6.491854776E-2</v>
      </c>
      <c r="AH28" s="254">
        <v>6.7219311460948603E-2</v>
      </c>
      <c r="AI28" s="254">
        <v>0.6491854776</v>
      </c>
      <c r="AJ28" s="254">
        <v>0.67219311460948594</v>
      </c>
      <c r="AK28" s="246">
        <v>7.3317538453191958E-2</v>
      </c>
      <c r="AL28" s="246">
        <v>7.561830215414056E-2</v>
      </c>
      <c r="AM28" s="265">
        <f>AK28/(2*[1]Settings!$E$48*[1]Settings!$E$50*[1]Settings!$E$51/10000)</f>
        <v>0.91646923066489949</v>
      </c>
      <c r="AN28" s="265">
        <f>AL28/(2*[1]Settings!$E$48*[1]Settings!$E$50*[1]Settings!$E$51/10000)</f>
        <v>0.945228776926757</v>
      </c>
      <c r="AO28" s="247">
        <v>6.4984205119858626E-2</v>
      </c>
      <c r="AP28" s="257">
        <v>0.81230256399823286</v>
      </c>
    </row>
    <row r="29" spans="1:44" x14ac:dyDescent="0.3">
      <c r="A29" s="214">
        <v>-0.224832</v>
      </c>
      <c r="B29" s="214">
        <v>0.29779699999999998</v>
      </c>
      <c r="C29" s="205">
        <v>-0.224832</v>
      </c>
      <c r="D29" s="204">
        <v>11.2416</v>
      </c>
      <c r="E29" s="213">
        <v>6.6954295104E-2</v>
      </c>
      <c r="F29" s="213">
        <v>6.9410171249402922E-2</v>
      </c>
      <c r="G29" s="213">
        <v>0.66954295103999995</v>
      </c>
      <c r="H29" s="213">
        <v>0.69410171249402919</v>
      </c>
      <c r="I29" s="210">
        <v>7.3764745534051754E-2</v>
      </c>
      <c r="J29" s="210">
        <v>7.6220621679454689E-2</v>
      </c>
      <c r="K29" s="265">
        <f>I29/(2*[1]Settings!$E$48*[1]Settings!$E$50*[1]Settings!$E$51/10000)</f>
        <v>0.92205931917564687</v>
      </c>
      <c r="L29" s="265">
        <f>J29/(2*[1]Settings!$E$48*[1]Settings!$E$50*[1]Settings!$E$51/10000)</f>
        <v>0.95275777099318359</v>
      </c>
      <c r="M29" s="268">
        <v>6.5431412200718422E-2</v>
      </c>
      <c r="N29" s="269">
        <v>0.81789265250898024</v>
      </c>
      <c r="O29" s="233">
        <v>-0.22483800000000001</v>
      </c>
      <c r="P29" s="233">
        <v>0.29308499999999998</v>
      </c>
      <c r="Q29" s="219">
        <v>-0.22483800000000001</v>
      </c>
      <c r="R29" s="218">
        <v>11.241900000000001</v>
      </c>
      <c r="S29" s="230">
        <v>6.5896645229999995E-2</v>
      </c>
      <c r="T29" s="230">
        <v>6.85409294942914E-2</v>
      </c>
      <c r="U29" s="230">
        <v>0.65896645229999995</v>
      </c>
      <c r="V29" s="230">
        <v>0.68540929494291392</v>
      </c>
      <c r="W29" s="226">
        <v>7.2707459160334845E-2</v>
      </c>
      <c r="X29" s="226">
        <v>7.535174342462625E-2</v>
      </c>
      <c r="Y29" s="265">
        <f>W29/(2*[1]Settings!$E$48*[1]Settings!$E$50*[1]Settings!$E$51/10000)</f>
        <v>0.90884323950418555</v>
      </c>
      <c r="Z29" s="265">
        <f>X29/(2*[1]Settings!$E$48*[1]Settings!$E$50*[1]Settings!$E$51/10000)</f>
        <v>0.94189679280782812</v>
      </c>
      <c r="AA29" s="227">
        <v>6.4374125827001513E-2</v>
      </c>
      <c r="AB29" s="253">
        <v>0.80467657283751892</v>
      </c>
      <c r="AC29" s="261">
        <v>-0.22483500000000001</v>
      </c>
      <c r="AD29" s="261">
        <v>0.29164400000000001</v>
      </c>
      <c r="AE29" s="238">
        <v>-0.22483500000000001</v>
      </c>
      <c r="AF29" s="237">
        <v>11.24175</v>
      </c>
      <c r="AG29" s="254">
        <v>6.5571778740000003E-2</v>
      </c>
      <c r="AH29" s="254">
        <v>6.8048819772633454E-2</v>
      </c>
      <c r="AI29" s="254">
        <v>0.65571778739999997</v>
      </c>
      <c r="AJ29" s="254">
        <v>0.68048819772633451</v>
      </c>
      <c r="AK29" s="246">
        <v>7.2382410918980761E-2</v>
      </c>
      <c r="AL29" s="246">
        <v>7.4859451951614198E-2</v>
      </c>
      <c r="AM29" s="265">
        <f>AK29/(2*[1]Settings!$E$48*[1]Settings!$E$50*[1]Settings!$E$51/10000)</f>
        <v>0.90478013648725952</v>
      </c>
      <c r="AN29" s="265">
        <f>AL29/(2*[1]Settings!$E$48*[1]Settings!$E$50*[1]Settings!$E$51/10000)</f>
        <v>0.93574314939517744</v>
      </c>
      <c r="AO29" s="247">
        <v>6.4049077585647429E-2</v>
      </c>
      <c r="AP29" s="257">
        <v>0.80061346982059289</v>
      </c>
      <c r="AQ29" s="247"/>
      <c r="AR29" s="247"/>
    </row>
    <row r="30" spans="1:44" x14ac:dyDescent="0.3">
      <c r="A30" s="214">
        <v>-0.19982900000000001</v>
      </c>
      <c r="B30" s="214">
        <v>0.32917800000000003</v>
      </c>
      <c r="C30" s="205">
        <v>-0.19982900000000001</v>
      </c>
      <c r="D30" s="204">
        <v>9.9914500000000004</v>
      </c>
      <c r="E30" s="213">
        <v>6.577931056200001E-2</v>
      </c>
      <c r="F30" s="213">
        <v>6.8216902287741549E-2</v>
      </c>
      <c r="G30" s="213">
        <v>0.65779310562000004</v>
      </c>
      <c r="H30" s="213">
        <v>0.68216902287741543</v>
      </c>
      <c r="I30" s="210">
        <v>7.1159240485874353E-2</v>
      </c>
      <c r="J30" s="210">
        <v>7.3596832211615879E-2</v>
      </c>
      <c r="K30" s="265">
        <f>I30/(2*[1]Settings!$E$48*[1]Settings!$E$50*[1]Settings!$E$51/10000)</f>
        <v>0.88949050607342939</v>
      </c>
      <c r="L30" s="265">
        <f>J30/(2*[1]Settings!$E$48*[1]Settings!$E$50*[1]Settings!$E$51/10000)</f>
        <v>0.91996040264519852</v>
      </c>
      <c r="M30" s="268">
        <v>6.2825907152541022E-2</v>
      </c>
      <c r="N30" s="269">
        <v>0.78532383940676276</v>
      </c>
      <c r="O30" s="233">
        <v>-0.19983200000000001</v>
      </c>
      <c r="P30" s="233">
        <v>0.32501200000000002</v>
      </c>
      <c r="Q30" s="219">
        <v>-0.19983200000000001</v>
      </c>
      <c r="R30" s="218">
        <v>9.9916</v>
      </c>
      <c r="S30" s="230">
        <v>6.4947797984000008E-2</v>
      </c>
      <c r="T30" s="230">
        <v>6.7575866000027379E-2</v>
      </c>
      <c r="U30" s="230">
        <v>0.64947797984</v>
      </c>
      <c r="V30" s="230">
        <v>0.67575866000027374</v>
      </c>
      <c r="W30" s="226">
        <v>7.0327889445097921E-2</v>
      </c>
      <c r="X30" s="226">
        <v>7.2955957461125279E-2</v>
      </c>
      <c r="Y30" s="265">
        <f>W30/(2*[1]Settings!$E$48*[1]Settings!$E$50*[1]Settings!$E$51/10000)</f>
        <v>0.87909861806372402</v>
      </c>
      <c r="Z30" s="265">
        <f>X30/(2*[1]Settings!$E$48*[1]Settings!$E$50*[1]Settings!$E$51/10000)</f>
        <v>0.91194946826406598</v>
      </c>
      <c r="AA30" s="232">
        <v>6.199455611176459E-2</v>
      </c>
      <c r="AB30" s="253">
        <v>0.77493195139705739</v>
      </c>
      <c r="AC30" s="261">
        <v>-0.19983500000000001</v>
      </c>
      <c r="AD30" s="261">
        <v>0.32365699999999997</v>
      </c>
      <c r="AE30" s="238">
        <v>-0.19983500000000001</v>
      </c>
      <c r="AF30" s="237">
        <v>9.9917499999999997</v>
      </c>
      <c r="AG30" s="254">
        <v>6.4677996594999995E-2</v>
      </c>
      <c r="AH30" s="254">
        <v>6.7206322659408221E-2</v>
      </c>
      <c r="AI30" s="254">
        <v>0.64677996594999987</v>
      </c>
      <c r="AJ30" s="254">
        <v>0.67206322659408213</v>
      </c>
      <c r="AK30" s="246">
        <v>7.005824959574658E-2</v>
      </c>
      <c r="AL30" s="246">
        <v>7.2586575660154806E-2</v>
      </c>
      <c r="AM30" s="265">
        <f>AK30/(2*[1]Settings!$E$48*[1]Settings!$E$50*[1]Settings!$E$51/10000)</f>
        <v>0.8757281199468322</v>
      </c>
      <c r="AN30" s="265">
        <f>AL30/(2*[1]Settings!$E$48*[1]Settings!$E$50*[1]Settings!$E$51/10000)</f>
        <v>0.90733219575193502</v>
      </c>
      <c r="AO30" s="258">
        <v>6.1724916262413249E-2</v>
      </c>
      <c r="AP30" s="259">
        <v>0.77156145328016557</v>
      </c>
      <c r="AQ30" s="258"/>
      <c r="AR30" s="258"/>
    </row>
    <row r="31" spans="1:44" x14ac:dyDescent="0.3">
      <c r="A31" s="214">
        <v>-0.17483799999999999</v>
      </c>
      <c r="B31" s="214">
        <v>0.361566</v>
      </c>
      <c r="C31" s="205">
        <v>-0.17483799999999999</v>
      </c>
      <c r="D31" s="204">
        <v>8.7418999999999993</v>
      </c>
      <c r="E31" s="210">
        <v>6.3215476307999993E-2</v>
      </c>
      <c r="F31" s="210">
        <v>6.5392374165209863E-2</v>
      </c>
      <c r="G31" s="210">
        <v>0.63215476307999985</v>
      </c>
      <c r="H31" s="210">
        <v>0.65392374165209854</v>
      </c>
      <c r="I31" s="210">
        <v>6.7333902132558979E-2</v>
      </c>
      <c r="J31" s="210">
        <v>6.9510799989768834E-2</v>
      </c>
      <c r="K31" s="264">
        <f>I31/(2*[1]Settings!$E$48*[1]Settings!$E$50*[1]Settings!$E$51/10000)</f>
        <v>0.84167377665698717</v>
      </c>
      <c r="L31" s="264">
        <f>J31/(2*[1]Settings!$E$48*[1]Settings!$E$50*[1]Settings!$E$51/10000)</f>
        <v>0.86888499987211043</v>
      </c>
      <c r="M31" s="268">
        <v>5.9000568799225647E-2</v>
      </c>
      <c r="N31" s="269">
        <v>0.73750710999032054</v>
      </c>
      <c r="O31" s="233">
        <v>-0.17485000000000001</v>
      </c>
      <c r="P31" s="233">
        <v>0.35751300000000003</v>
      </c>
      <c r="Q31" s="219">
        <v>-0.17485000000000001</v>
      </c>
      <c r="R31" s="218">
        <v>8.7424999999999997</v>
      </c>
      <c r="S31" s="226">
        <v>6.2511148050000007E-2</v>
      </c>
      <c r="T31" s="226">
        <v>6.4947849783114645E-2</v>
      </c>
      <c r="U31" s="226">
        <v>0.62511148049999998</v>
      </c>
      <c r="V31" s="226">
        <v>0.64947849783114642</v>
      </c>
      <c r="W31" s="226">
        <v>6.6630139229984051E-2</v>
      </c>
      <c r="X31" s="226">
        <v>6.9066840963098688E-2</v>
      </c>
      <c r="Y31" s="264">
        <f>W31/(2*[1]Settings!$E$48*[1]Settings!$E$50*[1]Settings!$E$51/10000)</f>
        <v>0.83287674037480064</v>
      </c>
      <c r="Z31" s="264">
        <f>X31/(2*[1]Settings!$E$48*[1]Settings!$E$50*[1]Settings!$E$51/10000)</f>
        <v>0.8633355120387336</v>
      </c>
      <c r="AA31" s="227">
        <v>5.8296805896650719E-2</v>
      </c>
      <c r="AB31" s="237">
        <v>0.72871007370813401</v>
      </c>
      <c r="AC31" s="261">
        <v>-0.17483799999999999</v>
      </c>
      <c r="AD31" s="261">
        <v>0.35668899999999998</v>
      </c>
      <c r="AE31" s="238">
        <v>-0.17483799999999999</v>
      </c>
      <c r="AF31" s="237">
        <v>8.7418999999999993</v>
      </c>
      <c r="AG31" s="246">
        <v>6.2362791381999995E-2</v>
      </c>
      <c r="AH31" s="246">
        <v>6.4681833576057238E-2</v>
      </c>
      <c r="AI31" s="246">
        <v>0.62362791381999994</v>
      </c>
      <c r="AJ31" s="246">
        <v>0.64681833576057235</v>
      </c>
      <c r="AK31" s="246">
        <v>6.6481217206558973E-2</v>
      </c>
      <c r="AL31" s="246">
        <v>6.8800259400616223E-2</v>
      </c>
      <c r="AM31" s="264">
        <f>AK31/(2*[1]Settings!$E$48*[1]Settings!$E$50*[1]Settings!$E$51/10000)</f>
        <v>0.83101521508198717</v>
      </c>
      <c r="AN31" s="264">
        <f>AL31/(2*[1]Settings!$E$48*[1]Settings!$E$50*[1]Settings!$E$51/10000)</f>
        <v>0.86000324250770277</v>
      </c>
      <c r="AO31" s="247">
        <v>5.8147883873225642E-2</v>
      </c>
      <c r="AP31" s="257">
        <v>0.72684854841532054</v>
      </c>
      <c r="AQ31" s="247"/>
      <c r="AR31" s="247"/>
    </row>
    <row r="32" spans="1:44" x14ac:dyDescent="0.3">
      <c r="A32" s="214">
        <v>-0.14984700000000001</v>
      </c>
      <c r="B32" s="214">
        <v>0.39495200000000003</v>
      </c>
      <c r="C32" s="205">
        <v>-0.14984700000000001</v>
      </c>
      <c r="D32" s="204">
        <v>7.4923500000000001</v>
      </c>
      <c r="E32" s="213">
        <v>5.9182372344000006E-2</v>
      </c>
      <c r="F32" s="213">
        <v>6.0936405868079413E-2</v>
      </c>
      <c r="G32" s="213">
        <v>0.59182372344</v>
      </c>
      <c r="H32" s="213">
        <v>0.60936405868079413</v>
      </c>
      <c r="I32" s="210">
        <v>6.2207583504640875E-2</v>
      </c>
      <c r="J32" s="210">
        <v>6.3961617028720288E-2</v>
      </c>
      <c r="K32" s="265">
        <f>I32/(2*[1]Settings!$E$48*[1]Settings!$E$50*[1]Settings!$E$51/10000)</f>
        <v>0.77759479380801089</v>
      </c>
      <c r="L32" s="265">
        <f>J32/(2*[1]Settings!$E$48*[1]Settings!$E$50*[1]Settings!$E$51/10000)</f>
        <v>0.79952021285900354</v>
      </c>
      <c r="M32" s="268">
        <v>5.3874250171307543E-2</v>
      </c>
      <c r="N32" s="269">
        <v>0.67342812714134426</v>
      </c>
      <c r="O32" s="233">
        <v>-0.14983199999999999</v>
      </c>
      <c r="P32" s="233">
        <v>0.39141500000000001</v>
      </c>
      <c r="Q32" s="219">
        <v>-0.14983199999999999</v>
      </c>
      <c r="R32" s="218">
        <v>7.4915999999999991</v>
      </c>
      <c r="S32" s="230">
        <v>5.8646492279999997E-2</v>
      </c>
      <c r="T32" s="230">
        <v>6.0649369820394046E-2</v>
      </c>
      <c r="U32" s="230">
        <v>0.58646492279999995</v>
      </c>
      <c r="V32" s="230">
        <v>0.60649369820394039</v>
      </c>
      <c r="W32" s="226">
        <v>6.1671097810949455E-2</v>
      </c>
      <c r="X32" s="226">
        <v>6.3673975351343504E-2</v>
      </c>
      <c r="Y32" s="265">
        <f>W32/(2*[1]Settings!$E$48*[1]Settings!$E$50*[1]Settings!$E$51/10000)</f>
        <v>0.77088872263686814</v>
      </c>
      <c r="Z32" s="265">
        <f>X32/(2*[1]Settings!$E$48*[1]Settings!$E$50*[1]Settings!$E$51/10000)</f>
        <v>0.79592469189179382</v>
      </c>
      <c r="AA32" s="227">
        <v>5.3337764477616123E-2</v>
      </c>
      <c r="AB32" s="253">
        <v>0.66672205597020151</v>
      </c>
      <c r="AC32" s="261">
        <v>-0.149841</v>
      </c>
      <c r="AD32" s="261">
        <v>0.390878</v>
      </c>
      <c r="AE32" s="238">
        <v>-0.149841</v>
      </c>
      <c r="AF32" s="237">
        <v>7.4920499999999999</v>
      </c>
      <c r="AG32" s="254">
        <v>5.8569550397999999E-2</v>
      </c>
      <c r="AH32" s="254">
        <v>6.0475352354566969E-2</v>
      </c>
      <c r="AI32" s="254">
        <v>0.58569550397999992</v>
      </c>
      <c r="AJ32" s="254">
        <v>0.60475352354566969</v>
      </c>
      <c r="AK32" s="246">
        <v>6.1594519299488962E-2</v>
      </c>
      <c r="AL32" s="246">
        <v>6.3500321256055925E-2</v>
      </c>
      <c r="AM32" s="265">
        <f>AK32/(2*[1]Settings!$E$48*[1]Settings!$E$50*[1]Settings!$E$51/10000)</f>
        <v>0.76993149124361204</v>
      </c>
      <c r="AN32" s="265">
        <f>AL32/(2*[1]Settings!$E$48*[1]Settings!$E$50*[1]Settings!$E$51/10000)</f>
        <v>0.79375401570069903</v>
      </c>
      <c r="AO32" s="247">
        <v>5.326118596615563E-2</v>
      </c>
      <c r="AP32" s="257">
        <v>0.66576482457694541</v>
      </c>
      <c r="AQ32" s="247"/>
      <c r="AR32" s="247"/>
    </row>
    <row r="33" spans="1:44" x14ac:dyDescent="0.3">
      <c r="A33" s="214">
        <v>-0.12485400000000001</v>
      </c>
      <c r="B33" s="214">
        <v>0.42955599999999999</v>
      </c>
      <c r="C33" s="205">
        <v>-0.12485400000000001</v>
      </c>
      <c r="D33" s="204">
        <v>6.2427000000000001</v>
      </c>
      <c r="E33" s="210">
        <v>5.3631784824000002E-2</v>
      </c>
      <c r="F33" s="213">
        <v>5.4848444941959416E-2</v>
      </c>
      <c r="G33" s="210">
        <v>0.53631784823999995</v>
      </c>
      <c r="H33" s="210">
        <v>0.54848444941959418</v>
      </c>
      <c r="I33" s="210">
        <v>5.5732003469994851E-2</v>
      </c>
      <c r="J33" s="210">
        <v>5.6948663587954272E-2</v>
      </c>
      <c r="K33" s="264">
        <f>I33/(2*[1]Settings!$E$48*[1]Settings!$E$50*[1]Settings!$E$51/10000)</f>
        <v>0.69665004337493563</v>
      </c>
      <c r="L33" s="264">
        <f>J33/(2*[1]Settings!$E$48*[1]Settings!$E$50*[1]Settings!$E$51/10000)</f>
        <v>0.71185829484942842</v>
      </c>
      <c r="M33" s="268">
        <v>4.7398670136661519E-2</v>
      </c>
      <c r="N33" s="269">
        <v>0.59248337670826901</v>
      </c>
      <c r="O33" s="233">
        <v>-0.124838</v>
      </c>
      <c r="P33" s="233">
        <v>0.42636400000000002</v>
      </c>
      <c r="Q33" s="219">
        <v>-0.124838</v>
      </c>
      <c r="R33" s="218">
        <v>6.2419000000000002</v>
      </c>
      <c r="S33" s="226">
        <v>5.3226429032000006E-2</v>
      </c>
      <c r="T33" s="230">
        <v>5.4689535993455406E-2</v>
      </c>
      <c r="U33" s="226">
        <v>0.53226429032</v>
      </c>
      <c r="V33" s="226">
        <v>0.54689535993455407</v>
      </c>
      <c r="W33" s="226">
        <v>5.5326109427795471E-2</v>
      </c>
      <c r="X33" s="226">
        <v>5.6789216389250871E-2</v>
      </c>
      <c r="Y33" s="264">
        <f>W33/(2*[1]Settings!$E$48*[1]Settings!$E$50*[1]Settings!$E$51/10000)</f>
        <v>0.69157636784744336</v>
      </c>
      <c r="Z33" s="264">
        <f>X33/(2*[1]Settings!$E$48*[1]Settings!$E$50*[1]Settings!$E$51/10000)</f>
        <v>0.70986520486563587</v>
      </c>
      <c r="AA33" s="227">
        <v>4.6992776094462139E-2</v>
      </c>
      <c r="AB33" s="237">
        <v>0.58740970118077673</v>
      </c>
      <c r="AC33" s="261">
        <v>-0.12484099999999999</v>
      </c>
      <c r="AD33" s="261">
        <v>0.42766399999999999</v>
      </c>
      <c r="AE33" s="238">
        <v>-0.12484099999999999</v>
      </c>
      <c r="AF33" s="237">
        <v>6.2420499999999999</v>
      </c>
      <c r="AG33" s="246">
        <v>5.3390001423999994E-2</v>
      </c>
      <c r="AH33" s="254">
        <v>5.4586071349576749E-2</v>
      </c>
      <c r="AI33" s="246">
        <v>0.53390001423999989</v>
      </c>
      <c r="AJ33" s="246">
        <v>0.54586071349576748</v>
      </c>
      <c r="AK33" s="246">
        <v>5.5489782736453434E-2</v>
      </c>
      <c r="AL33" s="246">
        <v>5.6685852662030189E-2</v>
      </c>
      <c r="AM33" s="264">
        <f>AK33/(2*[1]Settings!$E$48*[1]Settings!$E$50*[1]Settings!$E$51/10000)</f>
        <v>0.69362228420566796</v>
      </c>
      <c r="AN33" s="264">
        <f>AL33/(2*[1]Settings!$E$48*[1]Settings!$E$50*[1]Settings!$E$51/10000)</f>
        <v>0.70857315827537737</v>
      </c>
      <c r="AO33" s="247">
        <v>4.7156449403120103E-2</v>
      </c>
      <c r="AP33" s="257">
        <v>0.58945561753900122</v>
      </c>
      <c r="AQ33" s="247"/>
      <c r="AR33" s="247"/>
    </row>
    <row r="34" spans="1:44" x14ac:dyDescent="0.3">
      <c r="A34" s="214">
        <v>-9.9865700000000002E-2</v>
      </c>
      <c r="B34" s="214">
        <v>0.465341</v>
      </c>
      <c r="C34" s="205">
        <v>-9.9865700000000002E-2</v>
      </c>
      <c r="D34" s="204">
        <v>4.9932850000000002</v>
      </c>
      <c r="E34" s="210">
        <v>4.6471604703700001E-2</v>
      </c>
      <c r="F34" s="213">
        <v>4.713038780336623E-2</v>
      </c>
      <c r="G34" s="210">
        <v>0.46471604703699998</v>
      </c>
      <c r="H34" s="210">
        <v>0.4713038780336623</v>
      </c>
      <c r="I34" s="210">
        <v>4.7815273679293668E-2</v>
      </c>
      <c r="J34" s="210">
        <v>4.8474056778959891E-2</v>
      </c>
      <c r="K34" s="265">
        <f>I34/(2*[1]Settings!$E$48*[1]Settings!$E$50*[1]Settings!$E$51/10000)</f>
        <v>0.59769092099117083</v>
      </c>
      <c r="L34" s="265">
        <f>J34/(2*[1]Settings!$E$48*[1]Settings!$E$50*[1]Settings!$E$51/10000)</f>
        <v>0.60592570973699866</v>
      </c>
      <c r="M34" s="268">
        <v>3.9481940345960337E-2</v>
      </c>
      <c r="N34" s="269">
        <v>0.4935242543245042</v>
      </c>
      <c r="O34" s="233">
        <v>-9.98444E-2</v>
      </c>
      <c r="P34" s="233">
        <v>0.46261600000000003</v>
      </c>
      <c r="Q34" s="219">
        <v>-9.98444E-2</v>
      </c>
      <c r="R34" s="218">
        <v>4.9922199999999997</v>
      </c>
      <c r="S34" s="226">
        <v>4.6189616950400005E-2</v>
      </c>
      <c r="T34" s="230">
        <v>4.7065159309745426E-2</v>
      </c>
      <c r="U34" s="226">
        <v>0.46189616950400003</v>
      </c>
      <c r="V34" s="226">
        <v>0.47065159309745425</v>
      </c>
      <c r="W34" s="226">
        <v>4.7532712814364039E-2</v>
      </c>
      <c r="X34" s="226">
        <v>4.8408255173709468E-2</v>
      </c>
      <c r="Y34" s="265">
        <f>W34/(2*[1]Settings!$E$48*[1]Settings!$E$50*[1]Settings!$E$51/10000)</f>
        <v>0.59415891017955047</v>
      </c>
      <c r="Z34" s="265">
        <f>X34/(2*[1]Settings!$E$48*[1]Settings!$E$50*[1]Settings!$E$51/10000)</f>
        <v>0.60510318967136834</v>
      </c>
      <c r="AA34" s="227">
        <v>3.9199379481030708E-2</v>
      </c>
      <c r="AB34" s="237">
        <v>0.48999224351288384</v>
      </c>
      <c r="AC34" s="261">
        <v>-9.9841299999999994E-2</v>
      </c>
      <c r="AD34" s="261">
        <v>0.463895</v>
      </c>
      <c r="AE34" s="238">
        <v>-9.9841299999999994E-2</v>
      </c>
      <c r="AF34" s="237">
        <v>4.9920649999999993</v>
      </c>
      <c r="AG34" s="246">
        <v>4.6315879863499998E-2</v>
      </c>
      <c r="AH34" s="254">
        <v>4.7014495410037348E-2</v>
      </c>
      <c r="AI34" s="246">
        <v>0.46315879863499998</v>
      </c>
      <c r="AJ34" s="246">
        <v>0.47014495410037344</v>
      </c>
      <c r="AK34" s="246">
        <v>4.7658892327042145E-2</v>
      </c>
      <c r="AL34" s="246">
        <v>4.8357507873579494E-2</v>
      </c>
      <c r="AM34" s="265">
        <f>AK34/(2*[1]Settings!$E$48*[1]Settings!$E$50*[1]Settings!$E$51/10000)</f>
        <v>0.59573615408802683</v>
      </c>
      <c r="AN34" s="265">
        <f>AL34/(2*[1]Settings!$E$48*[1]Settings!$E$50*[1]Settings!$E$51/10000)</f>
        <v>0.60446884841974369</v>
      </c>
      <c r="AO34" s="247">
        <v>3.9325558993708813E-2</v>
      </c>
      <c r="AP34" s="255">
        <v>0.49156948742136014</v>
      </c>
      <c r="AQ34" s="247"/>
      <c r="AR34" s="247"/>
    </row>
    <row r="35" spans="1:44" x14ac:dyDescent="0.3">
      <c r="A35" s="214">
        <v>-7.4975600000000003E-2</v>
      </c>
      <c r="B35" s="214">
        <v>0.50231899999999996</v>
      </c>
      <c r="C35" s="205">
        <v>-7.4975600000000003E-2</v>
      </c>
      <c r="D35" s="204">
        <v>3.74878</v>
      </c>
      <c r="E35" s="210">
        <v>3.76616684164E-2</v>
      </c>
      <c r="F35" s="213">
        <v>3.7821175985715799E-2</v>
      </c>
      <c r="G35" s="210">
        <v>0.37661668416399996</v>
      </c>
      <c r="H35" s="210">
        <v>0.37821175985715799</v>
      </c>
      <c r="I35" s="210">
        <v>3.8419023401811289E-2</v>
      </c>
      <c r="J35" s="210">
        <v>3.8578530971127102E-2</v>
      </c>
      <c r="K35" s="264">
        <f>I35/(2*[1]Settings!$E$48*[1]Settings!$E$50*[1]Settings!$E$51/10000)</f>
        <v>0.48023779252264109</v>
      </c>
      <c r="L35" s="264">
        <f>J35/(2*[1]Settings!$E$48*[1]Settings!$E$50*[1]Settings!$E$51/10000)</f>
        <v>0.48223163713908879</v>
      </c>
      <c r="M35" s="268">
        <v>3.0085690068477958E-2</v>
      </c>
      <c r="N35" s="269">
        <v>0.37607112585597446</v>
      </c>
      <c r="O35" s="233">
        <v>-7.4960299999999994E-2</v>
      </c>
      <c r="P35" s="233">
        <v>0.50042699999999996</v>
      </c>
      <c r="Q35" s="219">
        <v>-7.4960299999999994E-2</v>
      </c>
      <c r="R35" s="218">
        <v>3.7480149999999997</v>
      </c>
      <c r="S35" s="226">
        <v>3.7512158048099993E-2</v>
      </c>
      <c r="T35" s="230">
        <v>3.7820484441157154E-2</v>
      </c>
      <c r="U35" s="226">
        <v>0.37512158048099992</v>
      </c>
      <c r="V35" s="226">
        <v>0.37820484441157154</v>
      </c>
      <c r="W35" s="226">
        <v>3.8269203963654859E-2</v>
      </c>
      <c r="X35" s="226">
        <v>3.8577530356712013E-2</v>
      </c>
      <c r="Y35" s="264">
        <f>W35/(2*[1]Settings!$E$48*[1]Settings!$E$50*[1]Settings!$E$51/10000)</f>
        <v>0.47836504954568571</v>
      </c>
      <c r="Z35" s="264">
        <f>X35/(2*[1]Settings!$E$48*[1]Settings!$E$50*[1]Settings!$E$51/10000)</f>
        <v>0.48221912945890016</v>
      </c>
      <c r="AA35" s="227">
        <v>2.9935870630321527E-2</v>
      </c>
      <c r="AB35" s="237">
        <v>0.37419838287901908</v>
      </c>
      <c r="AC35" s="261">
        <v>-7.4984700000000001E-2</v>
      </c>
      <c r="AD35" s="261">
        <v>0.50146500000000005</v>
      </c>
      <c r="AE35" s="238">
        <v>-7.4984700000000001E-2</v>
      </c>
      <c r="AF35" s="237">
        <v>3.7492350000000001</v>
      </c>
      <c r="AG35" s="246">
        <v>3.7602202585500004E-2</v>
      </c>
      <c r="AH35" s="254">
        <v>3.7818321496195691E-2</v>
      </c>
      <c r="AI35" s="246">
        <v>0.376022025855</v>
      </c>
      <c r="AJ35" s="246">
        <v>0.37818321496195689</v>
      </c>
      <c r="AK35" s="246">
        <v>3.835974142668875E-2</v>
      </c>
      <c r="AL35" s="246">
        <v>3.8575860337384429E-2</v>
      </c>
      <c r="AM35" s="264">
        <f>AK35/(2*[1]Settings!$E$48*[1]Settings!$E$50*[1]Settings!$E$51/10000)</f>
        <v>0.47949676783360934</v>
      </c>
      <c r="AN35" s="264">
        <f>AL35/(2*[1]Settings!$E$48*[1]Settings!$E$50*[1]Settings!$E$51/10000)</f>
        <v>0.48219825421730533</v>
      </c>
      <c r="AO35" s="247">
        <v>3.0026408093355418E-2</v>
      </c>
      <c r="AP35" s="255">
        <v>0.37533010116694271</v>
      </c>
      <c r="AQ35" s="247"/>
      <c r="AR35" s="247"/>
    </row>
    <row r="36" spans="1:44" x14ac:dyDescent="0.3">
      <c r="A36" s="214">
        <v>-4.9954199999999997E-2</v>
      </c>
      <c r="B36" s="214">
        <v>0.54107700000000003</v>
      </c>
      <c r="C36" s="205">
        <v>-4.9954199999999997E-2</v>
      </c>
      <c r="D36" s="204">
        <v>2.4977099999999997</v>
      </c>
      <c r="E36" s="210">
        <v>2.7029068673399999E-2</v>
      </c>
      <c r="F36" s="213">
        <v>2.6831735547445678E-2</v>
      </c>
      <c r="G36" s="210">
        <v>0.27029068673399997</v>
      </c>
      <c r="H36" s="210">
        <v>0.26831735547445679</v>
      </c>
      <c r="I36" s="210">
        <v>2.7365273237825994E-2</v>
      </c>
      <c r="J36" s="210">
        <v>2.716794011187167E-2</v>
      </c>
      <c r="K36" s="265">
        <f>I36/(2*[1]Settings!$E$48*[1]Settings!$E$50*[1]Settings!$E$51/10000)</f>
        <v>0.34206591547282494</v>
      </c>
      <c r="L36" s="265">
        <f>J36/(2*[1]Settings!$E$48*[1]Settings!$E$50*[1]Settings!$E$51/10000)</f>
        <v>0.33959925139839586</v>
      </c>
      <c r="M36" s="268">
        <v>1.9031939904492659E-2</v>
      </c>
      <c r="N36" s="269">
        <v>0.23789924880615823</v>
      </c>
      <c r="O36" s="233">
        <v>-4.9954199999999997E-2</v>
      </c>
      <c r="P36" s="233">
        <v>0.539856</v>
      </c>
      <c r="Q36" s="219">
        <v>-4.9954199999999997E-2</v>
      </c>
      <c r="R36" s="218">
        <v>2.4977099999999997</v>
      </c>
      <c r="S36" s="226">
        <v>2.6968074595199999E-2</v>
      </c>
      <c r="T36" s="230">
        <v>2.6868259809118524E-2</v>
      </c>
      <c r="U36" s="226">
        <v>0.26968074595199998</v>
      </c>
      <c r="V36" s="226">
        <v>0.26868259809118522</v>
      </c>
      <c r="W36" s="226">
        <v>2.7304279159625994E-2</v>
      </c>
      <c r="X36" s="226">
        <v>2.7204464373544523E-2</v>
      </c>
      <c r="Y36" s="265">
        <f>W36/(2*[1]Settings!$E$48*[1]Settings!$E$50*[1]Settings!$E$51/10000)</f>
        <v>0.34130348949532491</v>
      </c>
      <c r="Z36" s="265">
        <f>X36/(2*[1]Settings!$E$48*[1]Settings!$E$50*[1]Settings!$E$51/10000)</f>
        <v>0.34005580466930652</v>
      </c>
      <c r="AA36" s="227">
        <v>1.8970945826292662E-2</v>
      </c>
      <c r="AB36" s="237">
        <v>0.23713682282865828</v>
      </c>
      <c r="AC36" s="261">
        <v>-4.9954199999999997E-2</v>
      </c>
      <c r="AD36" s="261">
        <v>0.540771</v>
      </c>
      <c r="AE36" s="238">
        <v>-4.9954199999999997E-2</v>
      </c>
      <c r="AF36" s="237">
        <v>2.4977099999999997</v>
      </c>
      <c r="AG36" s="246">
        <v>2.7013782688199997E-2</v>
      </c>
      <c r="AH36" s="254">
        <v>2.6877165028587974E-2</v>
      </c>
      <c r="AI36" s="246">
        <v>0.27013782688199994</v>
      </c>
      <c r="AJ36" s="246">
        <v>0.26877165028587974</v>
      </c>
      <c r="AK36" s="246">
        <v>2.7349987252625992E-2</v>
      </c>
      <c r="AL36" s="246">
        <v>2.7213369593013965E-2</v>
      </c>
      <c r="AM36" s="265">
        <f>AK36/(2*[1]Settings!$E$48*[1]Settings!$E$50*[1]Settings!$E$51/10000)</f>
        <v>0.34187484065782492</v>
      </c>
      <c r="AN36" s="265">
        <f>AL36/(2*[1]Settings!$E$48*[1]Settings!$E$50*[1]Settings!$E$51/10000)</f>
        <v>0.34016711991267456</v>
      </c>
      <c r="AO36" s="247">
        <v>1.9016653919292657E-2</v>
      </c>
      <c r="AP36" s="255">
        <v>0.23770817399115821</v>
      </c>
      <c r="AQ36" s="247"/>
      <c r="AR36" s="247"/>
    </row>
    <row r="37" spans="1:44" x14ac:dyDescent="0.3">
      <c r="A37" s="214">
        <v>-2.4984699999999999E-2</v>
      </c>
      <c r="B37" s="214">
        <v>0.58135999999999999</v>
      </c>
      <c r="C37" s="205">
        <v>-2.4984699999999999E-2</v>
      </c>
      <c r="D37" s="204">
        <v>1.2492349999999999</v>
      </c>
      <c r="E37" s="210">
        <v>1.4525105191999999E-2</v>
      </c>
      <c r="F37" s="213">
        <v>1.4234762793593266E-2</v>
      </c>
      <c r="G37" s="210">
        <v>0.14525105191999998</v>
      </c>
      <c r="H37" s="210">
        <v>0.14234762793593264</v>
      </c>
      <c r="I37" s="210">
        <v>1.4609207490835564E-2</v>
      </c>
      <c r="J37" s="210">
        <v>1.4318865092428827E-2</v>
      </c>
      <c r="K37" s="264">
        <f>I37/(2*[1]Settings!$E$48*[1]Settings!$E$50*[1]Settings!$E$51/10000)</f>
        <v>0.18261509363544454</v>
      </c>
      <c r="L37" s="264">
        <f>J37/(2*[1]Settings!$E$48*[1]Settings!$E$50*[1]Settings!$E$51/10000)</f>
        <v>0.17898581365536034</v>
      </c>
      <c r="M37" s="268">
        <v>6.2758741575022307E-3</v>
      </c>
      <c r="N37" s="269">
        <v>7.8448426968777879E-2</v>
      </c>
      <c r="O37" s="233">
        <v>-2.4994800000000001E-2</v>
      </c>
      <c r="P37" s="233">
        <v>0.58105499999999999</v>
      </c>
      <c r="Q37" s="219">
        <v>-2.4994800000000001E-2</v>
      </c>
      <c r="R37" s="218">
        <v>1.2497400000000001</v>
      </c>
      <c r="S37" s="226">
        <v>1.4523353514E-2</v>
      </c>
      <c r="T37" s="230">
        <v>1.4274863458773249E-2</v>
      </c>
      <c r="U37" s="226">
        <v>0.14523353513999998</v>
      </c>
      <c r="V37" s="226">
        <v>0.14274863458773249</v>
      </c>
      <c r="W37" s="226">
        <v>1.46075238228504E-2</v>
      </c>
      <c r="X37" s="226">
        <v>1.4359033767623647E-2</v>
      </c>
      <c r="Y37" s="264">
        <f>W37/(2*[1]Settings!$E$48*[1]Settings!$E$50*[1]Settings!$E$51/10000)</f>
        <v>0.18259404778562999</v>
      </c>
      <c r="Z37" s="264">
        <f>X37/(2*[1]Settings!$E$48*[1]Settings!$E$50*[1]Settings!$E$51/10000)</f>
        <v>0.1794879220952956</v>
      </c>
      <c r="AA37" s="217">
        <v>6.2741904895170664E-3</v>
      </c>
      <c r="AB37" s="248">
        <v>7.842738111896333E-2</v>
      </c>
      <c r="AC37" s="261">
        <v>-2.49927E-2</v>
      </c>
      <c r="AD37" s="261">
        <v>0.58196999999999999</v>
      </c>
      <c r="AE37" s="238">
        <v>-2.49927E-2</v>
      </c>
      <c r="AF37" s="237">
        <v>1.2496350000000001</v>
      </c>
      <c r="AG37" s="246">
        <v>1.4545001618999999E-2</v>
      </c>
      <c r="AH37" s="254">
        <v>1.4286633126202845E-2</v>
      </c>
      <c r="AI37" s="246">
        <v>0.14545001618999998</v>
      </c>
      <c r="AJ37" s="246">
        <v>0.14286633126202844</v>
      </c>
      <c r="AK37" s="246">
        <v>1.4629157784890805E-2</v>
      </c>
      <c r="AL37" s="246">
        <v>1.4370789292093651E-2</v>
      </c>
      <c r="AM37" s="264">
        <f>AK37/(2*[1]Settings!$E$48*[1]Settings!$E$50*[1]Settings!$E$51/10000)</f>
        <v>0.18286447231113506</v>
      </c>
      <c r="AN37" s="264">
        <f>AL37/(2*[1]Settings!$E$48*[1]Settings!$E$50*[1]Settings!$E$51/10000)</f>
        <v>0.17963486615117064</v>
      </c>
      <c r="AO37" s="236">
        <v>6.2958244515574722E-3</v>
      </c>
      <c r="AP37" s="236">
        <v>7.8697805644468405E-2</v>
      </c>
      <c r="AQ37" s="236"/>
      <c r="AR37" s="236"/>
    </row>
    <row r="38" spans="1:44" ht="12.6" customHeight="1" x14ac:dyDescent="0.3">
      <c r="A38" s="215"/>
      <c r="B38" s="214"/>
      <c r="C38" s="205"/>
      <c r="D38" s="204"/>
      <c r="E38" s="210"/>
      <c r="F38" s="213"/>
      <c r="G38" s="210"/>
      <c r="H38" s="210"/>
      <c r="I38" s="210"/>
      <c r="J38" s="210"/>
      <c r="K38" s="265"/>
      <c r="L38" s="265"/>
      <c r="M38" s="268"/>
      <c r="N38" s="269"/>
      <c r="O38" s="234"/>
      <c r="P38" s="233"/>
      <c r="Q38" s="219"/>
      <c r="R38" s="218"/>
      <c r="S38" s="226"/>
      <c r="T38" s="230"/>
      <c r="U38" s="226"/>
      <c r="V38" s="226"/>
      <c r="W38" s="226"/>
      <c r="X38" s="226"/>
      <c r="Y38" s="265"/>
      <c r="Z38" s="265"/>
      <c r="AA38" s="217"/>
      <c r="AB38" s="248"/>
      <c r="AC38" s="262"/>
      <c r="AD38" s="261"/>
      <c r="AE38" s="238"/>
      <c r="AF38" s="237"/>
      <c r="AG38" s="246"/>
      <c r="AH38" s="254"/>
      <c r="AI38" s="246"/>
      <c r="AJ38" s="246"/>
      <c r="AK38" s="246"/>
      <c r="AL38" s="246"/>
      <c r="AM38" s="265"/>
      <c r="AN38" s="265"/>
      <c r="AO38" s="236"/>
      <c r="AP38" s="236"/>
      <c r="AQ38" s="236"/>
      <c r="AR38" s="252"/>
    </row>
  </sheetData>
  <mergeCells count="3">
    <mergeCell ref="A1:L1"/>
    <mergeCell ref="O1:Z1"/>
    <mergeCell ref="AC1:AN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Iso 20C</vt:lpstr>
      <vt:lpstr>RW 40, SW 20</vt:lpstr>
      <vt:lpstr>RW 20, SW 40</vt:lpstr>
      <vt:lpstr>Iso 40C</vt:lpstr>
    </vt:vector>
  </TitlesOfParts>
  <Company>Twente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Benneker, A.M. (Anne, TNW)</dc:creator>
  <cp:lastModifiedBy>Benneker, A.M. (Anne, TNW)</cp:lastModifiedBy>
  <dcterms:created xsi:type="dcterms:W3CDTF">2016-08-22T07:59:06Z</dcterms:created>
  <dcterms:modified xsi:type="dcterms:W3CDTF">2016-10-03T10:23:18Z</dcterms:modified>
</cp:coreProperties>
</file>