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wageningenur4.sharepoint.com/sites/Lactucavirosagenomepaper2/Gedeelde documenten/General/manuscript_v4_G3/"/>
    </mc:Choice>
  </mc:AlternateContent>
  <xr:revisionPtr revIDLastSave="279" documentId="11_76D1145287CBC0D5AA8C0AEDBCE95D88D8B0771D" xr6:coauthVersionLast="47" xr6:coauthVersionMax="47" xr10:uidLastSave="{F0FE1FC4-E321-414C-9B4A-8912DB0CE042}"/>
  <bookViews>
    <workbookView xWindow="-108" yWindow="-108" windowWidth="23256" windowHeight="12576" activeTab="1" xr2:uid="{00000000-000D-0000-FFFF-FFFF00000000}"/>
  </bookViews>
  <sheets>
    <sheet name="SD3A" sheetId="5" r:id="rId1"/>
    <sheet name="SD3B" sheetId="3" r:id="rId2"/>
    <sheet name="SD3C" sheetId="7" r:id="rId3"/>
    <sheet name="SD3D" sheetId="8" r:id="rId4"/>
  </sheets>
  <definedNames>
    <definedName name="_xlnm._FilterDatabase" localSheetId="1" hidden="1">SD3B!$A$2:$L$2</definedName>
    <definedName name="_xlnm._FilterDatabase" localSheetId="2" hidden="1">SD3C!$A$3:$N$268</definedName>
    <definedName name="_xlnm._FilterDatabase" localSheetId="3" hidden="1">SD3D!$A$3:$AI$244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H4" i="3" s="1"/>
  <c r="H5" i="3" l="1"/>
  <c r="H6" i="3" l="1"/>
  <c r="H7" i="3" l="1"/>
  <c r="H8" i="3" l="1"/>
  <c r="H9" i="3" l="1"/>
  <c r="H10" i="3" l="1"/>
  <c r="H11" i="3" l="1"/>
  <c r="H12" i="3" l="1"/>
  <c r="H13" i="3" l="1"/>
  <c r="H14" i="3" l="1"/>
  <c r="H15" i="3" l="1"/>
  <c r="H16" i="3" l="1"/>
  <c r="H17" i="3" l="1"/>
  <c r="H18" i="3" l="1"/>
  <c r="H19" i="3" l="1"/>
  <c r="H20" i="3" l="1"/>
  <c r="H21" i="3" l="1"/>
  <c r="H22" i="3" l="1"/>
  <c r="H23" i="3" l="1"/>
  <c r="H24" i="3" l="1"/>
  <c r="H25" i="3" l="1"/>
  <c r="H26" i="3" l="1"/>
  <c r="H27" i="3" l="1"/>
  <c r="H28" i="3" l="1"/>
  <c r="H29" i="3" l="1"/>
  <c r="H30" i="3" l="1"/>
  <c r="H31" i="3" l="1"/>
  <c r="H32" i="3" l="1"/>
  <c r="H33" i="3" l="1"/>
  <c r="H34" i="3" l="1"/>
  <c r="H35" i="3" l="1"/>
  <c r="H36" i="3" l="1"/>
  <c r="H37" i="3" l="1"/>
  <c r="H38" i="3" l="1"/>
  <c r="H39" i="3" l="1"/>
  <c r="H40" i="3" l="1"/>
  <c r="H41" i="3" l="1"/>
  <c r="H42" i="3" l="1"/>
  <c r="H43" i="3" l="1"/>
  <c r="H44" i="3" l="1"/>
  <c r="H45" i="3" l="1"/>
  <c r="H46" i="3" l="1"/>
  <c r="H47" i="3" l="1"/>
  <c r="H48" i="3" l="1"/>
  <c r="H49" i="3" l="1"/>
  <c r="H50" i="3" l="1"/>
  <c r="H51" i="3" l="1"/>
  <c r="H52" i="3" l="1"/>
  <c r="H53" i="3" l="1"/>
  <c r="H54" i="3" l="1"/>
  <c r="H55" i="3" l="1"/>
  <c r="H56" i="3" l="1"/>
  <c r="H57" i="3" l="1"/>
  <c r="H58" i="3" l="1"/>
  <c r="H59" i="3" l="1"/>
  <c r="H60" i="3" l="1"/>
  <c r="H61" i="3" l="1"/>
  <c r="H62" i="3" l="1"/>
  <c r="H63" i="3" l="1"/>
  <c r="H64" i="3" l="1"/>
  <c r="H65" i="3" l="1"/>
  <c r="H66" i="3" l="1"/>
  <c r="H67" i="3" l="1"/>
  <c r="H68" i="3" l="1"/>
  <c r="H69" i="3" l="1"/>
  <c r="H70" i="3" l="1"/>
  <c r="H71" i="3" l="1"/>
  <c r="H72" i="3" l="1"/>
  <c r="H73" i="3" l="1"/>
  <c r="H74" i="3" l="1"/>
  <c r="H75" i="3" l="1"/>
  <c r="H76" i="3" l="1"/>
  <c r="H77" i="3" l="1"/>
  <c r="H78" i="3" l="1"/>
  <c r="H79" i="3" l="1"/>
  <c r="H80" i="3" l="1"/>
  <c r="H81" i="3" l="1"/>
  <c r="H82" i="3" l="1"/>
  <c r="H83" i="3" l="1"/>
  <c r="H84" i="3" l="1"/>
  <c r="H85" i="3" l="1"/>
  <c r="H86" i="3" l="1"/>
  <c r="H87" i="3" l="1"/>
  <c r="H88" i="3" l="1"/>
  <c r="H89" i="3" l="1"/>
  <c r="H90" i="3" l="1"/>
  <c r="H91" i="3" l="1"/>
  <c r="H92" i="3" l="1"/>
  <c r="H93" i="3" l="1"/>
  <c r="H94" i="3" l="1"/>
  <c r="H95" i="3" l="1"/>
  <c r="H96" i="3" l="1"/>
  <c r="H97" i="3" l="1"/>
  <c r="H98" i="3" l="1"/>
  <c r="H99" i="3" l="1"/>
  <c r="H100" i="3" l="1"/>
  <c r="H101" i="3" l="1"/>
  <c r="H102" i="3" l="1"/>
  <c r="H103" i="3" l="1"/>
  <c r="H104" i="3" l="1"/>
  <c r="H105" i="3" l="1"/>
  <c r="H106" i="3" l="1"/>
  <c r="H107" i="3" l="1"/>
  <c r="H108" i="3" l="1"/>
  <c r="H109" i="3" l="1"/>
  <c r="H110" i="3" l="1"/>
  <c r="H111" i="3" l="1"/>
  <c r="H112" i="3" l="1"/>
  <c r="H113" i="3" l="1"/>
  <c r="H114" i="3" l="1"/>
  <c r="H115" i="3" l="1"/>
  <c r="H116" i="3" l="1"/>
  <c r="H117" i="3" l="1"/>
  <c r="H118" i="3" l="1"/>
  <c r="H119" i="3" l="1"/>
  <c r="H120" i="3" l="1"/>
  <c r="H121" i="3" l="1"/>
  <c r="H122" i="3" l="1"/>
  <c r="H123" i="3" l="1"/>
  <c r="H124" i="3" l="1"/>
  <c r="H125" i="3" l="1"/>
  <c r="H126" i="3" l="1"/>
  <c r="H127" i="3" l="1"/>
  <c r="H128" i="3" l="1"/>
  <c r="H129" i="3" l="1"/>
  <c r="H130" i="3" l="1"/>
  <c r="H131" i="3" l="1"/>
  <c r="H132" i="3" l="1"/>
  <c r="H133" i="3" l="1"/>
  <c r="H134" i="3" l="1"/>
  <c r="H135" i="3" l="1"/>
  <c r="H136" i="3" l="1"/>
  <c r="H137" i="3" l="1"/>
  <c r="H138" i="3" l="1"/>
  <c r="H139" i="3" l="1"/>
  <c r="H140" i="3" l="1"/>
  <c r="H141" i="3" l="1"/>
  <c r="H142" i="3" l="1"/>
  <c r="H143" i="3" l="1"/>
  <c r="H144" i="3" l="1"/>
  <c r="H145" i="3" l="1"/>
  <c r="H146" i="3" l="1"/>
  <c r="H147" i="3" l="1"/>
  <c r="H148" i="3" l="1"/>
  <c r="H149" i="3" l="1"/>
  <c r="H150" i="3" l="1"/>
  <c r="H151" i="3" l="1"/>
  <c r="H152" i="3" l="1"/>
  <c r="H153" i="3" l="1"/>
  <c r="H154" i="3" l="1"/>
  <c r="H155" i="3" l="1"/>
  <c r="H156" i="3" l="1"/>
  <c r="H157" i="3" l="1"/>
  <c r="H158" i="3" l="1"/>
  <c r="H159" i="3" l="1"/>
  <c r="H160" i="3" l="1"/>
  <c r="H161" i="3" l="1"/>
  <c r="H162" i="3" l="1"/>
  <c r="H163" i="3" l="1"/>
  <c r="H164" i="3" l="1"/>
  <c r="H165" i="3" l="1"/>
  <c r="H166" i="3" l="1"/>
  <c r="H167" i="3" l="1"/>
  <c r="H168" i="3" l="1"/>
  <c r="H169" i="3" l="1"/>
  <c r="H170" i="3" l="1"/>
  <c r="H171" i="3" l="1"/>
  <c r="H172" i="3" l="1"/>
  <c r="H173" i="3" l="1"/>
  <c r="H174" i="3" l="1"/>
  <c r="H175" i="3" l="1"/>
  <c r="H176" i="3" l="1"/>
  <c r="H177" i="3" l="1"/>
  <c r="H178" i="3" l="1"/>
  <c r="H179" i="3" l="1"/>
  <c r="H180" i="3" l="1"/>
  <c r="H181" i="3" l="1"/>
  <c r="H182" i="3" l="1"/>
  <c r="H183" i="3" l="1"/>
  <c r="H184" i="3" l="1"/>
  <c r="H185" i="3" l="1"/>
  <c r="H186" i="3" l="1"/>
  <c r="H187" i="3" l="1"/>
  <c r="H188" i="3" l="1"/>
  <c r="H189" i="3" l="1"/>
  <c r="H190" i="3" l="1"/>
  <c r="H191" i="3" l="1"/>
  <c r="H192" i="3" l="1"/>
  <c r="H193" i="3" l="1"/>
  <c r="H194" i="3" l="1"/>
  <c r="H195" i="3" l="1"/>
  <c r="H196" i="3" l="1"/>
  <c r="H197" i="3" l="1"/>
  <c r="H198" i="3" l="1"/>
  <c r="H199" i="3" l="1"/>
  <c r="H200" i="3" l="1"/>
  <c r="H201" i="3" l="1"/>
  <c r="H202" i="3" l="1"/>
  <c r="H203" i="3" l="1"/>
  <c r="H204" i="3" l="1"/>
  <c r="H205" i="3" l="1"/>
  <c r="H206" i="3" l="1"/>
  <c r="H207" i="3" l="1"/>
  <c r="H208" i="3" l="1"/>
  <c r="H209" i="3" l="1"/>
  <c r="H210" i="3" l="1"/>
  <c r="H211" i="3" l="1"/>
  <c r="H212" i="3" l="1"/>
  <c r="H213" i="3" l="1"/>
  <c r="H214" i="3" l="1"/>
  <c r="H215" i="3" l="1"/>
  <c r="H216" i="3" l="1"/>
  <c r="H217" i="3" l="1"/>
  <c r="H218" i="3" l="1"/>
  <c r="H219" i="3" l="1"/>
  <c r="H220" i="3" l="1"/>
  <c r="H221" i="3" l="1"/>
  <c r="H222" i="3" l="1"/>
  <c r="H223" i="3" l="1"/>
  <c r="H224" i="3" l="1"/>
  <c r="H225" i="3" l="1"/>
  <c r="H226" i="3" l="1"/>
  <c r="H227" i="3" l="1"/>
  <c r="H228" i="3" l="1"/>
  <c r="H229" i="3" l="1"/>
  <c r="H230" i="3" l="1"/>
  <c r="H231" i="3" l="1"/>
  <c r="H232" i="3" l="1"/>
  <c r="H233" i="3" l="1"/>
  <c r="H234" i="3" l="1"/>
  <c r="H235" i="3" l="1"/>
  <c r="H236" i="3" l="1"/>
  <c r="H237" i="3" l="1"/>
  <c r="H238" i="3" l="1"/>
  <c r="H239" i="3" l="1"/>
  <c r="H240" i="3" l="1"/>
  <c r="H241" i="3" l="1"/>
  <c r="H242" i="3" l="1"/>
  <c r="H243" i="3" l="1"/>
</calcChain>
</file>

<file path=xl/sharedStrings.xml><?xml version="1.0" encoding="utf-8"?>
<sst xmlns="http://schemas.openxmlformats.org/spreadsheetml/2006/main" count="1901" uniqueCount="388">
  <si>
    <r>
      <rPr>
        <b/>
        <sz val="20"/>
        <color rgb="FF000000"/>
        <rFont val="Calibri"/>
      </rPr>
      <t xml:space="preserve">Supplemental Data 3A. Summary of RepeatMasker output for three </t>
    </r>
    <r>
      <rPr>
        <b/>
        <i/>
        <sz val="20"/>
        <color rgb="FF000000"/>
        <rFont val="Calibri"/>
      </rPr>
      <t>Lactuca</t>
    </r>
    <r>
      <rPr>
        <b/>
        <sz val="20"/>
        <color rgb="FF000000"/>
        <rFont val="Calibri"/>
      </rPr>
      <t xml:space="preserve"> species*.</t>
    </r>
  </si>
  <si>
    <t>Species</t>
  </si>
  <si>
    <t>L. sativa</t>
  </si>
  <si>
    <t>L. saligna</t>
  </si>
  <si>
    <t>L. virosa</t>
  </si>
  <si>
    <t>Total length</t>
  </si>
  <si>
    <t>Length exclude-N</t>
  </si>
  <si>
    <t>Masked length</t>
  </si>
  <si>
    <t>Transposable elements (TEs)</t>
  </si>
  <si>
    <t>nr of SINEs</t>
  </si>
  <si>
    <t>len of SINEs</t>
  </si>
  <si>
    <t>nr of LINEs</t>
  </si>
  <si>
    <t>len of LINEs</t>
  </si>
  <si>
    <t>nr of LTR</t>
  </si>
  <si>
    <t>len of LTR</t>
  </si>
  <si>
    <t>nr of DNA</t>
  </si>
  <si>
    <t>len of DNA</t>
  </si>
  <si>
    <t>nr of unclassified</t>
  </si>
  <si>
    <t>len of unclassified</t>
  </si>
  <si>
    <t>Other repeats</t>
  </si>
  <si>
    <t>nr of small-RNA</t>
  </si>
  <si>
    <t>len of small-RNA</t>
  </si>
  <si>
    <t>nr of satellites</t>
  </si>
  <si>
    <t>len of satellites</t>
  </si>
  <si>
    <t>nr of simple-repeat</t>
  </si>
  <si>
    <t>len of simple-repeat</t>
  </si>
  <si>
    <t>nr of low-complex</t>
  </si>
  <si>
    <t>len of low-complex</t>
  </si>
  <si>
    <t>*Summary from annotation (.tbl) file of RepeatMasker.</t>
  </si>
  <si>
    <t>Supplemental Data 3B. Matrix and cumulative stats of RepeatExplorer clusters</t>
  </si>
  <si>
    <t>cluster</t>
  </si>
  <si>
    <t>supercluster</t>
  </si>
  <si>
    <t>Clustered gourp</t>
  </si>
  <si>
    <t>Lsat</t>
  </si>
  <si>
    <t>Lsal</t>
  </si>
  <si>
    <t>Lvir</t>
  </si>
  <si>
    <t>Total</t>
  </si>
  <si>
    <t>cumulative count</t>
  </si>
  <si>
    <t>cumulative % of top clusters</t>
  </si>
  <si>
    <t>Lsat %</t>
  </si>
  <si>
    <t>Lsal %</t>
  </si>
  <si>
    <t>Lvir %</t>
  </si>
  <si>
    <t>VIR_D2</t>
  </si>
  <si>
    <t>SAT_D2</t>
  </si>
  <si>
    <t>SAL_D1</t>
  </si>
  <si>
    <t>SAT_D1</t>
  </si>
  <si>
    <t>VIR_D1</t>
  </si>
  <si>
    <t>SAL_D2</t>
  </si>
  <si>
    <t>LINE</t>
  </si>
  <si>
    <t>SatDNA</t>
  </si>
  <si>
    <t>rDNA</t>
  </si>
  <si>
    <t>Other</t>
  </si>
  <si>
    <t>Tekay</t>
  </si>
  <si>
    <t>Athila</t>
  </si>
  <si>
    <t>Retand</t>
  </si>
  <si>
    <t>CRM</t>
  </si>
  <si>
    <t>chromovirus</t>
  </si>
  <si>
    <t>other</t>
  </si>
  <si>
    <t>Angela</t>
  </si>
  <si>
    <t>SIRE</t>
  </si>
  <si>
    <t>Ivana</t>
  </si>
  <si>
    <t>Ale</t>
  </si>
  <si>
    <t>Bianca</t>
  </si>
  <si>
    <t>Tork</t>
  </si>
  <si>
    <t>TAR</t>
  </si>
  <si>
    <t>Alesia</t>
  </si>
  <si>
    <t>Ikeros</t>
  </si>
  <si>
    <t>EnSpm_CACTA</t>
  </si>
  <si>
    <t>hAT</t>
  </si>
  <si>
    <t>MuDR_Mutator</t>
  </si>
  <si>
    <t>PIF_Harbinger</t>
  </si>
  <si>
    <t>MITE</t>
  </si>
  <si>
    <t>Helitron</t>
  </si>
  <si>
    <t>Size</t>
  </si>
  <si>
    <t>Automatic_annotation</t>
  </si>
  <si>
    <t>TAREAN_annotation</t>
  </si>
  <si>
    <t>Final_annotation</t>
  </si>
  <si>
    <t>Reliable</t>
  </si>
  <si>
    <t>Clustered group</t>
  </si>
  <si>
    <t>All/repeat/mobile_element/Class_I/LTR/Ty1_copia/Angela</t>
  </si>
  <si>
    <t>&lt;b&gt;99.29% LTR/Copia&lt;/b&gt;</t>
  </si>
  <si>
    <t>&lt;b&gt;57.55% LTR/Copia&lt;/b&gt;</t>
  </si>
  <si>
    <t>&lt;b&gt;84.11% LTR/Copia&lt;/b&gt;</t>
  </si>
  <si>
    <t>&lt;b&gt;79.77% LTR/Copia&lt;/b&gt;</t>
  </si>
  <si>
    <t>&lt;b&gt;81.56% LTR/Copia&lt;/b&gt;</t>
  </si>
  <si>
    <t>&lt;b&gt;93.30% LTR/Copia&lt;/b&gt;</t>
  </si>
  <si>
    <t>&lt;b&gt;90.89% LTR/Copia&lt;/b&gt;</t>
  </si>
  <si>
    <t>&lt;b&gt;55.44% LTR/Copia&lt;/b&gt;</t>
  </si>
  <si>
    <t>&lt;b&gt;87.55% LTR/Copia&lt;/b&gt;</t>
  </si>
  <si>
    <t>&lt;b&gt;67.92% LTR/Copia&lt;/b&gt;</t>
  </si>
  <si>
    <t>&lt;b&gt;64.45% LTR/Copia&lt;/b&gt;</t>
  </si>
  <si>
    <t>&lt;b&gt;87.37% LTR/Copia&lt;/b&gt;</t>
  </si>
  <si>
    <t>&lt;b&gt;69.65% LTR/Copia&lt;/b&gt;</t>
  </si>
  <si>
    <t>&lt;b&gt;72.52% LTR/Copia&lt;/b&gt;</t>
  </si>
  <si>
    <t>&lt;b&gt;84.66% LTR/Copia&lt;/b&gt;</t>
  </si>
  <si>
    <t>&lt;b&gt;95.62% LTR/Copia&lt;/b&gt;</t>
  </si>
  <si>
    <t>&lt;b&gt;62.08% LTR/Copia&lt;/b&gt;</t>
  </si>
  <si>
    <t>&lt;b&gt;78.92% LTR/Copia&lt;/b&gt;</t>
  </si>
  <si>
    <t>&lt;b&gt;74.27% LTR/Copia&lt;/b&gt;</t>
  </si>
  <si>
    <t>&lt;b&gt;72.39% LTR/Copia&lt;/b&gt;</t>
  </si>
  <si>
    <t>&lt;b&gt;63.84% LTR/Copia&lt;/b&gt;</t>
  </si>
  <si>
    <t>&lt;b&gt;84.82% LTR/Copia&lt;/b&gt;</t>
  </si>
  <si>
    <t>&lt;b&gt;91.71% LTR/Copia&lt;/b&gt;</t>
  </si>
  <si>
    <t>&lt;b&gt;87.12% LTR/Copia&lt;/b&gt;</t>
  </si>
  <si>
    <t>&lt;b&gt;97.44% LTR/Copia&lt;/b&gt;</t>
  </si>
  <si>
    <t>&lt;b&gt;78.47% LTR/Copia&lt;/b&gt;</t>
  </si>
  <si>
    <t>&lt;b&gt;37.49% LTR/Copia&lt;/b&gt;</t>
  </si>
  <si>
    <t>&lt;b&gt;61.93% LTR/Copia&lt;/b&gt;</t>
  </si>
  <si>
    <t>&lt;b&gt;71.98% LTR/Copia&lt;/b&gt;</t>
  </si>
  <si>
    <t>All/repeat/mobile_element/Class_I/LTR/Ty3_gypsy/chromovirus/Tekay</t>
  </si>
  <si>
    <t>&lt;b&gt;60.56% LTR/Gypsy&lt;/b&gt;</t>
  </si>
  <si>
    <t>&lt;b&gt;67.01% LTR/Gypsy&lt;/b&gt;</t>
  </si>
  <si>
    <t>&lt;b&gt;74.90% LTR/Gypsy&lt;/b&gt;</t>
  </si>
  <si>
    <t>&lt;b&gt;91.42% LTR/Gypsy&lt;/b&gt;</t>
  </si>
  <si>
    <t>&lt;b&gt;53.78% LTR/Gypsy&lt;/b&gt;</t>
  </si>
  <si>
    <t>&lt;b&gt;68.73% LTR/Gypsy&lt;/b&gt;</t>
  </si>
  <si>
    <t>&lt;b&gt;67.62% LTR/Gypsy&lt;/b&gt;</t>
  </si>
  <si>
    <t>&lt;b&gt;78.73% LTR/Gypsy&lt;/b&gt;</t>
  </si>
  <si>
    <t>&lt;b&gt;71.31% LTR/Gypsy&lt;/b&gt;</t>
  </si>
  <si>
    <t>&lt;b&gt;72.63% LTR/Gypsy&lt;/b&gt;</t>
  </si>
  <si>
    <t>&lt;b&gt;62.82% LTR/Gypsy&lt;/b&gt;</t>
  </si>
  <si>
    <t>&lt;b&gt;97.89% LTR/Gypsy&lt;/b&gt;</t>
  </si>
  <si>
    <t>&lt;b&gt;74.88% LTR/Gypsy&lt;/b&gt;</t>
  </si>
  <si>
    <t>&lt;b&gt;68.84% LTR/Gypsy&lt;/b&gt;</t>
  </si>
  <si>
    <t>&lt;b&gt;42.84% LTR/Gypsy&lt;/b&gt;</t>
  </si>
  <si>
    <t>&lt;b&gt;51.27% LTR/Gypsy&lt;/b&gt;</t>
  </si>
  <si>
    <t>&lt;b&gt;75.39% LTR/Gypsy&lt;/b&gt;</t>
  </si>
  <si>
    <t>&lt;b&gt;96.53% LTR/Gypsy&lt;/b&gt;</t>
  </si>
  <si>
    <t>&lt;b&gt;99.35% LTR/Gypsy&lt;/b&gt;</t>
  </si>
  <si>
    <t>&lt;b&gt;60.54% Unknown&lt;/b&gt;</t>
  </si>
  <si>
    <t>&lt;b&gt;80.24% LTR/Gypsy&lt;/b&gt;</t>
  </si>
  <si>
    <t>&lt;b&gt;59.32% LTR/Gypsy&lt;/b&gt;</t>
  </si>
  <si>
    <t>&lt;b&gt;60.86% LTR/Gypsy&lt;/b&gt;</t>
  </si>
  <si>
    <t>&lt;b&gt;53.53% LTR/Gypsy&lt;/b&gt;</t>
  </si>
  <si>
    <t>&lt;b&gt;54.59% LTR/Gypsy&lt;/b&gt;</t>
  </si>
  <si>
    <t>&lt;b&gt;89.81% LTR/Gypsy&lt;/b&gt;</t>
  </si>
  <si>
    <t>&lt;b&gt;54.94% LTR/Gypsy&lt;/b&gt;</t>
  </si>
  <si>
    <t>&lt;b&gt;77.86% LTR/Gypsy&lt;/b&gt;</t>
  </si>
  <si>
    <t>&lt;b&gt;99.93% LTR/Gypsy&lt;/b&gt;</t>
  </si>
  <si>
    <t>&lt;b&gt;99.98% LTR/Gypsy&lt;/b&gt;</t>
  </si>
  <si>
    <t>&lt;b&gt;69.24% LTR/Gypsy&lt;/b&gt;</t>
  </si>
  <si>
    <t>&lt;b&gt;88.86% LTR/Gypsy&lt;/b&gt;</t>
  </si>
  <si>
    <t>Putative satellites (low confidence)</t>
  </si>
  <si>
    <t>&lt;b&gt;82.36% LTR/Gypsy&lt;/b&gt;</t>
  </si>
  <si>
    <t>&lt;b&gt;91.35% LTR/Gypsy&lt;/b&gt;</t>
  </si>
  <si>
    <t>All/repeat/mobile_element/Class_I/LTR/Ty1_copia/SIRE</t>
  </si>
  <si>
    <t>&lt;b&gt;82.17% LTR/Copia&lt;/b&gt;</t>
  </si>
  <si>
    <t>&lt;b&gt;70.35% LTR/Copia&lt;/b&gt;</t>
  </si>
  <si>
    <t>&lt;b&gt;97.01% LTR/Copia&lt;/b&gt;</t>
  </si>
  <si>
    <t>&lt;b&gt;95.77% LTR/Copia&lt;/b&gt;</t>
  </si>
  <si>
    <t>&lt;b&gt;58.89% Unknown&lt;/b&gt;</t>
  </si>
  <si>
    <t>&lt;b&gt;89.29% LTR/Gypsy&lt;/b&gt;</t>
  </si>
  <si>
    <t>&lt;b&gt;52.06% LTR/Gypsy&lt;/b&gt;</t>
  </si>
  <si>
    <t>&lt;b&gt;39.89% DNA/MITE&lt;/b&gt;</t>
  </si>
  <si>
    <t>&lt;b&gt;71.61% LTR/Copia&lt;/b&gt;</t>
  </si>
  <si>
    <t>&lt;b&gt;51.84% LTR/Copia&lt;/b&gt;</t>
  </si>
  <si>
    <t>&lt;b&gt;97.96% LTR/Copia&lt;/b&gt;</t>
  </si>
  <si>
    <t>&lt;b&gt;80.69% LTR/Copia&lt;/b&gt;</t>
  </si>
  <si>
    <t>&lt;b&gt;53.01% LTR/Copia&lt;/b&gt;</t>
  </si>
  <si>
    <t>All/repeat/mobile_element/Class_I/LTR/Ty3_gypsy/non-chromovirus/OTA/Athila</t>
  </si>
  <si>
    <t>&lt;b&gt;76.13% LTR/Gypsy&lt;/b&gt;</t>
  </si>
  <si>
    <t>&lt;b&gt;84.63% LTR/Gypsy&lt;/b&gt;</t>
  </si>
  <si>
    <t>&lt;b&gt;55.70% LTR/Gypsy&lt;/b&gt;</t>
  </si>
  <si>
    <t>&lt;b&gt;40.08% Unknown&lt;/b&gt;</t>
  </si>
  <si>
    <t>&lt;b&gt;77.78% Unknown&lt;/b&gt;</t>
  </si>
  <si>
    <t>&lt;b&gt;68.85% Unknown&lt;/b&gt;</t>
  </si>
  <si>
    <t>&lt;b&gt;58.33% LTR/Copia&lt;/b&gt;</t>
  </si>
  <si>
    <t>&lt;b&gt;73.97% LTR/Copia&lt;/b&gt;</t>
  </si>
  <si>
    <t>All</t>
  </si>
  <si>
    <t>&lt;b&gt;54.31% LTR/Gypsy&lt;/b&gt;</t>
  </si>
  <si>
    <t>All/repeat/mobile_element/Class_I/LTR/Ty3_gypsy</t>
  </si>
  <si>
    <t>All/repeat/rDNA/45S_rDNA</t>
  </si>
  <si>
    <t>&lt;b&gt;96.18% rRNA&lt;/b&gt;</t>
  </si>
  <si>
    <t>&lt;b&gt;99.98% rRNA&lt;/b&gt;</t>
  </si>
  <si>
    <t>&lt;b&gt;99.97% rRNA&lt;/b&gt;</t>
  </si>
  <si>
    <t>&lt;b&gt;49.69% LTR/Gypsy&lt;/b&gt;</t>
  </si>
  <si>
    <t>&lt;b&gt;45.97% LTR/Gypsy&lt;/b&gt;</t>
  </si>
  <si>
    <t>&lt;b&gt;48.21% LTR/Gypsy&lt;/b&gt;</t>
  </si>
  <si>
    <t>&lt;b&gt;96.26% LTR/Gypsy&lt;/b&gt;</t>
  </si>
  <si>
    <t>&lt;b&gt;56.34% Unknown&lt;/b&gt;</t>
  </si>
  <si>
    <t>Putative LTR elements</t>
  </si>
  <si>
    <t>&lt;b&gt;62.18% LTR/Gypsy&lt;/b&gt;</t>
  </si>
  <si>
    <t>All/repeat/mobile_element/Class_I/LTR</t>
  </si>
  <si>
    <t>&lt;b&gt;64.31% LTR/Gypsy&lt;/b&gt;</t>
  </si>
  <si>
    <t>&lt;b&gt;57.53% LTR/Copia&lt;/b&gt;</t>
  </si>
  <si>
    <t>All/repeat/mobile_element/Class_I/LTR/Ty1_copia</t>
  </si>
  <si>
    <t>All/repeat/satellite</t>
  </si>
  <si>
    <t>&lt;b&gt;91.72% Unknown&lt;/b&gt;</t>
  </si>
  <si>
    <t>&lt;b&gt;90.96% Unknown&lt;/b&gt;</t>
  </si>
  <si>
    <t>&lt;b&gt;64.44% LTR/Copia&lt;/b&gt;</t>
  </si>
  <si>
    <t>&lt;b&gt;65.21% LTR/Gypsy&lt;/b&gt;</t>
  </si>
  <si>
    <t>&lt;b&gt;52.30% Unknown&lt;/b&gt;</t>
  </si>
  <si>
    <t>&lt;b&gt;42.49% LTR/Gypsy&lt;/b&gt;</t>
  </si>
  <si>
    <t>&lt;b&gt;87.22% LTR/Gypsy&lt;/b&gt;</t>
  </si>
  <si>
    <t>&lt;b&gt;51.01% LTR/Copia&lt;/b&gt;</t>
  </si>
  <si>
    <t>&lt;b&gt;55.09% Unknown&lt;/b&gt;</t>
  </si>
  <si>
    <t>&lt;b&gt;85.85% LTR/Gypsy&lt;/b&gt;</t>
  </si>
  <si>
    <t>&lt;b&gt;89.40% LTR/Gypsy&lt;/b&gt;</t>
  </si>
  <si>
    <t>All/repeat/mobile_element/Class_I/LTR/Ty3_gypsy/non-chromovirus/OTA/Tat/Retand</t>
  </si>
  <si>
    <t>&lt;b&gt;82.43% LTR/Gypsy&lt;/b&gt;</t>
  </si>
  <si>
    <t>All/repeat/mobile_element/Class_I/LTR/Ty1_copia/TAR</t>
  </si>
  <si>
    <t>&lt;b&gt;82.79% LTR/Copia&lt;/b&gt;</t>
  </si>
  <si>
    <t>All/repeat/mobile_element/Class_I</t>
  </si>
  <si>
    <t>&lt;b&gt;73.35% LTR/Caulimovirus&lt;/b&gt;</t>
  </si>
  <si>
    <t>&lt;b&gt;59.02% LTR/Copia&lt;/b&gt;</t>
  </si>
  <si>
    <t>&lt;b&gt;49.02% LTR/Copia&lt;/b&gt;</t>
  </si>
  <si>
    <t>&lt;b&gt;68.97% LTR/Copia&lt;/b&gt;</t>
  </si>
  <si>
    <t>&lt;b&gt;49.68% LTR/Gypsy&lt;/b&gt;</t>
  </si>
  <si>
    <t>&lt;b&gt;56.56% LTR/Gypsy&lt;/b&gt;</t>
  </si>
  <si>
    <t>&lt;b&gt;61.00% Unknown&lt;/b&gt;</t>
  </si>
  <si>
    <t>&lt;b&gt;72.28% Unknown&lt;/b&gt;</t>
  </si>
  <si>
    <t>All/repeat</t>
  </si>
  <si>
    <t>&lt;b&gt;27.93% DNA/MITE&lt;/b&gt;</t>
  </si>
  <si>
    <t>All/repeat/mobile_element/Class_II/MITE</t>
  </si>
  <si>
    <t>&lt;b&gt;72.16% Unknown&lt;/b&gt;</t>
  </si>
  <si>
    <t>&lt;b&gt;88.25% LTR/Copia&lt;/b&gt;</t>
  </si>
  <si>
    <t>All/repeat/mobile_element/Class_II/Subclass_1/TIR/MuDR_Mutator</t>
  </si>
  <si>
    <t>&lt;b&gt;38.91% Unknown&lt;/b&gt;</t>
  </si>
  <si>
    <t>&lt;b&gt;90.82% LTR/Gypsy&lt;/b&gt;</t>
  </si>
  <si>
    <t>Putative satellites (high confidence)</t>
  </si>
  <si>
    <t>&lt;b&gt;1.91% LINE/L1&lt;/b&gt;</t>
  </si>
  <si>
    <t>&lt;b&gt;76.40% Unknown&lt;/b&gt;</t>
  </si>
  <si>
    <t>All/repeat/mobile_element/Class_II/Subclass_2/Helitron</t>
  </si>
  <si>
    <t>&lt;b&gt;53.94% Unknown&lt;/b&gt;</t>
  </si>
  <si>
    <t>&lt;b&gt;66.51% Unknown&lt;/b&gt;</t>
  </si>
  <si>
    <t>&lt;b&gt;79.73% LTR/Copia&lt;/b&gt;</t>
  </si>
  <si>
    <t>All/repeat/mobile_element/Class_I/LTR/Ty1_copia/Bianca</t>
  </si>
  <si>
    <t>&lt;b&gt;97.59% LTR/Copia&lt;/b&gt;</t>
  </si>
  <si>
    <t>&lt;b&gt;83.18% LTR/Gypsy&lt;/b&gt;</t>
  </si>
  <si>
    <t>&lt;b&gt;48.36% Unknown&lt;/b&gt;</t>
  </si>
  <si>
    <t>&lt;b&gt;85.39% Unknown&lt;/b&gt;</t>
  </si>
  <si>
    <t>&lt;b&gt;62.56% DNA/CMC-EnSpm&lt;/b&gt;</t>
  </si>
  <si>
    <t>All/repeat/mobile_element/Class_II/Subclass_1/TIR/EnSpm_CACTA</t>
  </si>
  <si>
    <t>&lt;b&gt;37.08% LTR/Copia&lt;/b&gt;</t>
  </si>
  <si>
    <t>All/repeat/mobile_element/Class_II/Subclass_1/TIR/PIF_Harbinger</t>
  </si>
  <si>
    <t>&lt;b&gt;42.94% Unknown&lt;/b&gt;</t>
  </si>
  <si>
    <t>&lt;b&gt;75.52% DNA/CMC-EnSpm&lt;/b&gt;</t>
  </si>
  <si>
    <t>All/repeat/mobile_element/Class_I/LTR/Ty3_gypsy/chromovirus</t>
  </si>
  <si>
    <t>&lt;b&gt;84.73% LTR/Gypsy&lt;/b&gt;</t>
  </si>
  <si>
    <t>&lt;b&gt;87.51% LTR/Copia&lt;/b&gt;</t>
  </si>
  <si>
    <t>&lt;b&gt;41.40% Unknown&lt;/b&gt;</t>
  </si>
  <si>
    <t>&lt;b&gt;51.55% DNA/MITE&lt;/b&gt;</t>
  </si>
  <si>
    <t>&lt;b&gt;64.18% Unknown&lt;/b&gt;</t>
  </si>
  <si>
    <t>All/repeat/mobile_element/Class_I/LTR/Ty1_copia/Tork</t>
  </si>
  <si>
    <t>&lt;b&gt;93.55% LTR/Copia&lt;/b&gt;</t>
  </si>
  <si>
    <t>All/repeat/mobile_element/Class_I/LTR/Ty3_gypsy/chromovirus/CRM</t>
  </si>
  <si>
    <t>&lt;b&gt;77.98% LTR/Gypsy&lt;/b&gt;</t>
  </si>
  <si>
    <t>&lt;b&gt;95.97% Unknown&lt;/b&gt;</t>
  </si>
  <si>
    <t>&lt;b&gt;52.14% DNA/hAT-Ac&lt;/b&gt;</t>
  </si>
  <si>
    <t>All/repeat/mobile_element/Class_II/Subclass_1/TIR/hAT</t>
  </si>
  <si>
    <t>&lt;b&gt;40.97% Unknown&lt;/b&gt;</t>
  </si>
  <si>
    <t>&lt;b&gt;58.49% Unknown&lt;/b&gt;</t>
  </si>
  <si>
    <t>&lt;b&gt;38.42% DNA/PIF-Harbinger&lt;/b&gt;</t>
  </si>
  <si>
    <t>&lt;b&gt;98.79% LTR/Caulimovirus&lt;/b&gt;</t>
  </si>
  <si>
    <t>&lt;b&gt;64.75% Unknown&lt;/b&gt;</t>
  </si>
  <si>
    <t>&lt;b&gt;96.00% Unknown&lt;/b&gt;</t>
  </si>
  <si>
    <t>&lt;b&gt;89.98% LTR/Gypsy&lt;/b&gt;</t>
  </si>
  <si>
    <t>&lt;b&gt;79.17% LTR/Gypsy&lt;/b&gt;</t>
  </si>
  <si>
    <t>All/repeat/mobile_element/Class_I/LTR/Ty1_copia/Ale</t>
  </si>
  <si>
    <t>&lt;b&gt;99.44% LTR/Copia&lt;/b&gt;</t>
  </si>
  <si>
    <t>&lt;b&gt;37.89% LINE/CRE&lt;/b&gt;</t>
  </si>
  <si>
    <t>All/repeat/mobile_element/Class_I/LINE</t>
  </si>
  <si>
    <t>&lt;b&gt;99.82% LTR/Gypsy&lt;/b&gt;</t>
  </si>
  <si>
    <t>&lt;b&gt;51.84% DNA/MITE&lt;/b&gt;</t>
  </si>
  <si>
    <t>&lt;b&gt;57.96% LTR/Gypsy&lt;/b&gt;</t>
  </si>
  <si>
    <t>&lt;b&gt;73.87% Unknown&lt;/b&gt;</t>
  </si>
  <si>
    <t>&lt;b&gt;87.77% Unknown&lt;/b&gt;</t>
  </si>
  <si>
    <t>&lt;b&gt;8.70% rRNA&lt;/b&gt;</t>
  </si>
  <si>
    <t>&lt;b&gt;77.62% Unknown&lt;/b&gt;</t>
  </si>
  <si>
    <t>&lt;b&gt;91.01% Unknown&lt;/b&gt;</t>
  </si>
  <si>
    <t>&lt;b&gt;94.97% Unknown&lt;/b&gt;</t>
  </si>
  <si>
    <t>&lt;b&gt;55.36% LTR/Gypsy&lt;/b&gt;</t>
  </si>
  <si>
    <t>&lt;b&gt;72.66% DNA/MITE&lt;/b&gt;</t>
  </si>
  <si>
    <t>&lt;b&gt;93.61% Unknown&lt;/b&gt;</t>
  </si>
  <si>
    <t>&lt;b&gt;83.03% Unknown&lt;/b&gt;</t>
  </si>
  <si>
    <t>&lt;b&gt;72.18% Unknown&lt;/b&gt;</t>
  </si>
  <si>
    <t>&lt;b&gt;91.70% Unknown&lt;/b&gt;</t>
  </si>
  <si>
    <t>&lt;b&gt;70.62% LTR/Copia&lt;/b&gt;</t>
  </si>
  <si>
    <t>&lt;b&gt;26.05% Unknown&lt;/b&gt;</t>
  </si>
  <si>
    <t>&lt;b&gt;91.53% Unknown&lt;/b&gt;</t>
  </si>
  <si>
    <t>&lt;b&gt;67.43% LTR/Copia&lt;/b&gt;</t>
  </si>
  <si>
    <t>&lt;b&gt;80.15% Unknown&lt;/b&gt;</t>
  </si>
  <si>
    <t>&lt;b&gt;81.18% RC/Helitron&lt;/b&gt;</t>
  </si>
  <si>
    <t>&lt;b&gt;42.41% DNA/MuLE-MuDR&lt;/b&gt;</t>
  </si>
  <si>
    <t>&lt;b&gt;97.74% LTR/Copia&lt;/b&gt;</t>
  </si>
  <si>
    <t>&lt;b&gt;51.46% Unknown&lt;/b&gt;</t>
  </si>
  <si>
    <t>&lt;b&gt;49.64% Unknown&lt;/b&gt;</t>
  </si>
  <si>
    <t>&lt;b&gt;40.85% Unknown&lt;/b&gt;</t>
  </si>
  <si>
    <t>&lt;b&gt;80.05% Unknown&lt;/b&gt;</t>
  </si>
  <si>
    <t>&lt;b&gt;64.86% Unknown&lt;/b&gt;</t>
  </si>
  <si>
    <t>&lt;b&gt;56.53% Unknown&lt;/b&gt;</t>
  </si>
  <si>
    <t>&lt;b&gt;99.56% Unknown&lt;/b&gt;</t>
  </si>
  <si>
    <t>&lt;b&gt;92.40% Unknown&lt;/b&gt;</t>
  </si>
  <si>
    <t>&lt;b&gt;93.80% Unknown&lt;/b&gt;</t>
  </si>
  <si>
    <t>&lt;b&gt;98.21% LTR/Copia&lt;/b&gt;</t>
  </si>
  <si>
    <t>&lt;b&gt;94.16% LTR/Gypsy&lt;/b&gt;</t>
  </si>
  <si>
    <t>&lt;b&gt;68.10% DNA/MITE&lt;/b&gt;</t>
  </si>
  <si>
    <t>&lt;b&gt;86.21% LTR/Copia&lt;/b&gt;</t>
  </si>
  <si>
    <t>&lt;b&gt;40.30% Unknown&lt;/b&gt;</t>
  </si>
  <si>
    <t>&lt;b&gt;90.00% Unknown&lt;/b&gt;</t>
  </si>
  <si>
    <t>&lt;b&gt;59.64% DNA/MITE&lt;/b&gt;</t>
  </si>
  <si>
    <t>&lt;b&gt;75.07% DNA/MITE&lt;/b&gt;</t>
  </si>
  <si>
    <t>&lt;b&gt;81.01% LTR/Gypsy&lt;/b&gt;</t>
  </si>
  <si>
    <t>&lt;b&gt;51.88% DNA/MITE&lt;/b&gt;</t>
  </si>
  <si>
    <t>&lt;b&gt;68.65% Unknown&lt;/b&gt;</t>
  </si>
  <si>
    <t>&lt;b&gt;52.31% LTR/Copia&lt;/b&gt;</t>
  </si>
  <si>
    <t>&lt;b&gt;69.53% Unknown&lt;/b&gt;</t>
  </si>
  <si>
    <t>&lt;b&gt;62.51% LTR/Copia&lt;/b&gt;</t>
  </si>
  <si>
    <t>&lt;b&gt;31.92% DNA/MULE-MuDR&lt;/b&gt;</t>
  </si>
  <si>
    <t>&lt;b&gt;55.32% Unknown&lt;/b&gt;</t>
  </si>
  <si>
    <t>All/repeat/mobile_element/Class_I/LTR/Ty1_copia/Ivana</t>
  </si>
  <si>
    <t>&lt;b&gt;51.08% LTR/Copia&lt;/b&gt;</t>
  </si>
  <si>
    <t>&lt;b&gt;88.61% DNA/MITE&lt;/b&gt;</t>
  </si>
  <si>
    <t>&lt;b&gt;97.64% Unknown&lt;/b&gt;</t>
  </si>
  <si>
    <t>&lt;b&gt;62.13% Unknown&lt;/b&gt;</t>
  </si>
  <si>
    <t>&lt;b&gt;50.32% LTR/Gypsy&lt;/b&gt;</t>
  </si>
  <si>
    <t>&lt;b&gt;43.35% DNA/MITE&lt;/b&gt;</t>
  </si>
  <si>
    <t>&lt;b&gt;37.09% Unknown&lt;/b&gt;</t>
  </si>
  <si>
    <t>&lt;b&gt;96.67% LTR/Copia&lt;/b&gt;</t>
  </si>
  <si>
    <t>All/repeat/mobile_element/Class_I/LTR/Ty1_copia/Ikeros</t>
  </si>
  <si>
    <t>&lt;b&gt;99.31% LTR/Copia&lt;/b&gt;</t>
  </si>
  <si>
    <t>&lt;b&gt;91.14% LTR/Copia&lt;/b&gt;</t>
  </si>
  <si>
    <t>&lt;b&gt;91.17% DNA/PIF-Harbinger&lt;/b&gt;</t>
  </si>
  <si>
    <t>&lt;b&gt;96.41% LTR/Copia&lt;/b&gt;</t>
  </si>
  <si>
    <t>&lt;b&gt;67.97% DNA/MITE&lt;/b&gt;</t>
  </si>
  <si>
    <t>&lt;b&gt;45.93% LTR/Gypsy&lt;/b&gt;</t>
  </si>
  <si>
    <t>&lt;b&gt;75.89% DNA/MITE&lt;/b&gt;</t>
  </si>
  <si>
    <t>&lt;b&gt;99.08% DNA/CMC-EnSpm&lt;/b&gt;</t>
  </si>
  <si>
    <t>&lt;b&gt;93.38% DNA/PIF-Harbinger&lt;/b&gt;</t>
  </si>
  <si>
    <t>&lt;b&gt;11.53% LTR/Gypsy&lt;/b&gt;</t>
  </si>
  <si>
    <t>&lt;b&gt;71.69% DNA/MITE&lt;/b&gt;</t>
  </si>
  <si>
    <t>&lt;b&gt;81.20% Unknown&lt;/b&gt;</t>
  </si>
  <si>
    <t>&lt;b&gt;66.56% DNA/MITE&lt;/b&gt;</t>
  </si>
  <si>
    <t>&lt;b&gt;75.17% DNA/MITE&lt;/b&gt;</t>
  </si>
  <si>
    <t>&lt;b&gt;99.10% Unknown&lt;/b&gt;</t>
  </si>
  <si>
    <t>&lt;b&gt;57.27% Unknown&lt;/b&gt;</t>
  </si>
  <si>
    <t>&lt;b&gt;76.52% DNA/MITE&lt;/b&gt;</t>
  </si>
  <si>
    <t>&lt;b&gt;67.58% DNA/hAT-Ac&lt;/b&gt;</t>
  </si>
  <si>
    <t>&lt;b&gt;54.78% Unknown&lt;/b&gt;</t>
  </si>
  <si>
    <t>All/repeat/mobile_element/Class_I/LTR/Ty1_copia/Alesia</t>
  </si>
  <si>
    <t>&lt;b&gt;88.01% LTR/Copia&lt;/b&gt;</t>
  </si>
  <si>
    <t>&lt;b&gt;91.62% Unknown&lt;/b&gt;</t>
  </si>
  <si>
    <t>&lt;b&gt;62.20% LTR/Caulimovirus&lt;/b&gt;</t>
  </si>
  <si>
    <t>&lt;b&gt;48.22% LTR/Gypsy&lt;/b&gt;</t>
  </si>
  <si>
    <t>&lt;b&gt;78.40% Unknown&lt;/b&gt;</t>
  </si>
  <si>
    <t>&lt;b&gt;86.23% Unknown&lt;/b&gt;</t>
  </si>
  <si>
    <t>&lt;b&gt;100.00% DNA/hAT-Tip100&lt;/b&gt;</t>
  </si>
  <si>
    <t>&lt;b&gt;100.00% DNA/hAT-Ac&lt;/b&gt;</t>
  </si>
  <si>
    <t>-</t>
  </si>
  <si>
    <t>All/organelle/plastid</t>
  </si>
  <si>
    <t>&lt;b&gt;81.45% rRNA&lt;/b&gt;</t>
  </si>
  <si>
    <t>&lt;b&gt;84.32% LTR/Copia&lt;/b&gt;</t>
  </si>
  <si>
    <t>&lt;b&gt;46.56% Unknown&lt;/b&gt;</t>
  </si>
  <si>
    <t>&lt;b&gt;1.38% LTR/Copia&lt;/b&gt;</t>
  </si>
  <si>
    <t>&lt;b&gt;69.55% LTR/Copia&lt;/b&gt;</t>
  </si>
  <si>
    <t>&lt;b&gt;3.75% LTR/Gypsy&lt;/b&gt;</t>
  </si>
  <si>
    <t>&lt;b&gt;98.86% LTR/Copia&lt;/b&gt;</t>
  </si>
  <si>
    <t>&lt;b&gt;89.87% LTR/Copia&lt;/b&gt;</t>
  </si>
  <si>
    <t>&lt;b&gt;99.33% rRNA&lt;/b&gt;</t>
  </si>
  <si>
    <t>&lt;b&gt;99.09% rRNA&lt;/b&gt;</t>
  </si>
  <si>
    <t>0.52% LTR/Copia</t>
  </si>
  <si>
    <t>&lt;b&gt;3.46% rRNA&lt;/b&gt;</t>
  </si>
  <si>
    <t>&lt;b&gt;70.65% rRNA&lt;/b&gt;</t>
  </si>
  <si>
    <t>&lt;b&gt;99.14% rRNA&lt;/b&gt;</t>
  </si>
  <si>
    <t>&lt;b&gt;100.00% rRNA&lt;/b&gt;</t>
  </si>
  <si>
    <t>&lt;b&gt;52.26% Unknown&lt;/b&gt;</t>
  </si>
  <si>
    <t>All/organelle/mitochondria</t>
  </si>
  <si>
    <t>&lt;b&gt;1.73% Unknown&lt;/b&gt;</t>
  </si>
  <si>
    <t>&lt;b&gt;29.46% LTR/Gypsy&lt;/b&gt;</t>
  </si>
  <si>
    <t>&lt;b&gt;89.34% LINE/L1&lt;/b&gt;</t>
  </si>
  <si>
    <t>&lt;b&gt;14.43% LINE/L1&lt;/b&gt;</t>
  </si>
  <si>
    <t>&lt;b&gt;11.09% rRNA&lt;/b&gt;</t>
  </si>
  <si>
    <t>&lt;b&gt;50.00% Unknown&lt;/b&gt;</t>
  </si>
  <si>
    <t>&lt;b&gt;1.45% LTR/Gypsy&lt;/b&gt;</t>
  </si>
  <si>
    <t>Cluster ID</t>
  </si>
  <si>
    <t>Supercluster ID</t>
  </si>
  <si>
    <t>other LTR</t>
  </si>
  <si>
    <t>Index</t>
  </si>
  <si>
    <t>Organelle reads</t>
  </si>
  <si>
    <t>Annotations_summary_custom</t>
  </si>
  <si>
    <t>Unknown</t>
  </si>
  <si>
    <t>Supplemental Data 3C.  Curated annotation of RepeatExplorer clusters</t>
  </si>
  <si>
    <t>Supplemental Data 3D. Genomic proportion of curated clusters excluding organelle reads</t>
  </si>
  <si>
    <t>Class I. LTR_Gypsy %</t>
  </si>
  <si>
    <t>Class I. LTR_Copia %</t>
  </si>
  <si>
    <t>Class I. Other %</t>
  </si>
  <si>
    <t>Class II. DNA transposon %</t>
  </si>
  <si>
    <t>Other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</si>
</sst>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20"/>
      <color rgb="FF000000"/>
      <name val="Calibri"/>
    </font>
    <font>
      <b/>
      <i/>
      <sz val="20"/>
      <color rgb="FF000000"/>
      <name val="Calibri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 readingOrder="1"/>
    </xf>
    <xf numFmtId="0" fontId="8" fillId="0" borderId="1" xfId="0" applyFont="1" applyBorder="1" applyAlignment="1">
      <alignment horizontal="right" readingOrder="1"/>
    </xf>
    <xf numFmtId="0" fontId="9" fillId="0" borderId="2" xfId="0" applyFont="1" applyBorder="1" applyAlignment="1">
      <alignment horizontal="left" readingOrder="1"/>
    </xf>
    <xf numFmtId="3" fontId="9" fillId="0" borderId="2" xfId="0" applyNumberFormat="1" applyFont="1" applyBorder="1" applyAlignment="1">
      <alignment horizontal="right" readingOrder="1"/>
    </xf>
    <xf numFmtId="0" fontId="9" fillId="0" borderId="0" xfId="0" applyFont="1" applyAlignment="1">
      <alignment horizontal="left" readingOrder="1"/>
    </xf>
    <xf numFmtId="3" fontId="9" fillId="0" borderId="0" xfId="0" applyNumberFormat="1" applyFont="1" applyAlignment="1">
      <alignment horizontal="right" readingOrder="1"/>
    </xf>
    <xf numFmtId="0" fontId="10" fillId="0" borderId="0" xfId="0" applyFont="1" applyAlignment="1">
      <alignment horizontal="right"/>
    </xf>
    <xf numFmtId="0" fontId="7" fillId="0" borderId="0" xfId="0" applyFont="1" applyAlignment="1">
      <alignment horizontal="left" readingOrder="1"/>
    </xf>
    <xf numFmtId="0" fontId="9" fillId="0" borderId="0" xfId="0" applyFont="1" applyAlignment="1">
      <alignment horizontal="right" readingOrder="1"/>
    </xf>
    <xf numFmtId="0" fontId="9" fillId="0" borderId="3" xfId="0" applyFont="1" applyBorder="1" applyAlignment="1">
      <alignment horizontal="left" readingOrder="1"/>
    </xf>
    <xf numFmtId="3" fontId="9" fillId="0" borderId="3" xfId="0" applyNumberFormat="1" applyFont="1" applyBorder="1" applyAlignment="1">
      <alignment horizontal="right" readingOrder="1"/>
    </xf>
    <xf numFmtId="0" fontId="11" fillId="0" borderId="0" xfId="0" applyFont="1" applyAlignment="1">
      <alignment horizontal="left" vertical="center" readingOrder="1"/>
    </xf>
    <xf numFmtId="0" fontId="12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readingOrder="1"/>
    </xf>
    <xf numFmtId="0" fontId="3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9707A-618B-4ED6-9324-A3D343C6E6B3}">
  <dimension ref="A1:D26"/>
  <sheetViews>
    <sheetView workbookViewId="0"/>
  </sheetViews>
  <sheetFormatPr defaultRowHeight="14.4" x14ac:dyDescent="0.3"/>
  <cols>
    <col min="1" max="1" width="15.109375" customWidth="1"/>
    <col min="2" max="4" width="12.33203125" bestFit="1" customWidth="1"/>
  </cols>
  <sheetData>
    <row r="1" spans="1:4" ht="25.8" x14ac:dyDescent="0.5">
      <c r="A1" s="26" t="s">
        <v>0</v>
      </c>
    </row>
    <row r="2" spans="1:4" x14ac:dyDescent="0.3">
      <c r="A2" s="14" t="s">
        <v>1</v>
      </c>
      <c r="B2" s="15" t="s">
        <v>2</v>
      </c>
      <c r="C2" s="15" t="s">
        <v>3</v>
      </c>
      <c r="D2" s="15" t="s">
        <v>4</v>
      </c>
    </row>
    <row r="3" spans="1:4" x14ac:dyDescent="0.3">
      <c r="A3" s="16" t="s">
        <v>5</v>
      </c>
      <c r="B3" s="17">
        <v>2391062152</v>
      </c>
      <c r="C3" s="17">
        <v>2165762035</v>
      </c>
      <c r="D3" s="17">
        <v>3446681275</v>
      </c>
    </row>
    <row r="4" spans="1:4" x14ac:dyDescent="0.3">
      <c r="A4" s="18" t="s">
        <v>6</v>
      </c>
      <c r="B4" s="19">
        <v>2209752031</v>
      </c>
      <c r="C4" s="19">
        <v>2025560322</v>
      </c>
      <c r="D4" s="19">
        <v>2509298963</v>
      </c>
    </row>
    <row r="5" spans="1:4" x14ac:dyDescent="0.3">
      <c r="A5" s="18" t="s">
        <v>7</v>
      </c>
      <c r="B5" s="19">
        <v>1801956605</v>
      </c>
      <c r="C5" s="19">
        <v>1677077449</v>
      </c>
      <c r="D5" s="19">
        <v>2103276944</v>
      </c>
    </row>
    <row r="6" spans="1:4" x14ac:dyDescent="0.3">
      <c r="A6" s="55" t="s">
        <v>8</v>
      </c>
      <c r="B6" s="55"/>
      <c r="C6" s="20"/>
      <c r="D6" s="20"/>
    </row>
    <row r="7" spans="1:4" x14ac:dyDescent="0.3">
      <c r="A7" s="18" t="s">
        <v>9</v>
      </c>
      <c r="B7" s="19">
        <v>2061</v>
      </c>
      <c r="C7" s="19">
        <v>1467</v>
      </c>
      <c r="D7" s="19">
        <v>24563</v>
      </c>
    </row>
    <row r="8" spans="1:4" x14ac:dyDescent="0.3">
      <c r="A8" s="18" t="s">
        <v>10</v>
      </c>
      <c r="B8" s="19">
        <v>671669</v>
      </c>
      <c r="C8" s="19">
        <v>254178</v>
      </c>
      <c r="D8" s="19">
        <v>24890932</v>
      </c>
    </row>
    <row r="9" spans="1:4" x14ac:dyDescent="0.3">
      <c r="A9" s="18" t="s">
        <v>11</v>
      </c>
      <c r="B9" s="19">
        <v>38156</v>
      </c>
      <c r="C9" s="19">
        <v>10493</v>
      </c>
      <c r="D9" s="19">
        <v>17662</v>
      </c>
    </row>
    <row r="10" spans="1:4" x14ac:dyDescent="0.3">
      <c r="A10" s="18" t="s">
        <v>12</v>
      </c>
      <c r="B10" s="19">
        <v>29669069</v>
      </c>
      <c r="C10" s="19">
        <v>6984366</v>
      </c>
      <c r="D10" s="19">
        <v>10517217</v>
      </c>
    </row>
    <row r="11" spans="1:4" x14ac:dyDescent="0.3">
      <c r="A11" s="18" t="s">
        <v>13</v>
      </c>
      <c r="B11" s="19">
        <v>1137259</v>
      </c>
      <c r="C11" s="19">
        <v>1019627</v>
      </c>
      <c r="D11" s="19">
        <v>1399264</v>
      </c>
    </row>
    <row r="12" spans="1:4" x14ac:dyDescent="0.3">
      <c r="A12" s="18" t="s">
        <v>14</v>
      </c>
      <c r="B12" s="19">
        <v>1356514149</v>
      </c>
      <c r="C12" s="19">
        <v>1240443954</v>
      </c>
      <c r="D12" s="19">
        <v>1637671366</v>
      </c>
    </row>
    <row r="13" spans="1:4" x14ac:dyDescent="0.3">
      <c r="A13" s="18" t="s">
        <v>15</v>
      </c>
      <c r="B13" s="19">
        <v>257449</v>
      </c>
      <c r="C13" s="19">
        <v>308149</v>
      </c>
      <c r="D13" s="19">
        <v>384279</v>
      </c>
    </row>
    <row r="14" spans="1:4" x14ac:dyDescent="0.3">
      <c r="A14" s="18" t="s">
        <v>16</v>
      </c>
      <c r="B14" s="19">
        <v>89341161</v>
      </c>
      <c r="C14" s="19">
        <v>64239508</v>
      </c>
      <c r="D14" s="19">
        <v>99277190</v>
      </c>
    </row>
    <row r="15" spans="1:4" x14ac:dyDescent="0.3">
      <c r="A15" s="18" t="s">
        <v>17</v>
      </c>
      <c r="B15" s="19">
        <v>778562</v>
      </c>
      <c r="C15" s="19">
        <v>925149</v>
      </c>
      <c r="D15" s="19">
        <v>956185</v>
      </c>
    </row>
    <row r="16" spans="1:4" x14ac:dyDescent="0.3">
      <c r="A16" s="18" t="s">
        <v>18</v>
      </c>
      <c r="B16" s="19">
        <v>299713225</v>
      </c>
      <c r="C16" s="19">
        <v>355544429</v>
      </c>
      <c r="D16" s="19">
        <v>307422775</v>
      </c>
    </row>
    <row r="17" spans="1:4" x14ac:dyDescent="0.3">
      <c r="A17" s="21" t="s">
        <v>19</v>
      </c>
      <c r="B17" s="20"/>
      <c r="C17" s="20"/>
      <c r="D17" s="20"/>
    </row>
    <row r="18" spans="1:4" x14ac:dyDescent="0.3">
      <c r="A18" s="18" t="s">
        <v>20</v>
      </c>
      <c r="B18" s="19">
        <v>2952</v>
      </c>
      <c r="C18" s="19">
        <v>4924</v>
      </c>
      <c r="D18" s="19">
        <v>13546</v>
      </c>
    </row>
    <row r="19" spans="1:4" x14ac:dyDescent="0.3">
      <c r="A19" s="18" t="s">
        <v>21</v>
      </c>
      <c r="B19" s="19">
        <v>835088</v>
      </c>
      <c r="C19" s="19">
        <v>3779704</v>
      </c>
      <c r="D19" s="19">
        <v>6016376</v>
      </c>
    </row>
    <row r="20" spans="1:4" x14ac:dyDescent="0.3">
      <c r="A20" s="18" t="s">
        <v>22</v>
      </c>
      <c r="B20" s="19">
        <v>35322</v>
      </c>
      <c r="C20" s="19">
        <v>31454</v>
      </c>
      <c r="D20" s="19">
        <v>62111</v>
      </c>
    </row>
    <row r="21" spans="1:4" x14ac:dyDescent="0.3">
      <c r="A21" s="18" t="s">
        <v>23</v>
      </c>
      <c r="B21" s="19">
        <v>18932732</v>
      </c>
      <c r="C21" s="19">
        <v>18731887</v>
      </c>
      <c r="D21" s="19">
        <v>40006407</v>
      </c>
    </row>
    <row r="22" spans="1:4" x14ac:dyDescent="0.3">
      <c r="A22" s="18" t="s">
        <v>24</v>
      </c>
      <c r="B22" s="19">
        <v>38745</v>
      </c>
      <c r="C22" s="19">
        <v>28932</v>
      </c>
      <c r="D22" s="19">
        <v>21453</v>
      </c>
    </row>
    <row r="23" spans="1:4" x14ac:dyDescent="0.3">
      <c r="A23" s="18" t="s">
        <v>25</v>
      </c>
      <c r="B23" s="19">
        <v>18689341</v>
      </c>
      <c r="C23" s="19">
        <v>2669359</v>
      </c>
      <c r="D23" s="19">
        <v>2276608</v>
      </c>
    </row>
    <row r="24" spans="1:4" x14ac:dyDescent="0.3">
      <c r="A24" s="18" t="s">
        <v>26</v>
      </c>
      <c r="B24" s="22">
        <v>305</v>
      </c>
      <c r="C24" s="22">
        <v>420</v>
      </c>
      <c r="D24" s="22">
        <v>186</v>
      </c>
    </row>
    <row r="25" spans="1:4" x14ac:dyDescent="0.3">
      <c r="A25" s="23" t="s">
        <v>27</v>
      </c>
      <c r="B25" s="24">
        <v>38889</v>
      </c>
      <c r="C25" s="24">
        <v>49013</v>
      </c>
      <c r="D25" s="24">
        <v>23817</v>
      </c>
    </row>
    <row r="26" spans="1:4" x14ac:dyDescent="0.3">
      <c r="A26" s="25" t="s">
        <v>28</v>
      </c>
    </row>
  </sheetData>
  <mergeCells count="1"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3032A-49DB-43B3-B7F1-1E92750BC1B7}">
  <dimension ref="A1:O243"/>
  <sheetViews>
    <sheetView tabSelected="1" zoomScale="80" zoomScaleNormal="80" workbookViewId="0">
      <pane ySplit="2" topLeftCell="A3" activePane="bottomLeft" state="frozen"/>
      <selection pane="bottomLeft"/>
    </sheetView>
  </sheetViews>
  <sheetFormatPr defaultRowHeight="14.4" x14ac:dyDescent="0.3"/>
  <cols>
    <col min="1" max="1" width="9.109375" style="9"/>
    <col min="2" max="2" width="12" style="9" bestFit="1" customWidth="1"/>
    <col min="3" max="3" width="17.44140625" style="9" bestFit="1" customWidth="1"/>
    <col min="4" max="7" width="9.109375" style="9"/>
    <col min="8" max="8" width="21" style="9" bestFit="1" customWidth="1"/>
    <col min="9" max="9" width="26.33203125" style="9" bestFit="1" customWidth="1"/>
    <col min="10" max="12" width="9.109375" style="9"/>
    <col min="14" max="14" width="17.33203125" bestFit="1" customWidth="1"/>
    <col min="18" max="18" width="8.88671875" bestFit="1" customWidth="1"/>
    <col min="23" max="23" width="11" customWidth="1"/>
    <col min="24" max="24" width="11.44140625" customWidth="1"/>
    <col min="33" max="33" width="12" bestFit="1" customWidth="1"/>
  </cols>
  <sheetData>
    <row r="1" spans="1:15" ht="25.8" x14ac:dyDescent="0.5">
      <c r="A1" s="13" t="s">
        <v>29</v>
      </c>
    </row>
    <row r="2" spans="1:15" s="8" customFormat="1" ht="43.5" customHeight="1" x14ac:dyDescent="0.3">
      <c r="A2" s="54" t="s">
        <v>30</v>
      </c>
      <c r="B2" s="54" t="s">
        <v>31</v>
      </c>
      <c r="C2" s="54" t="s">
        <v>32</v>
      </c>
      <c r="D2" s="54" t="s">
        <v>33</v>
      </c>
      <c r="E2" s="54" t="s">
        <v>34</v>
      </c>
      <c r="F2" s="54" t="s">
        <v>35</v>
      </c>
      <c r="G2" s="54" t="s">
        <v>36</v>
      </c>
      <c r="H2" s="54" t="s">
        <v>37</v>
      </c>
      <c r="I2" s="54" t="s">
        <v>38</v>
      </c>
      <c r="J2" s="54" t="s">
        <v>39</v>
      </c>
      <c r="K2" s="54" t="s">
        <v>40</v>
      </c>
      <c r="L2" s="54" t="s">
        <v>41</v>
      </c>
      <c r="N2" s="11"/>
      <c r="O2" s="12"/>
    </row>
    <row r="3" spans="1:15" x14ac:dyDescent="0.3">
      <c r="A3" s="9">
        <v>1</v>
      </c>
      <c r="B3" s="9">
        <v>2</v>
      </c>
      <c r="C3" s="9" t="s">
        <v>42</v>
      </c>
      <c r="D3" s="9">
        <v>24764</v>
      </c>
      <c r="E3" s="9">
        <v>24437</v>
      </c>
      <c r="F3" s="9">
        <v>31616</v>
      </c>
      <c r="G3" s="9">
        <v>80817</v>
      </c>
      <c r="H3" s="9">
        <f>G3</f>
        <v>80817</v>
      </c>
      <c r="I3" s="10">
        <v>2.5134072020093079</v>
      </c>
      <c r="J3" s="10">
        <v>30.642067881757551</v>
      </c>
      <c r="K3" s="10">
        <v>30.237450041451673</v>
      </c>
      <c r="L3" s="10">
        <v>39.120482076790772</v>
      </c>
    </row>
    <row r="4" spans="1:15" x14ac:dyDescent="0.3">
      <c r="A4" s="9">
        <v>2</v>
      </c>
      <c r="B4" s="9">
        <v>4</v>
      </c>
      <c r="C4" s="9" t="s">
        <v>42</v>
      </c>
      <c r="D4" s="9">
        <v>23932</v>
      </c>
      <c r="E4" s="9">
        <v>23247</v>
      </c>
      <c r="F4" s="9">
        <v>30319</v>
      </c>
      <c r="G4" s="9">
        <v>77498</v>
      </c>
      <c r="H4" s="9">
        <f>SUM(G4+H3)</f>
        <v>158315</v>
      </c>
      <c r="I4" s="10">
        <v>4.9235935655382344</v>
      </c>
      <c r="J4" s="10">
        <v>29.612581511315689</v>
      </c>
      <c r="K4" s="10">
        <v>28.764987564497567</v>
      </c>
      <c r="L4" s="10">
        <v>37.515621713253402</v>
      </c>
      <c r="N4" s="7"/>
      <c r="O4" s="2"/>
    </row>
    <row r="5" spans="1:15" x14ac:dyDescent="0.3">
      <c r="A5" s="9">
        <v>3</v>
      </c>
      <c r="B5" s="9">
        <v>1</v>
      </c>
      <c r="C5" s="9" t="s">
        <v>42</v>
      </c>
      <c r="D5" s="9">
        <v>19269</v>
      </c>
      <c r="E5" s="9">
        <v>17801</v>
      </c>
      <c r="F5" s="9">
        <v>37367</v>
      </c>
      <c r="G5" s="9">
        <v>74437</v>
      </c>
      <c r="H5" s="9">
        <f>SUM(G5+H4)</f>
        <v>232752</v>
      </c>
      <c r="I5" s="10">
        <v>7.2385828858045995</v>
      </c>
      <c r="J5" s="10">
        <v>23.842755855822414</v>
      </c>
      <c r="K5" s="10">
        <v>22.026306346437011</v>
      </c>
      <c r="L5" s="10">
        <v>46.236559139784944</v>
      </c>
    </row>
    <row r="6" spans="1:15" x14ac:dyDescent="0.3">
      <c r="A6" s="9">
        <v>4</v>
      </c>
      <c r="B6" s="9">
        <v>3</v>
      </c>
      <c r="C6" s="9" t="s">
        <v>42</v>
      </c>
      <c r="D6" s="9">
        <v>21904</v>
      </c>
      <c r="E6" s="9">
        <v>17410</v>
      </c>
      <c r="F6" s="9">
        <v>34915</v>
      </c>
      <c r="G6" s="9">
        <v>74229</v>
      </c>
      <c r="H6" s="9">
        <f t="shared" ref="H6:H69" si="0">SUM(G6+H5)</f>
        <v>306981</v>
      </c>
      <c r="I6" s="10">
        <v>9.5471034099263683</v>
      </c>
      <c r="J6" s="10">
        <v>27.103208483363652</v>
      </c>
      <c r="K6" s="10">
        <v>21.542497246866375</v>
      </c>
      <c r="L6" s="10">
        <v>43.202544019203884</v>
      </c>
    </row>
    <row r="7" spans="1:15" x14ac:dyDescent="0.3">
      <c r="A7" s="9">
        <v>5</v>
      </c>
      <c r="B7" s="9">
        <v>3</v>
      </c>
      <c r="C7" s="9" t="s">
        <v>42</v>
      </c>
      <c r="D7" s="9">
        <v>22269</v>
      </c>
      <c r="E7" s="9">
        <v>19675</v>
      </c>
      <c r="F7" s="9">
        <v>26568</v>
      </c>
      <c r="G7" s="9">
        <v>68512</v>
      </c>
      <c r="H7" s="9">
        <f t="shared" si="0"/>
        <v>375493</v>
      </c>
      <c r="I7" s="10">
        <v>11.677825340016097</v>
      </c>
      <c r="J7" s="10">
        <v>27.554846133857975</v>
      </c>
      <c r="K7" s="10">
        <v>24.345125406783229</v>
      </c>
      <c r="L7" s="10">
        <v>32.874271502282937</v>
      </c>
    </row>
    <row r="8" spans="1:15" x14ac:dyDescent="0.3">
      <c r="A8" s="9">
        <v>6</v>
      </c>
      <c r="B8" s="9">
        <v>3</v>
      </c>
      <c r="C8" s="9" t="s">
        <v>43</v>
      </c>
      <c r="D8" s="9">
        <v>24705</v>
      </c>
      <c r="E8" s="9">
        <v>16949</v>
      </c>
      <c r="F8" s="9">
        <v>24812</v>
      </c>
      <c r="G8" s="9">
        <v>66466</v>
      </c>
      <c r="H8" s="9">
        <f t="shared" si="0"/>
        <v>441959</v>
      </c>
      <c r="I8" s="10">
        <v>13.744916708029642</v>
      </c>
      <c r="J8" s="10">
        <v>30.569063439622852</v>
      </c>
      <c r="K8" s="10">
        <v>20.972072707474911</v>
      </c>
      <c r="L8" s="10">
        <v>30.701461326206118</v>
      </c>
    </row>
    <row r="9" spans="1:15" x14ac:dyDescent="0.3">
      <c r="A9" s="9">
        <v>7</v>
      </c>
      <c r="B9" s="9">
        <v>3</v>
      </c>
      <c r="C9" s="9" t="s">
        <v>42</v>
      </c>
      <c r="D9" s="9">
        <v>18071</v>
      </c>
      <c r="E9" s="9">
        <v>14798</v>
      </c>
      <c r="F9" s="9">
        <v>30826</v>
      </c>
      <c r="G9" s="9">
        <v>63695</v>
      </c>
      <c r="H9" s="9">
        <f t="shared" si="0"/>
        <v>505654</v>
      </c>
      <c r="I9" s="10">
        <v>15.725830027405305</v>
      </c>
      <c r="J9" s="10">
        <v>22.360394471460214</v>
      </c>
      <c r="K9" s="10">
        <v>18.310503978123414</v>
      </c>
      <c r="L9" s="10">
        <v>38.142964970241408</v>
      </c>
    </row>
    <row r="10" spans="1:15" x14ac:dyDescent="0.3">
      <c r="A10" s="9">
        <v>8</v>
      </c>
      <c r="B10" s="9">
        <v>2</v>
      </c>
      <c r="C10" s="9" t="s">
        <v>42</v>
      </c>
      <c r="D10" s="9">
        <v>16265</v>
      </c>
      <c r="E10" s="9">
        <v>15375</v>
      </c>
      <c r="F10" s="9">
        <v>29802</v>
      </c>
      <c r="G10" s="9">
        <v>61442</v>
      </c>
      <c r="H10" s="9">
        <f t="shared" si="0"/>
        <v>567096</v>
      </c>
      <c r="I10" s="10">
        <v>17.636675088541647</v>
      </c>
      <c r="J10" s="10">
        <v>20.125716124082803</v>
      </c>
      <c r="K10" s="10">
        <v>19.024462674932256</v>
      </c>
      <c r="L10" s="10">
        <v>36.875904822005275</v>
      </c>
    </row>
    <row r="11" spans="1:15" x14ac:dyDescent="0.3">
      <c r="A11" s="9">
        <v>9</v>
      </c>
      <c r="B11" s="9">
        <v>4</v>
      </c>
      <c r="C11" s="9" t="s">
        <v>42</v>
      </c>
      <c r="D11" s="9">
        <v>19592</v>
      </c>
      <c r="E11" s="9">
        <v>17365</v>
      </c>
      <c r="F11" s="9">
        <v>24191</v>
      </c>
      <c r="G11" s="9">
        <v>61148</v>
      </c>
      <c r="H11" s="9">
        <f t="shared" si="0"/>
        <v>628244</v>
      </c>
      <c r="I11" s="10">
        <v>19.538376755127455</v>
      </c>
      <c r="J11" s="10">
        <v>24.242424242424242</v>
      </c>
      <c r="K11" s="10">
        <v>21.486815892695844</v>
      </c>
      <c r="L11" s="10">
        <v>29.93305863865276</v>
      </c>
    </row>
    <row r="12" spans="1:15" x14ac:dyDescent="0.3">
      <c r="A12" s="9">
        <v>10</v>
      </c>
      <c r="B12" s="9">
        <v>2</v>
      </c>
      <c r="C12" s="9" t="s">
        <v>44</v>
      </c>
      <c r="D12" s="9">
        <v>20944</v>
      </c>
      <c r="E12" s="9">
        <v>21281</v>
      </c>
      <c r="F12" s="9">
        <v>18345</v>
      </c>
      <c r="G12" s="9">
        <v>60570</v>
      </c>
      <c r="H12" s="9">
        <f t="shared" si="0"/>
        <v>688814</v>
      </c>
      <c r="I12" s="10">
        <v>21.422102632426832</v>
      </c>
      <c r="J12" s="10">
        <v>25.915339594392268</v>
      </c>
      <c r="K12" s="10">
        <v>26.332331068958265</v>
      </c>
      <c r="L12" s="10">
        <v>22.699432050187461</v>
      </c>
    </row>
    <row r="13" spans="1:15" x14ac:dyDescent="0.3">
      <c r="A13" s="9">
        <v>11</v>
      </c>
      <c r="B13" s="9">
        <v>2</v>
      </c>
      <c r="C13" s="9" t="s">
        <v>42</v>
      </c>
      <c r="D13" s="9">
        <v>17152</v>
      </c>
      <c r="E13" s="9">
        <v>17895</v>
      </c>
      <c r="F13" s="9">
        <v>25510</v>
      </c>
      <c r="G13" s="9">
        <v>60557</v>
      </c>
      <c r="H13" s="9">
        <f t="shared" si="0"/>
        <v>749371</v>
      </c>
      <c r="I13" s="10">
        <v>23.305424209967171</v>
      </c>
      <c r="J13" s="10">
        <v>21.223257482955319</v>
      </c>
      <c r="K13" s="10">
        <v>22.142618508482126</v>
      </c>
      <c r="L13" s="10">
        <v>31.565140997562395</v>
      </c>
    </row>
    <row r="14" spans="1:15" x14ac:dyDescent="0.3">
      <c r="A14" s="9">
        <v>12</v>
      </c>
      <c r="B14" s="9">
        <v>2</v>
      </c>
      <c r="C14" s="9" t="s">
        <v>42</v>
      </c>
      <c r="D14" s="9">
        <v>16625</v>
      </c>
      <c r="E14" s="9">
        <v>14502</v>
      </c>
      <c r="F14" s="9">
        <v>25973</v>
      </c>
      <c r="G14" s="9">
        <v>57100</v>
      </c>
      <c r="H14" s="9">
        <f t="shared" si="0"/>
        <v>806471</v>
      </c>
      <c r="I14" s="10">
        <v>25.081233151585042</v>
      </c>
      <c r="J14" s="10">
        <v>20.571166957447069</v>
      </c>
      <c r="K14" s="10">
        <v>17.944244404023905</v>
      </c>
      <c r="L14" s="10">
        <v>32.138040263805884</v>
      </c>
    </row>
    <row r="15" spans="1:15" x14ac:dyDescent="0.3">
      <c r="A15" s="9">
        <v>13</v>
      </c>
      <c r="B15" s="9">
        <v>3</v>
      </c>
      <c r="C15" s="9" t="s">
        <v>44</v>
      </c>
      <c r="D15" s="9">
        <v>19127</v>
      </c>
      <c r="E15" s="9">
        <v>26948</v>
      </c>
      <c r="F15" s="9">
        <v>9227</v>
      </c>
      <c r="G15" s="9">
        <v>55302</v>
      </c>
      <c r="H15" s="9">
        <f t="shared" si="0"/>
        <v>861773</v>
      </c>
      <c r="I15" s="10">
        <v>26.801124326529902</v>
      </c>
      <c r="J15" s="10">
        <v>23.667050249328732</v>
      </c>
      <c r="K15" s="10">
        <v>33.344469604167443</v>
      </c>
      <c r="L15" s="10">
        <v>11.417152331811376</v>
      </c>
    </row>
    <row r="16" spans="1:15" x14ac:dyDescent="0.3">
      <c r="A16" s="9">
        <v>14</v>
      </c>
      <c r="B16" s="9">
        <v>6</v>
      </c>
      <c r="C16" s="9" t="s">
        <v>45</v>
      </c>
      <c r="D16" s="9">
        <v>24498</v>
      </c>
      <c r="E16" s="9">
        <v>14543</v>
      </c>
      <c r="F16" s="9">
        <v>16081</v>
      </c>
      <c r="G16" s="9">
        <v>55122</v>
      </c>
      <c r="H16" s="9">
        <f t="shared" si="0"/>
        <v>916895</v>
      </c>
      <c r="I16" s="10">
        <v>28.515417504811168</v>
      </c>
      <c r="J16" s="10">
        <v>30.312929210438398</v>
      </c>
      <c r="K16" s="10">
        <v>17.994976304490393</v>
      </c>
      <c r="L16" s="10">
        <v>19.898041253696626</v>
      </c>
    </row>
    <row r="17" spans="1:12" x14ac:dyDescent="0.3">
      <c r="A17" s="9">
        <v>15</v>
      </c>
      <c r="B17" s="9">
        <v>2</v>
      </c>
      <c r="C17" s="9" t="s">
        <v>42</v>
      </c>
      <c r="D17" s="9">
        <v>17146</v>
      </c>
      <c r="E17" s="9">
        <v>15847</v>
      </c>
      <c r="F17" s="9">
        <v>19205</v>
      </c>
      <c r="G17" s="9">
        <v>52198</v>
      </c>
      <c r="H17" s="9">
        <f t="shared" si="0"/>
        <v>969093</v>
      </c>
      <c r="I17" s="10">
        <v>30.138774337290496</v>
      </c>
      <c r="J17" s="10">
        <v>21.215833302399247</v>
      </c>
      <c r="K17" s="10">
        <v>19.608498212009849</v>
      </c>
      <c r="L17" s="10">
        <v>23.763564596557654</v>
      </c>
    </row>
    <row r="18" spans="1:12" x14ac:dyDescent="0.3">
      <c r="A18" s="9">
        <v>16</v>
      </c>
      <c r="B18" s="9">
        <v>7</v>
      </c>
      <c r="C18" s="9" t="s">
        <v>42</v>
      </c>
      <c r="D18" s="9">
        <v>15673</v>
      </c>
      <c r="E18" s="9">
        <v>12804</v>
      </c>
      <c r="F18" s="9">
        <v>22327</v>
      </c>
      <c r="G18" s="9">
        <v>50804</v>
      </c>
      <c r="H18" s="9">
        <f t="shared" si="0"/>
        <v>1019897</v>
      </c>
      <c r="I18" s="10">
        <v>31.718777795608432</v>
      </c>
      <c r="J18" s="10">
        <v>19.393196975883786</v>
      </c>
      <c r="K18" s="10">
        <v>15.843201306655777</v>
      </c>
      <c r="L18" s="10">
        <v>27.626613212566664</v>
      </c>
    </row>
    <row r="19" spans="1:12" x14ac:dyDescent="0.3">
      <c r="A19" s="9">
        <v>17</v>
      </c>
      <c r="B19" s="9">
        <v>3</v>
      </c>
      <c r="C19" s="9" t="s">
        <v>42</v>
      </c>
      <c r="D19" s="9">
        <v>11274</v>
      </c>
      <c r="E19" s="9">
        <v>12429</v>
      </c>
      <c r="F19" s="9">
        <v>26180</v>
      </c>
      <c r="G19" s="9">
        <v>49883</v>
      </c>
      <c r="H19" s="9">
        <f t="shared" si="0"/>
        <v>1069780</v>
      </c>
      <c r="I19" s="10">
        <v>33.270138170997647</v>
      </c>
      <c r="J19" s="10">
        <v>13.950035264857641</v>
      </c>
      <c r="K19" s="10">
        <v>15.379190021901332</v>
      </c>
      <c r="L19" s="10">
        <v>32.394174492990338</v>
      </c>
    </row>
    <row r="20" spans="1:12" x14ac:dyDescent="0.3">
      <c r="A20" s="9">
        <v>18</v>
      </c>
      <c r="B20" s="9">
        <v>1</v>
      </c>
      <c r="C20" s="9" t="s">
        <v>42</v>
      </c>
      <c r="D20" s="9">
        <v>11394</v>
      </c>
      <c r="E20" s="9">
        <v>11420</v>
      </c>
      <c r="F20" s="9">
        <v>25953</v>
      </c>
      <c r="G20" s="9">
        <v>48767</v>
      </c>
      <c r="H20" s="9">
        <f t="shared" si="0"/>
        <v>1118547</v>
      </c>
      <c r="I20" s="10">
        <v>34.786790967072584</v>
      </c>
      <c r="J20" s="10">
        <v>14.098518875979064</v>
      </c>
      <c r="K20" s="10">
        <v>14.130690325055372</v>
      </c>
      <c r="L20" s="10">
        <v>32.113292995285647</v>
      </c>
    </row>
    <row r="21" spans="1:12" x14ac:dyDescent="0.3">
      <c r="A21" s="9">
        <v>19</v>
      </c>
      <c r="B21" s="9">
        <v>4</v>
      </c>
      <c r="C21" s="9" t="s">
        <v>42</v>
      </c>
      <c r="D21" s="9">
        <v>12656</v>
      </c>
      <c r="E21" s="9">
        <v>12359</v>
      </c>
      <c r="F21" s="9">
        <v>20807</v>
      </c>
      <c r="G21" s="9">
        <v>45822</v>
      </c>
      <c r="H21" s="9">
        <f t="shared" si="0"/>
        <v>1164369</v>
      </c>
      <c r="I21" s="10">
        <v>36.211854317734826</v>
      </c>
      <c r="J21" s="10">
        <v>15.660071519606023</v>
      </c>
      <c r="K21" s="10">
        <v>15.292574582080503</v>
      </c>
      <c r="L21" s="10">
        <v>25.745820805028647</v>
      </c>
    </row>
    <row r="22" spans="1:12" x14ac:dyDescent="0.3">
      <c r="A22" s="9">
        <v>20</v>
      </c>
      <c r="B22" s="9">
        <v>2</v>
      </c>
      <c r="C22" s="9" t="s">
        <v>42</v>
      </c>
      <c r="D22" s="9">
        <v>11214</v>
      </c>
      <c r="E22" s="9">
        <v>10864</v>
      </c>
      <c r="F22" s="9">
        <v>18934</v>
      </c>
      <c r="G22" s="9">
        <v>41012</v>
      </c>
      <c r="H22" s="9">
        <f t="shared" si="0"/>
        <v>1205381</v>
      </c>
      <c r="I22" s="10">
        <v>37.487326757553255</v>
      </c>
      <c r="J22" s="10">
        <v>13.875793459296931</v>
      </c>
      <c r="K22" s="10">
        <v>13.44271626019278</v>
      </c>
      <c r="L22" s="10">
        <v>23.428239108108443</v>
      </c>
    </row>
    <row r="23" spans="1:12" x14ac:dyDescent="0.3">
      <c r="A23" s="9">
        <v>21</v>
      </c>
      <c r="B23" s="9">
        <v>3</v>
      </c>
      <c r="C23" s="9" t="s">
        <v>42</v>
      </c>
      <c r="D23" s="9">
        <v>10901</v>
      </c>
      <c r="E23" s="9">
        <v>11027</v>
      </c>
      <c r="F23" s="9">
        <v>19019</v>
      </c>
      <c r="G23" s="9">
        <v>40947</v>
      </c>
      <c r="H23" s="9">
        <f t="shared" si="0"/>
        <v>1246328</v>
      </c>
      <c r="I23" s="10">
        <v>38.76077769857649</v>
      </c>
      <c r="J23" s="10">
        <v>13.488498706955221</v>
      </c>
      <c r="K23" s="10">
        <v>13.644406498632714</v>
      </c>
      <c r="L23" s="10">
        <v>23.533414999319451</v>
      </c>
    </row>
    <row r="24" spans="1:12" x14ac:dyDescent="0.3">
      <c r="A24" s="9">
        <v>22</v>
      </c>
      <c r="B24" s="9">
        <v>1</v>
      </c>
      <c r="C24" s="9" t="s">
        <v>42</v>
      </c>
      <c r="D24" s="9">
        <v>11894</v>
      </c>
      <c r="E24" s="9">
        <v>9654</v>
      </c>
      <c r="F24" s="9">
        <v>18823</v>
      </c>
      <c r="G24" s="9">
        <v>40371</v>
      </c>
      <c r="H24" s="9">
        <f t="shared" si="0"/>
        <v>1286699</v>
      </c>
      <c r="I24" s="10">
        <v>40.016315050276233</v>
      </c>
      <c r="J24" s="10">
        <v>14.717200588984991</v>
      </c>
      <c r="K24" s="10">
        <v>11.945506514718437</v>
      </c>
      <c r="L24" s="10">
        <v>23.290891767821126</v>
      </c>
    </row>
    <row r="25" spans="1:12" x14ac:dyDescent="0.3">
      <c r="A25" s="9">
        <v>23</v>
      </c>
      <c r="B25" s="9">
        <v>1</v>
      </c>
      <c r="C25" s="9" t="s">
        <v>42</v>
      </c>
      <c r="D25" s="9">
        <v>11191</v>
      </c>
      <c r="E25" s="9">
        <v>9682</v>
      </c>
      <c r="F25" s="9">
        <v>19224</v>
      </c>
      <c r="G25" s="9">
        <v>40097</v>
      </c>
      <c r="H25" s="9">
        <f t="shared" si="0"/>
        <v>1326796</v>
      </c>
      <c r="I25" s="10">
        <v>41.263331007054724</v>
      </c>
      <c r="J25" s="10">
        <v>13.847334100498657</v>
      </c>
      <c r="K25" s="10">
        <v>11.98015269064677</v>
      </c>
      <c r="L25" s="10">
        <v>23.78707450165188</v>
      </c>
    </row>
    <row r="26" spans="1:12" x14ac:dyDescent="0.3">
      <c r="A26" s="9">
        <v>24</v>
      </c>
      <c r="B26" s="9">
        <v>1</v>
      </c>
      <c r="C26" s="9" t="s">
        <v>42</v>
      </c>
      <c r="D26" s="9">
        <v>10693</v>
      </c>
      <c r="E26" s="9">
        <v>9614</v>
      </c>
      <c r="F26" s="9">
        <v>19741</v>
      </c>
      <c r="G26" s="9">
        <v>40048</v>
      </c>
      <c r="H26" s="9">
        <f t="shared" si="0"/>
        <v>1366844</v>
      </c>
      <c r="I26" s="10">
        <v>42.508823064741449</v>
      </c>
      <c r="J26" s="10">
        <v>13.231127114344755</v>
      </c>
      <c r="K26" s="10">
        <v>11.896011977677965</v>
      </c>
      <c r="L26" s="10">
        <v>24.426791392900007</v>
      </c>
    </row>
    <row r="27" spans="1:12" x14ac:dyDescent="0.3">
      <c r="A27" s="9">
        <v>25</v>
      </c>
      <c r="B27" s="9">
        <v>2</v>
      </c>
      <c r="C27" s="9" t="s">
        <v>44</v>
      </c>
      <c r="D27" s="9">
        <v>13822</v>
      </c>
      <c r="E27" s="9">
        <v>14418</v>
      </c>
      <c r="F27" s="9">
        <v>9992</v>
      </c>
      <c r="G27" s="9">
        <v>38232</v>
      </c>
      <c r="H27" s="9">
        <f t="shared" si="0"/>
        <v>1405076</v>
      </c>
      <c r="I27" s="10">
        <v>43.697837556088814</v>
      </c>
      <c r="J27" s="10">
        <v>17.102837274335844</v>
      </c>
      <c r="K27" s="10">
        <v>17.840305876238912</v>
      </c>
      <c r="L27" s="10">
        <v>12.363735352710444</v>
      </c>
    </row>
    <row r="28" spans="1:12" x14ac:dyDescent="0.3">
      <c r="A28" s="9">
        <v>26</v>
      </c>
      <c r="B28" s="9">
        <v>1</v>
      </c>
      <c r="C28" s="9" t="s">
        <v>42</v>
      </c>
      <c r="D28" s="9">
        <v>10199</v>
      </c>
      <c r="E28" s="9">
        <v>10270</v>
      </c>
      <c r="F28" s="9">
        <v>17631</v>
      </c>
      <c r="G28" s="9">
        <v>38100</v>
      </c>
      <c r="H28" s="9">
        <f t="shared" si="0"/>
        <v>1443176</v>
      </c>
      <c r="I28" s="10">
        <v>44.882746849882878</v>
      </c>
      <c r="J28" s="10">
        <v>12.6198695818949</v>
      </c>
      <c r="K28" s="10">
        <v>12.707722385141739</v>
      </c>
      <c r="L28" s="10">
        <v>21.815954564014998</v>
      </c>
    </row>
    <row r="29" spans="1:12" x14ac:dyDescent="0.3">
      <c r="A29" s="9">
        <v>27</v>
      </c>
      <c r="B29" s="9">
        <v>3</v>
      </c>
      <c r="C29" s="9" t="s">
        <v>42</v>
      </c>
      <c r="D29" s="9">
        <v>9367</v>
      </c>
      <c r="E29" s="9">
        <v>9977</v>
      </c>
      <c r="F29" s="9">
        <v>16747</v>
      </c>
      <c r="G29" s="9">
        <v>36091</v>
      </c>
      <c r="H29" s="9">
        <f t="shared" si="0"/>
        <v>1479267</v>
      </c>
      <c r="I29" s="10">
        <v>46.005176280914938</v>
      </c>
      <c r="J29" s="10">
        <v>11.590383211453036</v>
      </c>
      <c r="K29" s="10">
        <v>12.345174901320268</v>
      </c>
      <c r="L29" s="10">
        <v>20.722125295420518</v>
      </c>
    </row>
    <row r="30" spans="1:12" x14ac:dyDescent="0.3">
      <c r="A30" s="9">
        <v>28</v>
      </c>
      <c r="B30" s="9">
        <v>8</v>
      </c>
      <c r="C30" s="9" t="s">
        <v>42</v>
      </c>
      <c r="D30" s="9">
        <v>10829</v>
      </c>
      <c r="E30" s="9">
        <v>7017</v>
      </c>
      <c r="F30" s="9">
        <v>17116</v>
      </c>
      <c r="G30" s="9">
        <v>34962</v>
      </c>
      <c r="H30" s="9">
        <f t="shared" si="0"/>
        <v>1514229</v>
      </c>
      <c r="I30" s="10">
        <v>47.092493832873679</v>
      </c>
      <c r="J30" s="10">
        <v>13.399408540282367</v>
      </c>
      <c r="K30" s="10">
        <v>8.6825791603251794</v>
      </c>
      <c r="L30" s="10">
        <v>21.178712399618892</v>
      </c>
    </row>
    <row r="31" spans="1:12" x14ac:dyDescent="0.3">
      <c r="A31" s="9">
        <v>29</v>
      </c>
      <c r="B31" s="9">
        <v>1</v>
      </c>
      <c r="C31" s="9" t="s">
        <v>42</v>
      </c>
      <c r="D31" s="9">
        <v>9173</v>
      </c>
      <c r="E31" s="9">
        <v>9752</v>
      </c>
      <c r="F31" s="9">
        <v>15932</v>
      </c>
      <c r="G31" s="9">
        <v>34857</v>
      </c>
      <c r="H31" s="9">
        <f t="shared" si="0"/>
        <v>1549086</v>
      </c>
      <c r="I31" s="10">
        <v>48.176545886778648</v>
      </c>
      <c r="J31" s="10">
        <v>11.350334706806736</v>
      </c>
      <c r="K31" s="10">
        <v>12.066768130467599</v>
      </c>
      <c r="L31" s="10">
        <v>19.713674103220857</v>
      </c>
    </row>
    <row r="32" spans="1:12" x14ac:dyDescent="0.3">
      <c r="A32" s="9">
        <v>30</v>
      </c>
      <c r="B32" s="9">
        <v>10</v>
      </c>
      <c r="C32" s="9" t="s">
        <v>45</v>
      </c>
      <c r="D32" s="9">
        <v>12535</v>
      </c>
      <c r="E32" s="9">
        <v>11170</v>
      </c>
      <c r="F32" s="9">
        <v>11125</v>
      </c>
      <c r="G32" s="9">
        <v>34830</v>
      </c>
      <c r="H32" s="9">
        <f t="shared" si="0"/>
        <v>1583916</v>
      </c>
      <c r="I32" s="10">
        <v>49.259758241184088</v>
      </c>
      <c r="J32" s="10">
        <v>15.510350545058591</v>
      </c>
      <c r="K32" s="10">
        <v>13.821349468552407</v>
      </c>
      <c r="L32" s="10">
        <v>13.765668114381874</v>
      </c>
    </row>
    <row r="33" spans="1:12" x14ac:dyDescent="0.3">
      <c r="A33" s="9">
        <v>31</v>
      </c>
      <c r="B33" s="9">
        <v>9</v>
      </c>
      <c r="C33" s="9" t="s">
        <v>42</v>
      </c>
      <c r="D33" s="9">
        <v>8154</v>
      </c>
      <c r="E33" s="9">
        <v>6761</v>
      </c>
      <c r="F33" s="9">
        <v>19718</v>
      </c>
      <c r="G33" s="9">
        <v>34633</v>
      </c>
      <c r="H33" s="9">
        <f t="shared" si="0"/>
        <v>1618549</v>
      </c>
      <c r="I33" s="10">
        <v>50.336843899241032</v>
      </c>
      <c r="J33" s="10">
        <v>10.089461375700658</v>
      </c>
      <c r="K33" s="10">
        <v>8.3658141232661443</v>
      </c>
      <c r="L33" s="10">
        <v>24.398332034101735</v>
      </c>
    </row>
    <row r="34" spans="1:12" x14ac:dyDescent="0.3">
      <c r="A34" s="9">
        <v>32</v>
      </c>
      <c r="B34" s="9">
        <v>13</v>
      </c>
      <c r="C34" s="9" t="s">
        <v>42</v>
      </c>
      <c r="D34" s="9">
        <v>8456</v>
      </c>
      <c r="E34" s="9">
        <v>7511</v>
      </c>
      <c r="F34" s="9">
        <v>18077</v>
      </c>
      <c r="G34" s="9">
        <v>34044</v>
      </c>
      <c r="H34" s="9">
        <f t="shared" si="0"/>
        <v>1652593</v>
      </c>
      <c r="I34" s="10">
        <v>51.395611668215444</v>
      </c>
      <c r="J34" s="10">
        <v>10.463145130356237</v>
      </c>
      <c r="K34" s="10">
        <v>9.2938366927750344</v>
      </c>
      <c r="L34" s="10">
        <v>22.367818652016282</v>
      </c>
    </row>
    <row r="35" spans="1:12" x14ac:dyDescent="0.3">
      <c r="A35" s="9">
        <v>33</v>
      </c>
      <c r="B35" s="9">
        <v>1</v>
      </c>
      <c r="C35" s="9" t="s">
        <v>42</v>
      </c>
      <c r="D35" s="9">
        <v>8674</v>
      </c>
      <c r="E35" s="9">
        <v>9288</v>
      </c>
      <c r="F35" s="9">
        <v>15296</v>
      </c>
      <c r="G35" s="9">
        <v>33258</v>
      </c>
      <c r="H35" s="9">
        <f t="shared" si="0"/>
        <v>1685851</v>
      </c>
      <c r="I35" s="10">
        <v>52.42993485175883</v>
      </c>
      <c r="J35" s="10">
        <v>10.732890357226822</v>
      </c>
      <c r="K35" s="10">
        <v>11.492631500798099</v>
      </c>
      <c r="L35" s="10">
        <v>18.926710964277319</v>
      </c>
    </row>
    <row r="36" spans="1:12" x14ac:dyDescent="0.3">
      <c r="A36" s="9">
        <v>34</v>
      </c>
      <c r="B36" s="9">
        <v>1</v>
      </c>
      <c r="C36" s="9" t="s">
        <v>42</v>
      </c>
      <c r="D36" s="9">
        <v>6683</v>
      </c>
      <c r="E36" s="9">
        <v>5584</v>
      </c>
      <c r="F36" s="9">
        <v>16832</v>
      </c>
      <c r="G36" s="9">
        <v>29099</v>
      </c>
      <c r="H36" s="9">
        <f t="shared" si="0"/>
        <v>1714950</v>
      </c>
      <c r="I36" s="10">
        <v>53.334913212391719</v>
      </c>
      <c r="J36" s="10">
        <v>8.2692997760372204</v>
      </c>
      <c r="K36" s="10">
        <v>6.9094373708501928</v>
      </c>
      <c r="L36" s="10">
        <v>20.827301186631527</v>
      </c>
    </row>
    <row r="37" spans="1:12" x14ac:dyDescent="0.3">
      <c r="A37" s="9">
        <v>35</v>
      </c>
      <c r="B37" s="9">
        <v>1</v>
      </c>
      <c r="C37" s="9" t="s">
        <v>42</v>
      </c>
      <c r="D37" s="9">
        <v>8161</v>
      </c>
      <c r="E37" s="9">
        <v>6723</v>
      </c>
      <c r="F37" s="9">
        <v>13912</v>
      </c>
      <c r="G37" s="9">
        <v>28796</v>
      </c>
      <c r="H37" s="9">
        <f t="shared" si="0"/>
        <v>1743746</v>
      </c>
      <c r="I37" s="10">
        <v>54.230468278640906</v>
      </c>
      <c r="J37" s="10">
        <v>10.098122919682739</v>
      </c>
      <c r="K37" s="10">
        <v>8.318794313077694</v>
      </c>
      <c r="L37" s="10">
        <v>17.214199982676913</v>
      </c>
    </row>
    <row r="38" spans="1:12" x14ac:dyDescent="0.3">
      <c r="A38" s="9">
        <v>36</v>
      </c>
      <c r="B38" s="9">
        <v>7</v>
      </c>
      <c r="C38" s="9" t="s">
        <v>42</v>
      </c>
      <c r="D38" s="9">
        <v>8950</v>
      </c>
      <c r="E38" s="9">
        <v>7108</v>
      </c>
      <c r="F38" s="9">
        <v>11868</v>
      </c>
      <c r="G38" s="9">
        <v>27926</v>
      </c>
      <c r="H38" s="9">
        <f t="shared" si="0"/>
        <v>1771672</v>
      </c>
      <c r="I38" s="10">
        <v>55.098966361016046</v>
      </c>
      <c r="J38" s="10">
        <v>11.074402662806094</v>
      </c>
      <c r="K38" s="10">
        <v>8.7951792320922575</v>
      </c>
      <c r="L38" s="10">
        <v>14.685029139908682</v>
      </c>
    </row>
    <row r="39" spans="1:12" x14ac:dyDescent="0.3">
      <c r="A39" s="9">
        <v>37</v>
      </c>
      <c r="B39" s="9">
        <v>1</v>
      </c>
      <c r="C39" s="9" t="s">
        <v>42</v>
      </c>
      <c r="D39" s="9">
        <v>7287</v>
      </c>
      <c r="E39" s="9">
        <v>6511</v>
      </c>
      <c r="F39" s="9">
        <v>14088</v>
      </c>
      <c r="G39" s="9">
        <v>27886</v>
      </c>
      <c r="H39" s="9">
        <f t="shared" si="0"/>
        <v>1799558</v>
      </c>
      <c r="I39" s="10">
        <v>55.966220444132617</v>
      </c>
      <c r="J39" s="10">
        <v>9.0166672853483796</v>
      </c>
      <c r="K39" s="10">
        <v>8.0564732667631809</v>
      </c>
      <c r="L39" s="10">
        <v>17.431975945654997</v>
      </c>
    </row>
    <row r="40" spans="1:12" x14ac:dyDescent="0.3">
      <c r="A40" s="9">
        <v>38</v>
      </c>
      <c r="B40" s="9">
        <v>3</v>
      </c>
      <c r="C40" s="9" t="s">
        <v>46</v>
      </c>
      <c r="D40" s="9">
        <v>5358</v>
      </c>
      <c r="E40" s="9">
        <v>8169</v>
      </c>
      <c r="F40" s="9">
        <v>13664</v>
      </c>
      <c r="G40" s="9">
        <v>27191</v>
      </c>
      <c r="H40" s="9">
        <f t="shared" si="0"/>
        <v>1826749</v>
      </c>
      <c r="I40" s="10">
        <v>56.811860040131414</v>
      </c>
      <c r="J40" s="10">
        <v>6.6297932365715129</v>
      </c>
      <c r="K40" s="10">
        <v>10.108021827090836</v>
      </c>
      <c r="L40" s="10">
        <v>16.907333853025971</v>
      </c>
    </row>
    <row r="41" spans="1:12" x14ac:dyDescent="0.3">
      <c r="A41" s="9">
        <v>39</v>
      </c>
      <c r="B41" s="9">
        <v>2</v>
      </c>
      <c r="C41" s="9" t="s">
        <v>46</v>
      </c>
      <c r="D41" s="9">
        <v>8525</v>
      </c>
      <c r="E41" s="9">
        <v>8804</v>
      </c>
      <c r="F41" s="9">
        <v>9574</v>
      </c>
      <c r="G41" s="9">
        <v>26903</v>
      </c>
      <c r="H41" s="9">
        <f t="shared" si="0"/>
        <v>1853652</v>
      </c>
      <c r="I41" s="10">
        <v>57.648542841468462</v>
      </c>
      <c r="J41" s="10">
        <v>10.548523206751055</v>
      </c>
      <c r="K41" s="10">
        <v>10.893747602608363</v>
      </c>
      <c r="L41" s="10">
        <v>11.84651744063749</v>
      </c>
    </row>
    <row r="42" spans="1:12" x14ac:dyDescent="0.3">
      <c r="A42" s="9">
        <v>40</v>
      </c>
      <c r="B42" s="9">
        <v>1</v>
      </c>
      <c r="C42" s="9" t="s">
        <v>42</v>
      </c>
      <c r="D42" s="9">
        <v>5978</v>
      </c>
      <c r="E42" s="9">
        <v>5053</v>
      </c>
      <c r="F42" s="9">
        <v>15647</v>
      </c>
      <c r="G42" s="9">
        <v>26678</v>
      </c>
      <c r="H42" s="9">
        <f t="shared" si="0"/>
        <v>1880330</v>
      </c>
      <c r="I42" s="10">
        <v>58.478228146976022</v>
      </c>
      <c r="J42" s="10">
        <v>7.396958560698863</v>
      </c>
      <c r="K42" s="10">
        <v>6.2523973916378983</v>
      </c>
      <c r="L42" s="10">
        <v>19.361025526807481</v>
      </c>
    </row>
    <row r="43" spans="1:12" x14ac:dyDescent="0.3">
      <c r="A43" s="9">
        <v>41</v>
      </c>
      <c r="B43" s="9">
        <v>1</v>
      </c>
      <c r="C43" s="9" t="s">
        <v>42</v>
      </c>
      <c r="D43" s="9">
        <v>6653</v>
      </c>
      <c r="E43" s="9">
        <v>5563</v>
      </c>
      <c r="F43" s="9">
        <v>13955</v>
      </c>
      <c r="G43" s="9">
        <v>26171</v>
      </c>
      <c r="H43" s="9">
        <f t="shared" si="0"/>
        <v>1906501</v>
      </c>
      <c r="I43" s="10">
        <v>59.292145761881123</v>
      </c>
      <c r="J43" s="10">
        <v>8.2321788732568635</v>
      </c>
      <c r="K43" s="10">
        <v>6.8834527389039435</v>
      </c>
      <c r="L43" s="10">
        <v>17.267406609995422</v>
      </c>
    </row>
    <row r="44" spans="1:12" x14ac:dyDescent="0.3">
      <c r="A44" s="9">
        <v>42</v>
      </c>
      <c r="B44" s="9">
        <v>1</v>
      </c>
      <c r="C44" s="9" t="s">
        <v>42</v>
      </c>
      <c r="D44" s="9">
        <v>6616</v>
      </c>
      <c r="E44" s="9">
        <v>6766</v>
      </c>
      <c r="F44" s="9">
        <v>12723</v>
      </c>
      <c r="G44" s="9">
        <v>26105</v>
      </c>
      <c r="H44" s="9">
        <f t="shared" si="0"/>
        <v>1932606</v>
      </c>
      <c r="I44" s="10">
        <v>60.104010778009574</v>
      </c>
      <c r="J44" s="10">
        <v>8.1863964264944258</v>
      </c>
      <c r="K44" s="10">
        <v>8.3720009403962035</v>
      </c>
      <c r="L44" s="10">
        <v>15.742974869148817</v>
      </c>
    </row>
    <row r="45" spans="1:12" x14ac:dyDescent="0.3">
      <c r="A45" s="9">
        <v>43</v>
      </c>
      <c r="B45" s="9">
        <v>1</v>
      </c>
      <c r="C45" s="9" t="s">
        <v>42</v>
      </c>
      <c r="D45" s="9">
        <v>6541</v>
      </c>
      <c r="E45" s="9">
        <v>7060</v>
      </c>
      <c r="F45" s="9">
        <v>12452</v>
      </c>
      <c r="G45" s="9">
        <v>26053</v>
      </c>
      <c r="H45" s="9">
        <f t="shared" si="0"/>
        <v>1958659</v>
      </c>
      <c r="I45" s="10">
        <v>60.914258595101877</v>
      </c>
      <c r="J45" s="10">
        <v>8.0935941695435361</v>
      </c>
      <c r="K45" s="10">
        <v>8.7357857876436888</v>
      </c>
      <c r="L45" s="10">
        <v>15.407649380699606</v>
      </c>
    </row>
    <row r="46" spans="1:12" x14ac:dyDescent="0.3">
      <c r="A46" s="9">
        <v>44</v>
      </c>
      <c r="B46" s="9">
        <v>1</v>
      </c>
      <c r="C46" s="9" t="s">
        <v>42</v>
      </c>
      <c r="D46" s="9">
        <v>7196</v>
      </c>
      <c r="E46" s="9">
        <v>5730</v>
      </c>
      <c r="F46" s="9">
        <v>12540</v>
      </c>
      <c r="G46" s="9">
        <v>25466</v>
      </c>
      <c r="H46" s="9">
        <f t="shared" si="0"/>
        <v>1984125</v>
      </c>
      <c r="I46" s="10">
        <v>61.706250723074575</v>
      </c>
      <c r="J46" s="10">
        <v>8.9040672135813015</v>
      </c>
      <c r="K46" s="10">
        <v>7.090092431047923</v>
      </c>
      <c r="L46" s="10">
        <v>15.516537362188648</v>
      </c>
    </row>
    <row r="47" spans="1:12" x14ac:dyDescent="0.3">
      <c r="A47" s="9">
        <v>45</v>
      </c>
      <c r="B47" s="9">
        <v>1</v>
      </c>
      <c r="C47" s="9" t="s">
        <v>42</v>
      </c>
      <c r="D47" s="9">
        <v>6953</v>
      </c>
      <c r="E47" s="9">
        <v>5593</v>
      </c>
      <c r="F47" s="9">
        <v>12637</v>
      </c>
      <c r="G47" s="9">
        <v>25183</v>
      </c>
      <c r="H47" s="9">
        <f t="shared" si="0"/>
        <v>2009308</v>
      </c>
      <c r="I47" s="10">
        <v>62.489441556292832</v>
      </c>
      <c r="J47" s="10">
        <v>8.6033879010604206</v>
      </c>
      <c r="K47" s="10">
        <v>6.9205736416842996</v>
      </c>
      <c r="L47" s="10">
        <v>15.636561614511798</v>
      </c>
    </row>
    <row r="48" spans="1:12" x14ac:dyDescent="0.3">
      <c r="A48" s="9">
        <v>46</v>
      </c>
      <c r="B48" s="9">
        <v>15</v>
      </c>
      <c r="C48" s="9" t="s">
        <v>42</v>
      </c>
      <c r="D48" s="9">
        <v>6474</v>
      </c>
      <c r="E48" s="9">
        <v>4442</v>
      </c>
      <c r="F48" s="9">
        <v>13946</v>
      </c>
      <c r="G48" s="9">
        <v>24862</v>
      </c>
      <c r="H48" s="9">
        <f t="shared" si="0"/>
        <v>2034170</v>
      </c>
      <c r="I48" s="10">
        <v>63.262649295461017</v>
      </c>
      <c r="J48" s="10">
        <v>8.0106908200007414</v>
      </c>
      <c r="K48" s="10">
        <v>5.4963683383446549</v>
      </c>
      <c r="L48" s="10">
        <v>17.256270339161315</v>
      </c>
    </row>
    <row r="49" spans="1:12" x14ac:dyDescent="0.3">
      <c r="A49" s="9">
        <v>47</v>
      </c>
      <c r="B49" s="9">
        <v>4</v>
      </c>
      <c r="C49" s="9" t="s">
        <v>42</v>
      </c>
      <c r="D49" s="9">
        <v>8136</v>
      </c>
      <c r="E49" s="9">
        <v>6934</v>
      </c>
      <c r="F49" s="9">
        <v>9181</v>
      </c>
      <c r="G49" s="9">
        <v>24251</v>
      </c>
      <c r="H49" s="9">
        <f t="shared" si="0"/>
        <v>2058421</v>
      </c>
      <c r="I49" s="10">
        <v>64.016854945954449</v>
      </c>
      <c r="J49" s="10">
        <v>10.067188834032443</v>
      </c>
      <c r="K49" s="10">
        <v>8.5798779959661946</v>
      </c>
      <c r="L49" s="10">
        <v>11.360233614214831</v>
      </c>
    </row>
    <row r="50" spans="1:12" x14ac:dyDescent="0.3">
      <c r="A50" s="9">
        <v>48</v>
      </c>
      <c r="B50" s="9">
        <v>6</v>
      </c>
      <c r="C50" s="9" t="s">
        <v>43</v>
      </c>
      <c r="D50" s="9">
        <v>9738</v>
      </c>
      <c r="E50" s="9">
        <v>5720</v>
      </c>
      <c r="F50" s="9">
        <v>8266</v>
      </c>
      <c r="G50" s="9">
        <v>23724</v>
      </c>
      <c r="H50" s="9">
        <f t="shared" si="0"/>
        <v>2082145</v>
      </c>
      <c r="I50" s="10">
        <v>64.754670906216134</v>
      </c>
      <c r="J50" s="10">
        <v>12.049445042503432</v>
      </c>
      <c r="K50" s="10">
        <v>7.0777187967878046</v>
      </c>
      <c r="L50" s="10">
        <v>10.228046079413984</v>
      </c>
    </row>
    <row r="51" spans="1:12" x14ac:dyDescent="0.3">
      <c r="A51" s="9">
        <v>49</v>
      </c>
      <c r="B51" s="9">
        <v>2</v>
      </c>
      <c r="C51" s="9" t="s">
        <v>42</v>
      </c>
      <c r="D51" s="9">
        <v>7165</v>
      </c>
      <c r="E51" s="9">
        <v>6893</v>
      </c>
      <c r="F51" s="9">
        <v>8725</v>
      </c>
      <c r="G51" s="9">
        <v>22783</v>
      </c>
      <c r="H51" s="9">
        <f t="shared" si="0"/>
        <v>2104928</v>
      </c>
      <c r="I51" s="10">
        <v>65.463221783919806</v>
      </c>
      <c r="J51" s="10">
        <v>8.8657089473749338</v>
      </c>
      <c r="K51" s="10">
        <v>8.5291460954997103</v>
      </c>
      <c r="L51" s="10">
        <v>10.795995891953426</v>
      </c>
    </row>
    <row r="52" spans="1:12" x14ac:dyDescent="0.3">
      <c r="A52" s="9">
        <v>50</v>
      </c>
      <c r="B52" s="9">
        <v>6</v>
      </c>
      <c r="C52" s="9" t="s">
        <v>43</v>
      </c>
      <c r="D52" s="9">
        <v>9376</v>
      </c>
      <c r="E52" s="9">
        <v>5619</v>
      </c>
      <c r="F52" s="9">
        <v>7277</v>
      </c>
      <c r="G52" s="9">
        <v>22272</v>
      </c>
      <c r="H52" s="9">
        <f t="shared" si="0"/>
        <v>2127200</v>
      </c>
      <c r="I52" s="10">
        <v>66.155880571095182</v>
      </c>
      <c r="J52" s="10">
        <v>11.601519482287143</v>
      </c>
      <c r="K52" s="10">
        <v>6.9527450907606081</v>
      </c>
      <c r="L52" s="10">
        <v>9.0042936510882612</v>
      </c>
    </row>
    <row r="53" spans="1:12" x14ac:dyDescent="0.3">
      <c r="A53" s="9">
        <v>51</v>
      </c>
      <c r="B53" s="9">
        <v>1</v>
      </c>
      <c r="C53" s="9" t="s">
        <v>45</v>
      </c>
      <c r="D53" s="9">
        <v>9147</v>
      </c>
      <c r="E53" s="9">
        <v>7120</v>
      </c>
      <c r="F53" s="9">
        <v>5760</v>
      </c>
      <c r="G53" s="9">
        <v>22027</v>
      </c>
      <c r="H53" s="9">
        <f t="shared" si="0"/>
        <v>2149227</v>
      </c>
      <c r="I53" s="10">
        <v>66.840919862811759</v>
      </c>
      <c r="J53" s="10">
        <v>11.318163257730427</v>
      </c>
      <c r="K53" s="10">
        <v>8.810027593204401</v>
      </c>
      <c r="L53" s="10">
        <v>7.127213333828279</v>
      </c>
    </row>
    <row r="54" spans="1:12" x14ac:dyDescent="0.3">
      <c r="A54" s="9">
        <v>52</v>
      </c>
      <c r="B54" s="9">
        <v>16</v>
      </c>
      <c r="C54" s="9" t="s">
        <v>42</v>
      </c>
      <c r="D54" s="9">
        <v>5236</v>
      </c>
      <c r="E54" s="9">
        <v>3608</v>
      </c>
      <c r="F54" s="9">
        <v>12904</v>
      </c>
      <c r="G54" s="9">
        <v>21748</v>
      </c>
      <c r="H54" s="9">
        <f t="shared" si="0"/>
        <v>2170975</v>
      </c>
      <c r="I54" s="10">
        <v>67.517282259699769</v>
      </c>
      <c r="J54" s="10">
        <v>6.478834898598067</v>
      </c>
      <c r="K54" s="10">
        <v>4.4644072410507691</v>
      </c>
      <c r="L54" s="10">
        <v>15.966937649256963</v>
      </c>
    </row>
    <row r="55" spans="1:12" x14ac:dyDescent="0.3">
      <c r="A55" s="9">
        <v>53</v>
      </c>
      <c r="B55" s="9">
        <v>1</v>
      </c>
      <c r="C55" s="9" t="s">
        <v>45</v>
      </c>
      <c r="D55" s="9">
        <v>9106</v>
      </c>
      <c r="E55" s="9">
        <v>7483</v>
      </c>
      <c r="F55" s="9">
        <v>5028</v>
      </c>
      <c r="G55" s="9">
        <v>21617</v>
      </c>
      <c r="H55" s="9">
        <f t="shared" si="0"/>
        <v>2192592</v>
      </c>
      <c r="I55" s="10">
        <v>68.189570559015948</v>
      </c>
      <c r="J55" s="10">
        <v>11.267431357263941</v>
      </c>
      <c r="K55" s="10">
        <v>9.2591905168467026</v>
      </c>
      <c r="L55" s="10">
        <v>6.2214633059876023</v>
      </c>
    </row>
    <row r="56" spans="1:12" x14ac:dyDescent="0.3">
      <c r="A56" s="9">
        <v>54</v>
      </c>
      <c r="B56" s="9">
        <v>2</v>
      </c>
      <c r="C56" s="9" t="s">
        <v>42</v>
      </c>
      <c r="D56" s="9">
        <v>6950</v>
      </c>
      <c r="E56" s="9">
        <v>5643</v>
      </c>
      <c r="F56" s="9">
        <v>8131</v>
      </c>
      <c r="G56" s="9">
        <v>20724</v>
      </c>
      <c r="H56" s="9">
        <f t="shared" si="0"/>
        <v>2213316</v>
      </c>
      <c r="I56" s="10">
        <v>68.834086574884395</v>
      </c>
      <c r="J56" s="10">
        <v>8.5996758107823847</v>
      </c>
      <c r="K56" s="10">
        <v>6.9824418129848924</v>
      </c>
      <c r="L56" s="10">
        <v>10.061002016902384</v>
      </c>
    </row>
    <row r="57" spans="1:12" x14ac:dyDescent="0.3">
      <c r="A57" s="9">
        <v>55</v>
      </c>
      <c r="B57" s="9">
        <v>1</v>
      </c>
      <c r="C57" s="9" t="s">
        <v>45</v>
      </c>
      <c r="D57" s="9">
        <v>7867</v>
      </c>
      <c r="E57" s="9">
        <v>5935</v>
      </c>
      <c r="F57" s="9">
        <v>6247</v>
      </c>
      <c r="G57" s="9">
        <v>20049</v>
      </c>
      <c r="H57" s="9">
        <f t="shared" si="0"/>
        <v>2233365</v>
      </c>
      <c r="I57" s="10">
        <v>69.457610103264372</v>
      </c>
      <c r="J57" s="10">
        <v>9.7343380724352535</v>
      </c>
      <c r="K57" s="10">
        <v>7.3437519333803536</v>
      </c>
      <c r="L57" s="10">
        <v>7.7298093222960507</v>
      </c>
    </row>
    <row r="58" spans="1:12" x14ac:dyDescent="0.3">
      <c r="A58" s="9">
        <v>56</v>
      </c>
      <c r="B58" s="9">
        <v>8</v>
      </c>
      <c r="C58" s="9" t="s">
        <v>42</v>
      </c>
      <c r="D58" s="9">
        <v>6393</v>
      </c>
      <c r="E58" s="9">
        <v>3779</v>
      </c>
      <c r="F58" s="9">
        <v>9800</v>
      </c>
      <c r="G58" s="9">
        <v>19972</v>
      </c>
      <c r="H58" s="9">
        <f t="shared" si="0"/>
        <v>2253337</v>
      </c>
      <c r="I58" s="10">
        <v>70.078738933071591</v>
      </c>
      <c r="J58" s="10">
        <v>7.9104643824937826</v>
      </c>
      <c r="K58" s="10">
        <v>4.6759963868987962</v>
      </c>
      <c r="L58" s="10">
        <v>12.126161574916168</v>
      </c>
    </row>
    <row r="59" spans="1:12" x14ac:dyDescent="0.3">
      <c r="A59" s="9">
        <v>57</v>
      </c>
      <c r="B59" s="9">
        <v>2</v>
      </c>
      <c r="C59" s="9" t="s">
        <v>44</v>
      </c>
      <c r="D59" s="9">
        <v>6596</v>
      </c>
      <c r="E59" s="9">
        <v>7189</v>
      </c>
      <c r="F59" s="9">
        <v>5697</v>
      </c>
      <c r="G59" s="9">
        <v>19482</v>
      </c>
      <c r="H59" s="9">
        <f t="shared" si="0"/>
        <v>2272819</v>
      </c>
      <c r="I59" s="10">
        <v>70.684628771961258</v>
      </c>
      <c r="J59" s="10">
        <v>8.161649157974189</v>
      </c>
      <c r="K59" s="10">
        <v>8.895405669599219</v>
      </c>
      <c r="L59" s="10">
        <v>7.0492594379895319</v>
      </c>
    </row>
    <row r="60" spans="1:12" x14ac:dyDescent="0.3">
      <c r="A60" s="9">
        <v>58</v>
      </c>
      <c r="B60" s="9">
        <v>6</v>
      </c>
      <c r="C60" s="9" t="s">
        <v>43</v>
      </c>
      <c r="D60" s="9">
        <v>8048</v>
      </c>
      <c r="E60" s="9">
        <v>4861</v>
      </c>
      <c r="F60" s="9">
        <v>6427</v>
      </c>
      <c r="G60" s="9">
        <v>19336</v>
      </c>
      <c r="H60" s="9">
        <f t="shared" si="0"/>
        <v>2292155</v>
      </c>
      <c r="I60" s="10">
        <v>71.285978013557099</v>
      </c>
      <c r="J60" s="10">
        <v>9.9583008525434007</v>
      </c>
      <c r="K60" s="10">
        <v>6.014823613843622</v>
      </c>
      <c r="L60" s="10">
        <v>7.9525347389781853</v>
      </c>
    </row>
    <row r="61" spans="1:12" x14ac:dyDescent="0.3">
      <c r="A61" s="9">
        <v>59</v>
      </c>
      <c r="B61" s="9">
        <v>12</v>
      </c>
      <c r="C61" s="9" t="s">
        <v>42</v>
      </c>
      <c r="D61" s="9">
        <v>4582</v>
      </c>
      <c r="E61" s="9">
        <v>1463</v>
      </c>
      <c r="F61" s="9">
        <v>12762</v>
      </c>
      <c r="G61" s="9">
        <v>18807</v>
      </c>
      <c r="H61" s="9">
        <f t="shared" si="0"/>
        <v>2310962</v>
      </c>
      <c r="I61" s="10">
        <v>71.87087536495828</v>
      </c>
      <c r="J61" s="10">
        <v>5.6695992179863142</v>
      </c>
      <c r="K61" s="10">
        <v>1.8102626922553422</v>
      </c>
      <c r="L61" s="10">
        <v>15.791232042763282</v>
      </c>
    </row>
    <row r="62" spans="1:12" x14ac:dyDescent="0.3">
      <c r="A62" s="9">
        <v>60</v>
      </c>
      <c r="B62" s="9">
        <v>1</v>
      </c>
      <c r="C62" s="9" t="s">
        <v>42</v>
      </c>
      <c r="D62" s="9">
        <v>5786</v>
      </c>
      <c r="E62" s="9">
        <v>4934</v>
      </c>
      <c r="F62" s="9">
        <v>8075</v>
      </c>
      <c r="G62" s="9">
        <v>18795</v>
      </c>
      <c r="H62" s="9">
        <f t="shared" si="0"/>
        <v>2329757</v>
      </c>
      <c r="I62" s="10">
        <v>72.455399516581892</v>
      </c>
      <c r="J62" s="10">
        <v>7.1593847829045876</v>
      </c>
      <c r="K62" s="10">
        <v>6.1051511439424875</v>
      </c>
      <c r="L62" s="10">
        <v>9.99170966504572</v>
      </c>
    </row>
    <row r="63" spans="1:12" x14ac:dyDescent="0.3">
      <c r="A63" s="9">
        <v>61</v>
      </c>
      <c r="B63" s="9">
        <v>1</v>
      </c>
      <c r="C63" s="9" t="s">
        <v>46</v>
      </c>
      <c r="D63" s="9">
        <v>3981</v>
      </c>
      <c r="E63" s="9">
        <v>4844</v>
      </c>
      <c r="F63" s="9">
        <v>9413</v>
      </c>
      <c r="G63" s="9">
        <v>18238</v>
      </c>
      <c r="H63" s="9">
        <f t="shared" si="0"/>
        <v>2347995</v>
      </c>
      <c r="I63" s="10">
        <v>73.022600978529823</v>
      </c>
      <c r="J63" s="10">
        <v>4.92594379895319</v>
      </c>
      <c r="K63" s="10">
        <v>5.993788435601421</v>
      </c>
      <c r="L63" s="10">
        <v>11.647301929049581</v>
      </c>
    </row>
    <row r="64" spans="1:12" x14ac:dyDescent="0.3">
      <c r="A64" s="9">
        <v>62</v>
      </c>
      <c r="B64" s="9">
        <v>17</v>
      </c>
      <c r="C64" s="9" t="s">
        <v>45</v>
      </c>
      <c r="D64" s="9">
        <v>8311</v>
      </c>
      <c r="E64" s="9">
        <v>5938</v>
      </c>
      <c r="F64" s="9">
        <v>3901</v>
      </c>
      <c r="G64" s="9">
        <v>18150</v>
      </c>
      <c r="H64" s="9">
        <f t="shared" si="0"/>
        <v>2366145</v>
      </c>
      <c r="I64" s="10">
        <v>73.587065642108868</v>
      </c>
      <c r="J64" s="10">
        <v>10.283727433584518</v>
      </c>
      <c r="K64" s="10">
        <v>7.3474640236583886</v>
      </c>
      <c r="L64" s="10">
        <v>4.826954724872242</v>
      </c>
    </row>
    <row r="65" spans="1:12" x14ac:dyDescent="0.3">
      <c r="A65" s="9">
        <v>63</v>
      </c>
      <c r="B65" s="9">
        <v>1</v>
      </c>
      <c r="C65" s="9" t="s">
        <v>42</v>
      </c>
      <c r="D65" s="9">
        <v>5256</v>
      </c>
      <c r="E65" s="9">
        <v>5038</v>
      </c>
      <c r="F65" s="9">
        <v>7759</v>
      </c>
      <c r="G65" s="9">
        <v>18053</v>
      </c>
      <c r="H65" s="9">
        <f t="shared" si="0"/>
        <v>2384198</v>
      </c>
      <c r="I65" s="10">
        <v>74.148513607485881</v>
      </c>
      <c r="J65" s="10">
        <v>6.5035821671183047</v>
      </c>
      <c r="K65" s="10">
        <v>6.2338369402477198</v>
      </c>
      <c r="L65" s="10">
        <v>9.6007028224259745</v>
      </c>
    </row>
    <row r="66" spans="1:12" x14ac:dyDescent="0.3">
      <c r="A66" s="9">
        <v>64</v>
      </c>
      <c r="B66" s="9">
        <v>1</v>
      </c>
      <c r="C66" s="9" t="s">
        <v>45</v>
      </c>
      <c r="D66" s="9">
        <v>7949</v>
      </c>
      <c r="E66" s="9">
        <v>5856</v>
      </c>
      <c r="F66" s="9">
        <v>4059</v>
      </c>
      <c r="G66" s="9">
        <v>17864</v>
      </c>
      <c r="H66" s="9">
        <f t="shared" si="0"/>
        <v>2402062</v>
      </c>
      <c r="I66" s="10">
        <v>74.704083676366125</v>
      </c>
      <c r="J66" s="10">
        <v>9.8358018733682275</v>
      </c>
      <c r="K66" s="10">
        <v>7.2460002227254172</v>
      </c>
      <c r="L66" s="10">
        <v>5.0224581461821147</v>
      </c>
    </row>
    <row r="67" spans="1:12" x14ac:dyDescent="0.3">
      <c r="A67" s="9">
        <v>65</v>
      </c>
      <c r="B67" s="9">
        <v>1</v>
      </c>
      <c r="C67" s="9" t="s">
        <v>42</v>
      </c>
      <c r="D67" s="9">
        <v>4581</v>
      </c>
      <c r="E67" s="9">
        <v>4719</v>
      </c>
      <c r="F67" s="9">
        <v>8237</v>
      </c>
      <c r="G67" s="9">
        <v>17537</v>
      </c>
      <c r="H67" s="9">
        <f t="shared" si="0"/>
        <v>2419599</v>
      </c>
      <c r="I67" s="10">
        <v>75.249484051307505</v>
      </c>
      <c r="J67" s="10">
        <v>5.6683618545603025</v>
      </c>
      <c r="K67" s="10">
        <v>5.8391180073499385</v>
      </c>
      <c r="L67" s="10">
        <v>10.192162540059641</v>
      </c>
    </row>
    <row r="68" spans="1:12" x14ac:dyDescent="0.3">
      <c r="A68" s="9">
        <v>67</v>
      </c>
      <c r="B68" s="9">
        <v>3</v>
      </c>
      <c r="C68" s="9" t="s">
        <v>46</v>
      </c>
      <c r="D68" s="9">
        <v>3606</v>
      </c>
      <c r="E68" s="9">
        <v>4422</v>
      </c>
      <c r="F68" s="9">
        <v>8883</v>
      </c>
      <c r="G68" s="9">
        <v>16911</v>
      </c>
      <c r="H68" s="9">
        <f t="shared" si="0"/>
        <v>2436510</v>
      </c>
      <c r="I68" s="10">
        <v>75.775415837852151</v>
      </c>
      <c r="J68" s="10">
        <v>4.4619325141987449</v>
      </c>
      <c r="K68" s="10">
        <v>5.4716210698244181</v>
      </c>
      <c r="L68" s="10">
        <v>10.991499313263299</v>
      </c>
    </row>
    <row r="69" spans="1:12" x14ac:dyDescent="0.3">
      <c r="A69" s="9">
        <v>68</v>
      </c>
      <c r="B69" s="9">
        <v>4</v>
      </c>
      <c r="C69" s="9" t="s">
        <v>42</v>
      </c>
      <c r="D69" s="9">
        <v>5302</v>
      </c>
      <c r="E69" s="9">
        <v>4361</v>
      </c>
      <c r="F69" s="9">
        <v>6838</v>
      </c>
      <c r="G69" s="9">
        <v>16501</v>
      </c>
      <c r="H69" s="9">
        <f t="shared" si="0"/>
        <v>2453011</v>
      </c>
      <c r="I69" s="10">
        <v>76.288596631996413</v>
      </c>
      <c r="J69" s="10">
        <v>6.56050088471485</v>
      </c>
      <c r="K69" s="10">
        <v>5.3961419008376952</v>
      </c>
      <c r="L69" s="10">
        <v>8.4610911070690573</v>
      </c>
    </row>
    <row r="70" spans="1:12" x14ac:dyDescent="0.3">
      <c r="A70" s="9">
        <v>70</v>
      </c>
      <c r="B70" s="9">
        <v>4</v>
      </c>
      <c r="C70" s="9" t="s">
        <v>42</v>
      </c>
      <c r="D70" s="9">
        <v>4225</v>
      </c>
      <c r="E70" s="9">
        <v>4034</v>
      </c>
      <c r="F70" s="9">
        <v>8008</v>
      </c>
      <c r="G70" s="9">
        <v>16267</v>
      </c>
      <c r="H70" s="9">
        <f t="shared" ref="H70:H133" si="1">SUM(G70+H69)</f>
        <v>2469278</v>
      </c>
      <c r="I70" s="10">
        <v>76.794500030477991</v>
      </c>
      <c r="J70" s="10">
        <v>5.2278604749000825</v>
      </c>
      <c r="K70" s="10">
        <v>4.9915240605318187</v>
      </c>
      <c r="L70" s="10">
        <v>9.9088063155029253</v>
      </c>
    </row>
    <row r="71" spans="1:12" x14ac:dyDescent="0.3">
      <c r="A71" s="9">
        <v>71</v>
      </c>
      <c r="B71" s="9">
        <v>11</v>
      </c>
      <c r="C71" s="9" t="s">
        <v>46</v>
      </c>
      <c r="D71" s="9">
        <v>1957</v>
      </c>
      <c r="E71" s="9">
        <v>5107</v>
      </c>
      <c r="F71" s="9">
        <v>9150</v>
      </c>
      <c r="G71" s="9">
        <v>16214</v>
      </c>
      <c r="H71" s="9">
        <f t="shared" si="1"/>
        <v>2485492</v>
      </c>
      <c r="I71" s="10">
        <v>77.298755129941938</v>
      </c>
      <c r="J71" s="10">
        <v>2.4215202247051981</v>
      </c>
      <c r="K71" s="10">
        <v>6.3192150166425378</v>
      </c>
      <c r="L71" s="10">
        <v>11.321875348008463</v>
      </c>
    </row>
    <row r="72" spans="1:12" x14ac:dyDescent="0.3">
      <c r="A72" s="9">
        <v>72</v>
      </c>
      <c r="B72" s="9">
        <v>19</v>
      </c>
      <c r="C72" s="9" t="s">
        <v>42</v>
      </c>
      <c r="D72" s="9">
        <v>2869</v>
      </c>
      <c r="E72" s="9">
        <v>2148</v>
      </c>
      <c r="F72" s="9">
        <v>10864</v>
      </c>
      <c r="G72" s="9">
        <v>15881</v>
      </c>
      <c r="H72" s="9">
        <f t="shared" si="1"/>
        <v>2501373</v>
      </c>
      <c r="I72" s="10">
        <v>77.792653935578258</v>
      </c>
      <c r="J72" s="10">
        <v>3.5499956692280086</v>
      </c>
      <c r="K72" s="10">
        <v>2.6578566390734624</v>
      </c>
      <c r="L72" s="10">
        <v>13.44271626019278</v>
      </c>
    </row>
    <row r="73" spans="1:12" x14ac:dyDescent="0.3">
      <c r="A73" s="9">
        <v>73</v>
      </c>
      <c r="B73" s="9">
        <v>20</v>
      </c>
      <c r="C73" s="9" t="s">
        <v>42</v>
      </c>
      <c r="D73" s="9">
        <v>2452</v>
      </c>
      <c r="E73" s="9">
        <v>2098</v>
      </c>
      <c r="F73" s="9">
        <v>10779</v>
      </c>
      <c r="G73" s="9">
        <v>15329</v>
      </c>
      <c r="H73" s="9">
        <f t="shared" si="1"/>
        <v>2516702</v>
      </c>
      <c r="I73" s="10">
        <v>78.26938555144622</v>
      </c>
      <c r="J73" s="10">
        <v>3.0340151205810661</v>
      </c>
      <c r="K73" s="10">
        <v>2.5959884677728695</v>
      </c>
      <c r="L73" s="10">
        <v>13.337540368981774</v>
      </c>
    </row>
    <row r="74" spans="1:12" x14ac:dyDescent="0.3">
      <c r="A74" s="9">
        <v>74</v>
      </c>
      <c r="B74" s="9">
        <v>12</v>
      </c>
      <c r="C74" s="9" t="s">
        <v>42</v>
      </c>
      <c r="D74" s="9">
        <v>3817</v>
      </c>
      <c r="E74" s="9">
        <v>1406</v>
      </c>
      <c r="F74" s="9">
        <v>10084</v>
      </c>
      <c r="G74" s="9">
        <v>15307</v>
      </c>
      <c r="H74" s="9">
        <f t="shared" si="1"/>
        <v>2532009</v>
      </c>
      <c r="I74" s="10">
        <v>78.745432967721953</v>
      </c>
      <c r="J74" s="10">
        <v>4.7230161970872464</v>
      </c>
      <c r="K74" s="10">
        <v>1.7397329769726668</v>
      </c>
      <c r="L74" s="10">
        <v>12.477572787903535</v>
      </c>
    </row>
    <row r="75" spans="1:12" x14ac:dyDescent="0.3">
      <c r="A75" s="9">
        <v>75</v>
      </c>
      <c r="B75" s="9">
        <v>9</v>
      </c>
      <c r="C75" s="9" t="s">
        <v>42</v>
      </c>
      <c r="D75" s="9">
        <v>2772</v>
      </c>
      <c r="E75" s="9">
        <v>2097</v>
      </c>
      <c r="F75" s="9">
        <v>10110</v>
      </c>
      <c r="G75" s="9">
        <v>14979</v>
      </c>
      <c r="H75" s="9">
        <f t="shared" si="1"/>
        <v>2546988</v>
      </c>
      <c r="I75" s="10">
        <v>79.211279590077368</v>
      </c>
      <c r="J75" s="10">
        <v>3.4299714169048592</v>
      </c>
      <c r="K75" s="10">
        <v>2.5947511043468574</v>
      </c>
      <c r="L75" s="10">
        <v>12.509744236979845</v>
      </c>
    </row>
    <row r="76" spans="1:12" x14ac:dyDescent="0.3">
      <c r="A76" s="9">
        <v>76</v>
      </c>
      <c r="B76" s="9">
        <v>11</v>
      </c>
      <c r="C76" s="9" t="s">
        <v>46</v>
      </c>
      <c r="D76" s="9">
        <v>1939</v>
      </c>
      <c r="E76" s="9">
        <v>3611</v>
      </c>
      <c r="F76" s="9">
        <v>9315</v>
      </c>
      <c r="G76" s="9">
        <v>14865</v>
      </c>
      <c r="H76" s="9">
        <f t="shared" si="1"/>
        <v>2561853</v>
      </c>
      <c r="I76" s="10">
        <v>79.673580814545829</v>
      </c>
      <c r="J76" s="10">
        <v>2.3992476830369847</v>
      </c>
      <c r="K76" s="10">
        <v>4.468119331328805</v>
      </c>
      <c r="L76" s="10">
        <v>11.526040313300419</v>
      </c>
    </row>
    <row r="77" spans="1:12" x14ac:dyDescent="0.3">
      <c r="A77" s="9">
        <v>77</v>
      </c>
      <c r="B77" s="9">
        <v>1</v>
      </c>
      <c r="C77" s="9" t="s">
        <v>42</v>
      </c>
      <c r="D77" s="9">
        <v>3861</v>
      </c>
      <c r="E77" s="9">
        <v>3362</v>
      </c>
      <c r="F77" s="9">
        <v>7335</v>
      </c>
      <c r="G77" s="9">
        <v>14558</v>
      </c>
      <c r="H77" s="9">
        <f t="shared" si="1"/>
        <v>2576411</v>
      </c>
      <c r="I77" s="10">
        <v>80.12633434470473</v>
      </c>
      <c r="J77" s="10">
        <v>4.7774601878317684</v>
      </c>
      <c r="K77" s="10">
        <v>4.1600158382518533</v>
      </c>
      <c r="L77" s="10">
        <v>9.0760607297969482</v>
      </c>
    </row>
    <row r="78" spans="1:12" x14ac:dyDescent="0.3">
      <c r="A78" s="9">
        <v>78</v>
      </c>
      <c r="B78" s="9">
        <v>1</v>
      </c>
      <c r="C78" s="9" t="s">
        <v>42</v>
      </c>
      <c r="D78" s="9">
        <v>3204</v>
      </c>
      <c r="E78" s="9">
        <v>2755</v>
      </c>
      <c r="F78" s="9">
        <v>8540</v>
      </c>
      <c r="G78" s="9">
        <v>14499</v>
      </c>
      <c r="H78" s="9">
        <f t="shared" si="1"/>
        <v>2590910</v>
      </c>
      <c r="I78" s="10">
        <v>80.577252975957222</v>
      </c>
      <c r="J78" s="10">
        <v>3.9645124169419801</v>
      </c>
      <c r="K78" s="10">
        <v>3.4089362386626574</v>
      </c>
      <c r="L78" s="10">
        <v>10.567083658141232</v>
      </c>
    </row>
    <row r="79" spans="1:12" x14ac:dyDescent="0.3">
      <c r="A79" s="9">
        <v>79</v>
      </c>
      <c r="B79" s="9">
        <v>7</v>
      </c>
      <c r="C79" s="9" t="s">
        <v>42</v>
      </c>
      <c r="D79" s="9">
        <v>4698</v>
      </c>
      <c r="E79" s="9">
        <v>3993</v>
      </c>
      <c r="F79" s="9">
        <v>5782</v>
      </c>
      <c r="G79" s="9">
        <v>14473</v>
      </c>
      <c r="H79" s="9">
        <f t="shared" si="1"/>
        <v>2605383</v>
      </c>
      <c r="I79" s="10">
        <v>81.027363007691648</v>
      </c>
      <c r="J79" s="10">
        <v>5.8131333754036891</v>
      </c>
      <c r="K79" s="10">
        <v>4.9407921600653326</v>
      </c>
      <c r="L79" s="10">
        <v>7.15443532920054</v>
      </c>
    </row>
    <row r="80" spans="1:12" x14ac:dyDescent="0.3">
      <c r="A80" s="9">
        <v>81</v>
      </c>
      <c r="B80" s="9">
        <v>10</v>
      </c>
      <c r="C80" s="9" t="s">
        <v>44</v>
      </c>
      <c r="D80" s="9">
        <v>4916</v>
      </c>
      <c r="E80" s="9">
        <v>5150</v>
      </c>
      <c r="F80" s="9">
        <v>4068</v>
      </c>
      <c r="G80" s="9">
        <v>14134</v>
      </c>
      <c r="H80" s="9">
        <f t="shared" si="1"/>
        <v>2619517</v>
      </c>
      <c r="I80" s="10">
        <v>81.46693014570964</v>
      </c>
      <c r="J80" s="10">
        <v>6.082878602274274</v>
      </c>
      <c r="K80" s="10">
        <v>6.3724216439610473</v>
      </c>
      <c r="L80" s="10">
        <v>5.0335944170162215</v>
      </c>
    </row>
    <row r="81" spans="1:12" x14ac:dyDescent="0.3">
      <c r="A81" s="9">
        <v>82</v>
      </c>
      <c r="B81" s="9">
        <v>2</v>
      </c>
      <c r="C81" s="9" t="s">
        <v>42</v>
      </c>
      <c r="D81" s="9">
        <v>3744</v>
      </c>
      <c r="E81" s="9">
        <v>3259</v>
      </c>
      <c r="F81" s="9">
        <v>6549</v>
      </c>
      <c r="G81" s="9">
        <v>13552</v>
      </c>
      <c r="H81" s="9">
        <f t="shared" si="1"/>
        <v>2633069</v>
      </c>
      <c r="I81" s="10">
        <v>81.888397094515327</v>
      </c>
      <c r="J81" s="10">
        <v>4.6326886669883809</v>
      </c>
      <c r="K81" s="10">
        <v>4.0325674053726317</v>
      </c>
      <c r="L81" s="10">
        <v>8.1034930769516311</v>
      </c>
    </row>
    <row r="82" spans="1:12" x14ac:dyDescent="0.3">
      <c r="A82" s="9">
        <v>84</v>
      </c>
      <c r="B82" s="9">
        <v>21</v>
      </c>
      <c r="C82" s="9" t="s">
        <v>42</v>
      </c>
      <c r="D82" s="9">
        <v>2979</v>
      </c>
      <c r="E82" s="9">
        <v>3122</v>
      </c>
      <c r="F82" s="9">
        <v>7156</v>
      </c>
      <c r="G82" s="9">
        <v>13257</v>
      </c>
      <c r="H82" s="9">
        <f t="shared" si="1"/>
        <v>2646326</v>
      </c>
      <c r="I82" s="10">
        <v>82.300689548789023</v>
      </c>
      <c r="J82" s="10">
        <v>3.6861056460893131</v>
      </c>
      <c r="K82" s="10">
        <v>3.8630486160090078</v>
      </c>
      <c r="L82" s="10">
        <v>8.8545726765408261</v>
      </c>
    </row>
    <row r="83" spans="1:12" x14ac:dyDescent="0.3">
      <c r="A83" s="9">
        <v>85</v>
      </c>
      <c r="B83" s="9">
        <v>22</v>
      </c>
      <c r="C83" s="9" t="s">
        <v>42</v>
      </c>
      <c r="D83" s="9">
        <v>3614</v>
      </c>
      <c r="E83" s="9">
        <v>3521</v>
      </c>
      <c r="F83" s="9">
        <v>6017</v>
      </c>
      <c r="G83" s="9">
        <v>13152</v>
      </c>
      <c r="H83" s="9">
        <f t="shared" si="1"/>
        <v>2659478</v>
      </c>
      <c r="I83" s="10">
        <v>82.70971650500897</v>
      </c>
      <c r="J83" s="10">
        <v>4.47183142160684</v>
      </c>
      <c r="K83" s="10">
        <v>4.3567566229877377</v>
      </c>
      <c r="L83" s="10">
        <v>7.445215734313325</v>
      </c>
    </row>
    <row r="84" spans="1:12" x14ac:dyDescent="0.3">
      <c r="A84" s="9">
        <v>86</v>
      </c>
      <c r="B84" s="9">
        <v>4</v>
      </c>
      <c r="C84" s="9" t="s">
        <v>42</v>
      </c>
      <c r="D84" s="9">
        <v>4359</v>
      </c>
      <c r="E84" s="9">
        <v>3791</v>
      </c>
      <c r="F84" s="9">
        <v>4814</v>
      </c>
      <c r="G84" s="9">
        <v>12964</v>
      </c>
      <c r="H84" s="9">
        <f t="shared" si="1"/>
        <v>2672442</v>
      </c>
      <c r="I84" s="10">
        <v>83.112896664713588</v>
      </c>
      <c r="J84" s="10">
        <v>5.3936671739856719</v>
      </c>
      <c r="K84" s="10">
        <v>4.6908447480109379</v>
      </c>
      <c r="L84" s="10">
        <v>5.956667532821065</v>
      </c>
    </row>
    <row r="85" spans="1:12" x14ac:dyDescent="0.3">
      <c r="A85" s="9">
        <v>88</v>
      </c>
      <c r="B85" s="9">
        <v>3</v>
      </c>
      <c r="C85" s="9" t="s">
        <v>45</v>
      </c>
      <c r="D85" s="9">
        <v>4610</v>
      </c>
      <c r="E85" s="9">
        <v>4066</v>
      </c>
      <c r="F85" s="9">
        <v>3853</v>
      </c>
      <c r="G85" s="9">
        <v>12529</v>
      </c>
      <c r="H85" s="9">
        <f t="shared" si="1"/>
        <v>2684971</v>
      </c>
      <c r="I85" s="10">
        <v>83.502548332481197</v>
      </c>
      <c r="J85" s="10">
        <v>5.7042453939146469</v>
      </c>
      <c r="K85" s="10">
        <v>5.0311196901641981</v>
      </c>
      <c r="L85" s="10">
        <v>4.7675612804236733</v>
      </c>
    </row>
    <row r="86" spans="1:12" x14ac:dyDescent="0.3">
      <c r="A86" s="9">
        <v>89</v>
      </c>
      <c r="B86" s="9">
        <v>1</v>
      </c>
      <c r="C86" s="9" t="s">
        <v>45</v>
      </c>
      <c r="D86" s="9">
        <v>4941</v>
      </c>
      <c r="E86" s="9">
        <v>3647</v>
      </c>
      <c r="F86" s="9">
        <v>3737</v>
      </c>
      <c r="G86" s="9">
        <v>12325</v>
      </c>
      <c r="H86" s="9">
        <f t="shared" si="1"/>
        <v>2697296</v>
      </c>
      <c r="I86" s="10">
        <v>83.885855604030056</v>
      </c>
      <c r="J86" s="10">
        <v>6.1138126879245709</v>
      </c>
      <c r="K86" s="10">
        <v>4.5126644146652319</v>
      </c>
      <c r="L86" s="10">
        <v>4.6240271230062984</v>
      </c>
    </row>
    <row r="87" spans="1:12" x14ac:dyDescent="0.3">
      <c r="A87" s="9">
        <v>90</v>
      </c>
      <c r="B87" s="9">
        <v>24</v>
      </c>
      <c r="C87" s="9" t="s">
        <v>43</v>
      </c>
      <c r="D87" s="9">
        <v>4864</v>
      </c>
      <c r="E87" s="9">
        <v>3257</v>
      </c>
      <c r="F87" s="9">
        <v>4059</v>
      </c>
      <c r="G87" s="9">
        <v>12180</v>
      </c>
      <c r="H87" s="9">
        <f t="shared" si="1"/>
        <v>2709476</v>
      </c>
      <c r="I87" s="10">
        <v>84.264653378266587</v>
      </c>
      <c r="J87" s="10">
        <v>6.0185357041216569</v>
      </c>
      <c r="K87" s="10">
        <v>4.0300926785206084</v>
      </c>
      <c r="L87" s="10">
        <v>5.0224581461821147</v>
      </c>
    </row>
    <row r="88" spans="1:12" x14ac:dyDescent="0.3">
      <c r="A88" s="9">
        <v>91</v>
      </c>
      <c r="B88" s="9">
        <v>1</v>
      </c>
      <c r="C88" s="9" t="s">
        <v>42</v>
      </c>
      <c r="D88" s="9">
        <v>3314</v>
      </c>
      <c r="E88" s="9">
        <v>2631</v>
      </c>
      <c r="F88" s="9">
        <v>6216</v>
      </c>
      <c r="G88" s="9">
        <v>12161</v>
      </c>
      <c r="H88" s="9">
        <f t="shared" si="1"/>
        <v>2721637</v>
      </c>
      <c r="I88" s="10">
        <v>84.642860252855286</v>
      </c>
      <c r="J88" s="10">
        <v>4.1006223938032837</v>
      </c>
      <c r="K88" s="10">
        <v>3.2555031738371873</v>
      </c>
      <c r="L88" s="10">
        <v>7.6914510560896838</v>
      </c>
    </row>
    <row r="89" spans="1:12" x14ac:dyDescent="0.3">
      <c r="A89" s="9">
        <v>92</v>
      </c>
      <c r="B89" s="9">
        <v>4</v>
      </c>
      <c r="C89" s="9" t="s">
        <v>45</v>
      </c>
      <c r="D89" s="9">
        <v>5760</v>
      </c>
      <c r="E89" s="9">
        <v>4249</v>
      </c>
      <c r="F89" s="9">
        <v>1794</v>
      </c>
      <c r="G89" s="9">
        <v>11803</v>
      </c>
      <c r="H89" s="9">
        <f t="shared" si="1"/>
        <v>2733440</v>
      </c>
      <c r="I89" s="10">
        <v>85.009933334079733</v>
      </c>
      <c r="J89" s="10">
        <v>7.127213333828279</v>
      </c>
      <c r="K89" s="10">
        <v>5.2575571971243678</v>
      </c>
      <c r="L89" s="10">
        <v>2.2198299862652657</v>
      </c>
    </row>
    <row r="90" spans="1:12" x14ac:dyDescent="0.3">
      <c r="A90" s="9">
        <v>95</v>
      </c>
      <c r="B90" s="9">
        <v>14</v>
      </c>
      <c r="C90" s="9" t="s">
        <v>47</v>
      </c>
      <c r="D90" s="9">
        <v>2272</v>
      </c>
      <c r="E90" s="9">
        <v>5692</v>
      </c>
      <c r="F90" s="9">
        <v>3304</v>
      </c>
      <c r="G90" s="9">
        <v>11268</v>
      </c>
      <c r="H90" s="9">
        <f t="shared" si="1"/>
        <v>2744708</v>
      </c>
      <c r="I90" s="10">
        <v>85.360367925220714</v>
      </c>
      <c r="J90" s="10">
        <v>2.811289703898932</v>
      </c>
      <c r="K90" s="10">
        <v>7.0430726208594727</v>
      </c>
      <c r="L90" s="10">
        <v>4.0882487595431654</v>
      </c>
    </row>
    <row r="91" spans="1:12" x14ac:dyDescent="0.3">
      <c r="A91" s="9">
        <v>97</v>
      </c>
      <c r="B91" s="9">
        <v>25</v>
      </c>
      <c r="C91" s="9" t="s">
        <v>42</v>
      </c>
      <c r="D91" s="9">
        <v>2043</v>
      </c>
      <c r="E91" s="9">
        <v>1225</v>
      </c>
      <c r="F91" s="9">
        <v>7953</v>
      </c>
      <c r="G91" s="9">
        <v>11221</v>
      </c>
      <c r="H91" s="9">
        <f t="shared" si="1"/>
        <v>2755929</v>
      </c>
      <c r="I91" s="10">
        <v>85.709340817232871</v>
      </c>
      <c r="J91" s="10">
        <v>2.5279334793422175</v>
      </c>
      <c r="K91" s="10">
        <v>1.515770196864521</v>
      </c>
      <c r="L91" s="10">
        <v>9.8407513270722742</v>
      </c>
    </row>
    <row r="92" spans="1:12" x14ac:dyDescent="0.3">
      <c r="A92" s="9">
        <v>99</v>
      </c>
      <c r="B92" s="9">
        <v>26</v>
      </c>
      <c r="C92" s="9" t="s">
        <v>42</v>
      </c>
      <c r="D92" s="9">
        <v>2986</v>
      </c>
      <c r="E92" s="9">
        <v>2566</v>
      </c>
      <c r="F92" s="9">
        <v>5506</v>
      </c>
      <c r="G92" s="9">
        <v>11058</v>
      </c>
      <c r="H92" s="9">
        <f t="shared" si="1"/>
        <v>2766987</v>
      </c>
      <c r="I92" s="10">
        <v>86.053244412266324</v>
      </c>
      <c r="J92" s="10">
        <v>3.6947671900713956</v>
      </c>
      <c r="K92" s="10">
        <v>3.1750745511464173</v>
      </c>
      <c r="L92" s="10">
        <v>6.8129230236212672</v>
      </c>
    </row>
    <row r="93" spans="1:12" x14ac:dyDescent="0.3">
      <c r="A93" s="9">
        <v>100</v>
      </c>
      <c r="B93" s="9">
        <v>27</v>
      </c>
      <c r="C93" s="9" t="s">
        <v>42</v>
      </c>
      <c r="D93" s="9">
        <v>2765</v>
      </c>
      <c r="E93" s="9">
        <v>2954</v>
      </c>
      <c r="F93" s="9">
        <v>5313</v>
      </c>
      <c r="G93" s="9">
        <v>11032</v>
      </c>
      <c r="H93" s="9">
        <f t="shared" si="1"/>
        <v>2778019</v>
      </c>
      <c r="I93" s="10">
        <v>86.39633940778171</v>
      </c>
      <c r="J93" s="10">
        <v>3.4213098729227758</v>
      </c>
      <c r="K93" s="10">
        <v>3.6551715604390167</v>
      </c>
      <c r="L93" s="10">
        <v>6.574111882400981</v>
      </c>
    </row>
    <row r="94" spans="1:12" x14ac:dyDescent="0.3">
      <c r="A94" s="9">
        <v>102</v>
      </c>
      <c r="B94" s="9">
        <v>28</v>
      </c>
      <c r="C94" s="9" t="s">
        <v>42</v>
      </c>
      <c r="D94" s="9">
        <v>2653</v>
      </c>
      <c r="E94" s="9">
        <v>1982</v>
      </c>
      <c r="F94" s="9">
        <v>6195</v>
      </c>
      <c r="G94" s="9">
        <v>10830</v>
      </c>
      <c r="H94" s="9">
        <f t="shared" si="1"/>
        <v>2788849</v>
      </c>
      <c r="I94" s="10">
        <v>86.733152207041286</v>
      </c>
      <c r="J94" s="10">
        <v>3.2827251692094488</v>
      </c>
      <c r="K94" s="10">
        <v>2.4524543103554945</v>
      </c>
      <c r="L94" s="10">
        <v>7.6654664241434354</v>
      </c>
    </row>
    <row r="95" spans="1:12" x14ac:dyDescent="0.3">
      <c r="A95" s="9">
        <v>103</v>
      </c>
      <c r="B95" s="9">
        <v>9</v>
      </c>
      <c r="C95" s="9" t="s">
        <v>42</v>
      </c>
      <c r="D95" s="9">
        <v>2499</v>
      </c>
      <c r="E95" s="9">
        <v>2041</v>
      </c>
      <c r="F95" s="9">
        <v>6074</v>
      </c>
      <c r="G95" s="9">
        <v>10614</v>
      </c>
      <c r="H95" s="9">
        <f t="shared" si="1"/>
        <v>2799463</v>
      </c>
      <c r="I95" s="10">
        <v>87.063247410304541</v>
      </c>
      <c r="J95" s="10">
        <v>3.0921712016036227</v>
      </c>
      <c r="K95" s="10">
        <v>2.5254587524901941</v>
      </c>
      <c r="L95" s="10">
        <v>7.5157454495960003</v>
      </c>
    </row>
    <row r="96" spans="1:12" x14ac:dyDescent="0.3">
      <c r="A96" s="9">
        <v>104</v>
      </c>
      <c r="B96" s="9">
        <v>11</v>
      </c>
      <c r="C96" s="9" t="s">
        <v>42</v>
      </c>
      <c r="D96" s="9">
        <v>1249</v>
      </c>
      <c r="E96" s="9">
        <v>1123</v>
      </c>
      <c r="F96" s="9">
        <v>7760</v>
      </c>
      <c r="G96" s="9">
        <v>10132</v>
      </c>
      <c r="H96" s="9">
        <f t="shared" si="1"/>
        <v>2809595</v>
      </c>
      <c r="I96" s="10">
        <v>87.378352422501962</v>
      </c>
      <c r="J96" s="10">
        <v>1.5454669190888055</v>
      </c>
      <c r="K96" s="10">
        <v>1.3895591274113119</v>
      </c>
      <c r="L96" s="10">
        <v>9.6019401858519871</v>
      </c>
    </row>
    <row r="97" spans="1:12" x14ac:dyDescent="0.3">
      <c r="A97" s="9">
        <v>105</v>
      </c>
      <c r="B97" s="9">
        <v>2</v>
      </c>
      <c r="C97" s="9" t="s">
        <v>42</v>
      </c>
      <c r="D97" s="9">
        <v>3410</v>
      </c>
      <c r="E97" s="9">
        <v>3193</v>
      </c>
      <c r="F97" s="9">
        <v>3517</v>
      </c>
      <c r="G97" s="9">
        <v>10120</v>
      </c>
      <c r="H97" s="9">
        <f t="shared" si="1"/>
        <v>2819715</v>
      </c>
      <c r="I97" s="10">
        <v>87.693084234921798</v>
      </c>
      <c r="J97" s="10">
        <v>4.2194092827004219</v>
      </c>
      <c r="K97" s="10">
        <v>3.95090141925585</v>
      </c>
      <c r="L97" s="10">
        <v>4.3518071692836902</v>
      </c>
    </row>
    <row r="98" spans="1:12" x14ac:dyDescent="0.3">
      <c r="A98" s="9">
        <v>106</v>
      </c>
      <c r="B98" s="9">
        <v>18</v>
      </c>
      <c r="C98" s="9" t="s">
        <v>46</v>
      </c>
      <c r="D98" s="9">
        <v>1712</v>
      </c>
      <c r="E98" s="9">
        <v>3536</v>
      </c>
      <c r="F98" s="9">
        <v>4840</v>
      </c>
      <c r="G98" s="9">
        <v>10088</v>
      </c>
      <c r="H98" s="9">
        <f t="shared" si="1"/>
        <v>2829803</v>
      </c>
      <c r="I98" s="10">
        <v>88.006820847934776</v>
      </c>
      <c r="J98" s="10">
        <v>2.1183661853322939</v>
      </c>
      <c r="K98" s="10">
        <v>4.3753170743779162</v>
      </c>
      <c r="L98" s="10">
        <v>5.9888389818973726</v>
      </c>
    </row>
    <row r="99" spans="1:12" x14ac:dyDescent="0.3">
      <c r="A99" s="9">
        <v>108</v>
      </c>
      <c r="B99" s="9">
        <v>29</v>
      </c>
      <c r="C99" s="9" t="s">
        <v>44</v>
      </c>
      <c r="D99" s="9">
        <v>4019</v>
      </c>
      <c r="E99" s="9">
        <v>4074</v>
      </c>
      <c r="F99" s="9">
        <v>1501</v>
      </c>
      <c r="G99" s="9">
        <v>9594</v>
      </c>
      <c r="H99" s="9">
        <f t="shared" si="1"/>
        <v>2839397</v>
      </c>
      <c r="I99" s="10">
        <v>88.305194070104335</v>
      </c>
      <c r="J99" s="10">
        <v>4.9729636091416412</v>
      </c>
      <c r="K99" s="10">
        <v>5.0410185975722932</v>
      </c>
      <c r="L99" s="10">
        <v>1.8572825024437929</v>
      </c>
    </row>
    <row r="100" spans="1:12" x14ac:dyDescent="0.3">
      <c r="A100" s="9">
        <v>109</v>
      </c>
      <c r="B100" s="9">
        <v>30</v>
      </c>
      <c r="C100" s="9" t="s">
        <v>42</v>
      </c>
      <c r="D100" s="9">
        <v>1836</v>
      </c>
      <c r="E100" s="9">
        <v>944</v>
      </c>
      <c r="F100" s="9">
        <v>6779</v>
      </c>
      <c r="G100" s="9">
        <v>9559</v>
      </c>
      <c r="H100" s="9">
        <f t="shared" si="1"/>
        <v>2848956</v>
      </c>
      <c r="I100" s="10">
        <v>88.602478792922639</v>
      </c>
      <c r="J100" s="10">
        <v>2.271799250157764</v>
      </c>
      <c r="K100" s="10">
        <v>1.1680710741551903</v>
      </c>
      <c r="L100" s="10">
        <v>8.3880866649343577</v>
      </c>
    </row>
    <row r="101" spans="1:12" x14ac:dyDescent="0.3">
      <c r="A101" s="9">
        <v>111</v>
      </c>
      <c r="B101" s="9">
        <v>31</v>
      </c>
      <c r="C101" s="9" t="s">
        <v>42</v>
      </c>
      <c r="D101" s="9">
        <v>2599</v>
      </c>
      <c r="E101" s="9">
        <v>1827</v>
      </c>
      <c r="F101" s="9">
        <v>4937</v>
      </c>
      <c r="G101" s="9">
        <v>9363</v>
      </c>
      <c r="H101" s="9">
        <f t="shared" si="1"/>
        <v>2858319</v>
      </c>
      <c r="I101" s="10">
        <v>88.893667919373925</v>
      </c>
      <c r="J101" s="10">
        <v>3.215907544204808</v>
      </c>
      <c r="K101" s="10">
        <v>2.2606629793236568</v>
      </c>
      <c r="L101" s="10">
        <v>6.1088632342205225</v>
      </c>
    </row>
    <row r="102" spans="1:12" x14ac:dyDescent="0.3">
      <c r="A102" s="9">
        <v>113</v>
      </c>
      <c r="B102" s="9">
        <v>1</v>
      </c>
      <c r="C102" s="9" t="s">
        <v>45</v>
      </c>
      <c r="D102" s="9">
        <v>3887</v>
      </c>
      <c r="E102" s="9">
        <v>3343</v>
      </c>
      <c r="F102" s="9">
        <v>2088</v>
      </c>
      <c r="G102" s="9">
        <v>9318</v>
      </c>
      <c r="H102" s="9">
        <f t="shared" si="1"/>
        <v>2867637</v>
      </c>
      <c r="I102" s="10">
        <v>89.183457546659312</v>
      </c>
      <c r="J102" s="10">
        <v>4.8096316369080769</v>
      </c>
      <c r="K102" s="10">
        <v>4.1365059331576273</v>
      </c>
      <c r="L102" s="10">
        <v>2.5836148335127507</v>
      </c>
    </row>
    <row r="103" spans="1:12" x14ac:dyDescent="0.3">
      <c r="A103" s="9">
        <v>115</v>
      </c>
      <c r="B103" s="9">
        <v>33</v>
      </c>
      <c r="C103" s="9" t="s">
        <v>42</v>
      </c>
      <c r="D103" s="9">
        <v>1892</v>
      </c>
      <c r="E103" s="9">
        <v>1397</v>
      </c>
      <c r="F103" s="9">
        <v>5649</v>
      </c>
      <c r="G103" s="9">
        <v>8938</v>
      </c>
      <c r="H103" s="9">
        <f t="shared" si="1"/>
        <v>2876575</v>
      </c>
      <c r="I103" s="10">
        <v>89.461429180988205</v>
      </c>
      <c r="J103" s="10">
        <v>2.3410916020144277</v>
      </c>
      <c r="K103" s="10">
        <v>1.7285967061385601</v>
      </c>
      <c r="L103" s="10">
        <v>6.9898659935409624</v>
      </c>
    </row>
    <row r="104" spans="1:12" x14ac:dyDescent="0.3">
      <c r="A104" s="9">
        <v>116</v>
      </c>
      <c r="B104" s="9">
        <v>34</v>
      </c>
      <c r="C104" s="9" t="s">
        <v>42</v>
      </c>
      <c r="D104" s="9">
        <v>2840</v>
      </c>
      <c r="E104" s="9">
        <v>2294</v>
      </c>
      <c r="F104" s="9">
        <v>3562</v>
      </c>
      <c r="G104" s="9">
        <v>8696</v>
      </c>
      <c r="H104" s="9">
        <f t="shared" si="1"/>
        <v>2885271</v>
      </c>
      <c r="I104" s="10">
        <v>89.731874619802738</v>
      </c>
      <c r="J104" s="10">
        <v>3.5141121298736651</v>
      </c>
      <c r="K104" s="10">
        <v>2.838511699271193</v>
      </c>
      <c r="L104" s="10">
        <v>4.4074885234542238</v>
      </c>
    </row>
    <row r="105" spans="1:12" x14ac:dyDescent="0.3">
      <c r="A105" s="9">
        <v>118</v>
      </c>
      <c r="B105" s="9">
        <v>14</v>
      </c>
      <c r="C105" s="9" t="s">
        <v>47</v>
      </c>
      <c r="D105" s="9">
        <v>1687</v>
      </c>
      <c r="E105" s="9">
        <v>3959</v>
      </c>
      <c r="F105" s="9">
        <v>2538</v>
      </c>
      <c r="G105" s="9">
        <v>8184</v>
      </c>
      <c r="H105" s="9">
        <f t="shared" si="1"/>
        <v>2893455</v>
      </c>
      <c r="I105" s="10">
        <v>89.986396868107462</v>
      </c>
      <c r="J105" s="10">
        <v>2.0874320996819975</v>
      </c>
      <c r="K105" s="10">
        <v>4.8987218035809299</v>
      </c>
      <c r="L105" s="10">
        <v>3.140428375218085</v>
      </c>
    </row>
    <row r="106" spans="1:12" x14ac:dyDescent="0.3">
      <c r="A106" s="9">
        <v>119</v>
      </c>
      <c r="B106" s="9">
        <v>35</v>
      </c>
      <c r="C106" s="9" t="s">
        <v>42</v>
      </c>
      <c r="D106" s="9">
        <v>828</v>
      </c>
      <c r="E106" s="9">
        <v>981</v>
      </c>
      <c r="F106" s="9">
        <v>6323</v>
      </c>
      <c r="G106" s="9">
        <v>8132</v>
      </c>
      <c r="H106" s="9">
        <f t="shared" si="1"/>
        <v>2901587</v>
      </c>
      <c r="I106" s="10">
        <v>90.239301917376054</v>
      </c>
      <c r="J106" s="10">
        <v>1.0245369167378151</v>
      </c>
      <c r="K106" s="10">
        <v>1.2138535209176287</v>
      </c>
      <c r="L106" s="10">
        <v>7.8238489426729521</v>
      </c>
    </row>
    <row r="107" spans="1:12" x14ac:dyDescent="0.3">
      <c r="A107" s="9">
        <v>120</v>
      </c>
      <c r="B107" s="9">
        <v>32</v>
      </c>
      <c r="C107" s="9" t="s">
        <v>47</v>
      </c>
      <c r="D107" s="9">
        <v>2548</v>
      </c>
      <c r="E107" s="9">
        <v>2671</v>
      </c>
      <c r="F107" s="9">
        <v>2662</v>
      </c>
      <c r="G107" s="9">
        <v>7881</v>
      </c>
      <c r="H107" s="9">
        <f t="shared" si="1"/>
        <v>2909468</v>
      </c>
      <c r="I107" s="10">
        <v>90.484400871297083</v>
      </c>
      <c r="J107" s="10">
        <v>3.1528020094782039</v>
      </c>
      <c r="K107" s="10">
        <v>3.3049977108776623</v>
      </c>
      <c r="L107" s="10">
        <v>3.2938614400435551</v>
      </c>
    </row>
    <row r="108" spans="1:12" x14ac:dyDescent="0.3">
      <c r="A108" s="9">
        <v>121</v>
      </c>
      <c r="B108" s="9">
        <v>36</v>
      </c>
      <c r="C108" s="9" t="s">
        <v>42</v>
      </c>
      <c r="D108" s="9">
        <v>1928</v>
      </c>
      <c r="E108" s="9">
        <v>1209</v>
      </c>
      <c r="F108" s="9">
        <v>4627</v>
      </c>
      <c r="G108" s="9">
        <v>7764</v>
      </c>
      <c r="H108" s="9">
        <f t="shared" si="1"/>
        <v>2917232</v>
      </c>
      <c r="I108" s="10">
        <v>90.725861127386764</v>
      </c>
      <c r="J108" s="10">
        <v>2.3856366853508546</v>
      </c>
      <c r="K108" s="10">
        <v>1.4959723820483315</v>
      </c>
      <c r="L108" s="10">
        <v>5.7252805721568478</v>
      </c>
    </row>
    <row r="109" spans="1:12" x14ac:dyDescent="0.3">
      <c r="A109" s="9">
        <v>122</v>
      </c>
      <c r="B109" s="9">
        <v>18</v>
      </c>
      <c r="C109" s="9" t="s">
        <v>47</v>
      </c>
      <c r="D109" s="9">
        <v>1388</v>
      </c>
      <c r="E109" s="9">
        <v>2926</v>
      </c>
      <c r="F109" s="9">
        <v>3338</v>
      </c>
      <c r="G109" s="9">
        <v>7652</v>
      </c>
      <c r="H109" s="9">
        <f t="shared" si="1"/>
        <v>2924884</v>
      </c>
      <c r="I109" s="10">
        <v>90.963838185552433</v>
      </c>
      <c r="J109" s="10">
        <v>1.7174604353044534</v>
      </c>
      <c r="K109" s="10">
        <v>3.6205253845106844</v>
      </c>
      <c r="L109" s="10">
        <v>4.1303191160275681</v>
      </c>
    </row>
    <row r="110" spans="1:12" x14ac:dyDescent="0.3">
      <c r="A110" s="9">
        <v>124</v>
      </c>
      <c r="B110" s="9">
        <v>11</v>
      </c>
      <c r="C110" s="9" t="s">
        <v>47</v>
      </c>
      <c r="D110" s="9">
        <v>650</v>
      </c>
      <c r="E110" s="9">
        <v>4020</v>
      </c>
      <c r="F110" s="9">
        <v>2692</v>
      </c>
      <c r="G110" s="9">
        <v>7362</v>
      </c>
      <c r="H110" s="9">
        <f t="shared" si="1"/>
        <v>2932246</v>
      </c>
      <c r="I110" s="10">
        <v>91.192796249093433</v>
      </c>
      <c r="J110" s="10">
        <v>0.80428622690770502</v>
      </c>
      <c r="K110" s="10">
        <v>4.9742009725676528</v>
      </c>
      <c r="L110" s="10">
        <v>3.3309823428239107</v>
      </c>
    </row>
    <row r="111" spans="1:12" x14ac:dyDescent="0.3">
      <c r="A111" s="9">
        <v>125</v>
      </c>
      <c r="B111" s="9">
        <v>37</v>
      </c>
      <c r="C111" s="9" t="s">
        <v>46</v>
      </c>
      <c r="D111" s="9">
        <v>1012</v>
      </c>
      <c r="E111" s="9">
        <v>1820</v>
      </c>
      <c r="F111" s="9">
        <v>4512</v>
      </c>
      <c r="G111" s="9">
        <v>7344</v>
      </c>
      <c r="H111" s="9">
        <f t="shared" si="1"/>
        <v>2939590</v>
      </c>
      <c r="I111" s="10">
        <v>91.421194512968071</v>
      </c>
      <c r="J111" s="10">
        <v>1.2522117871239962</v>
      </c>
      <c r="K111" s="10">
        <v>2.2520014353415743</v>
      </c>
      <c r="L111" s="10">
        <v>5.5829837781654854</v>
      </c>
    </row>
    <row r="112" spans="1:12" x14ac:dyDescent="0.3">
      <c r="A112" s="9">
        <v>126</v>
      </c>
      <c r="B112" s="9">
        <v>38</v>
      </c>
      <c r="C112" s="9" t="s">
        <v>42</v>
      </c>
      <c r="D112" s="9">
        <v>1408</v>
      </c>
      <c r="E112" s="9">
        <v>749</v>
      </c>
      <c r="F112" s="9">
        <v>5023</v>
      </c>
      <c r="G112" s="9">
        <v>7180</v>
      </c>
      <c r="H112" s="9">
        <f t="shared" si="1"/>
        <v>2946770</v>
      </c>
      <c r="I112" s="10">
        <v>91.644492379882536</v>
      </c>
      <c r="J112" s="10">
        <v>1.7422077038246904</v>
      </c>
      <c r="K112" s="10">
        <v>0.92678520608287862</v>
      </c>
      <c r="L112" s="10">
        <v>6.2152764888575422</v>
      </c>
    </row>
    <row r="113" spans="1:12" x14ac:dyDescent="0.3">
      <c r="A113" s="9">
        <v>127</v>
      </c>
      <c r="B113" s="9">
        <v>39</v>
      </c>
      <c r="C113" s="9" t="s">
        <v>42</v>
      </c>
      <c r="D113" s="9">
        <v>1256</v>
      </c>
      <c r="E113" s="9">
        <v>840</v>
      </c>
      <c r="F113" s="9">
        <v>4909</v>
      </c>
      <c r="G113" s="9">
        <v>7005</v>
      </c>
      <c r="H113" s="9">
        <f t="shared" si="1"/>
        <v>2953775</v>
      </c>
      <c r="I113" s="10">
        <v>91.86234775004074</v>
      </c>
      <c r="J113" s="10">
        <v>1.5541284630708885</v>
      </c>
      <c r="K113" s="10">
        <v>1.0393852778499573</v>
      </c>
      <c r="L113" s="10">
        <v>6.0742170582921906</v>
      </c>
    </row>
    <row r="114" spans="1:12" x14ac:dyDescent="0.3">
      <c r="A114" s="9">
        <v>128</v>
      </c>
      <c r="B114" s="9">
        <v>3</v>
      </c>
      <c r="C114" s="9" t="s">
        <v>45</v>
      </c>
      <c r="D114" s="9">
        <v>3927</v>
      </c>
      <c r="E114" s="9">
        <v>2179</v>
      </c>
      <c r="F114" s="9">
        <v>794</v>
      </c>
      <c r="G114" s="9">
        <v>6900</v>
      </c>
      <c r="H114" s="9">
        <f t="shared" si="1"/>
        <v>2960675</v>
      </c>
      <c r="I114" s="10">
        <v>92.076937622145167</v>
      </c>
      <c r="J114" s="10">
        <v>4.8591261739485505</v>
      </c>
      <c r="K114" s="10">
        <v>2.6962149052798297</v>
      </c>
      <c r="L114" s="10">
        <v>0.98246656025341195</v>
      </c>
    </row>
    <row r="115" spans="1:12" x14ac:dyDescent="0.3">
      <c r="A115" s="9">
        <v>129</v>
      </c>
      <c r="B115" s="9">
        <v>40</v>
      </c>
      <c r="C115" s="9" t="s">
        <v>42</v>
      </c>
      <c r="D115" s="9">
        <v>733</v>
      </c>
      <c r="E115" s="9">
        <v>489</v>
      </c>
      <c r="F115" s="9">
        <v>5396</v>
      </c>
      <c r="G115" s="9">
        <v>6618</v>
      </c>
      <c r="H115" s="9">
        <f t="shared" si="1"/>
        <v>2967293</v>
      </c>
      <c r="I115" s="10">
        <v>92.282757299476643</v>
      </c>
      <c r="J115" s="10">
        <v>0.90698739126668892</v>
      </c>
      <c r="K115" s="10">
        <v>0.6050707153197965</v>
      </c>
      <c r="L115" s="10">
        <v>6.6768130467599631</v>
      </c>
    </row>
    <row r="116" spans="1:12" x14ac:dyDescent="0.3">
      <c r="A116" s="9">
        <v>130</v>
      </c>
      <c r="B116" s="9">
        <v>14</v>
      </c>
      <c r="C116" s="9" t="s">
        <v>47</v>
      </c>
      <c r="D116" s="9">
        <v>1371</v>
      </c>
      <c r="E116" s="9">
        <v>3197</v>
      </c>
      <c r="F116" s="9">
        <v>1998</v>
      </c>
      <c r="G116" s="9">
        <v>6566</v>
      </c>
      <c r="H116" s="9">
        <f t="shared" si="1"/>
        <v>2973859</v>
      </c>
      <c r="I116" s="10">
        <v>92.486959777771972</v>
      </c>
      <c r="J116" s="10">
        <v>1.6964252570622518</v>
      </c>
      <c r="K116" s="10">
        <v>3.9558508729598971</v>
      </c>
      <c r="L116" s="10">
        <v>2.4722521251716842</v>
      </c>
    </row>
    <row r="117" spans="1:12" x14ac:dyDescent="0.3">
      <c r="A117" s="9">
        <v>131</v>
      </c>
      <c r="B117" s="9">
        <v>41</v>
      </c>
      <c r="C117" s="9" t="s">
        <v>42</v>
      </c>
      <c r="D117" s="9">
        <v>1318</v>
      </c>
      <c r="E117" s="9">
        <v>774</v>
      </c>
      <c r="F117" s="9">
        <v>4187</v>
      </c>
      <c r="G117" s="9">
        <v>6279</v>
      </c>
      <c r="H117" s="9">
        <f t="shared" si="1"/>
        <v>2980138</v>
      </c>
      <c r="I117" s="10">
        <v>92.682236561387015</v>
      </c>
      <c r="J117" s="10">
        <v>1.6308449954836233</v>
      </c>
      <c r="K117" s="10">
        <v>0.95771929173317483</v>
      </c>
      <c r="L117" s="10">
        <v>5.1808406647116323</v>
      </c>
    </row>
    <row r="118" spans="1:12" x14ac:dyDescent="0.3">
      <c r="A118" s="9">
        <v>132</v>
      </c>
      <c r="B118" s="9">
        <v>42</v>
      </c>
      <c r="C118" s="9" t="s">
        <v>43</v>
      </c>
      <c r="D118" s="9">
        <v>2093</v>
      </c>
      <c r="E118" s="9">
        <v>1398</v>
      </c>
      <c r="F118" s="9">
        <v>2349</v>
      </c>
      <c r="G118" s="9">
        <v>5840</v>
      </c>
      <c r="H118" s="9">
        <f t="shared" si="1"/>
        <v>2985978</v>
      </c>
      <c r="I118" s="10">
        <v>92.863860453139168</v>
      </c>
      <c r="J118" s="10">
        <v>2.5898016506428103</v>
      </c>
      <c r="K118" s="10">
        <v>1.7298340695645718</v>
      </c>
      <c r="L118" s="10">
        <v>2.9065666877018446</v>
      </c>
    </row>
    <row r="119" spans="1:12" x14ac:dyDescent="0.3">
      <c r="A119" s="9">
        <v>133</v>
      </c>
      <c r="B119" s="9">
        <v>43</v>
      </c>
      <c r="C119" s="9" t="s">
        <v>46</v>
      </c>
      <c r="D119" s="9">
        <v>1016</v>
      </c>
      <c r="E119" s="9">
        <v>1658</v>
      </c>
      <c r="F119" s="9">
        <v>2869</v>
      </c>
      <c r="G119" s="9">
        <v>5543</v>
      </c>
      <c r="H119" s="9">
        <f t="shared" si="1"/>
        <v>2991521</v>
      </c>
      <c r="I119" s="10">
        <v>93.036247650396405</v>
      </c>
      <c r="J119" s="10">
        <v>1.2571612408280437</v>
      </c>
      <c r="K119" s="10">
        <v>2.051548560327654</v>
      </c>
      <c r="L119" s="10">
        <v>3.5499956692280086</v>
      </c>
    </row>
    <row r="120" spans="1:12" x14ac:dyDescent="0.3">
      <c r="A120" s="9">
        <v>134</v>
      </c>
      <c r="B120" s="9">
        <v>8</v>
      </c>
      <c r="C120" s="9" t="s">
        <v>42</v>
      </c>
      <c r="D120" s="9">
        <v>1264</v>
      </c>
      <c r="E120" s="9">
        <v>671</v>
      </c>
      <c r="F120" s="9">
        <v>3580</v>
      </c>
      <c r="G120" s="9">
        <v>5515</v>
      </c>
      <c r="H120" s="9">
        <f t="shared" si="1"/>
        <v>2997036</v>
      </c>
      <c r="I120" s="10">
        <v>93.207764048172621</v>
      </c>
      <c r="J120" s="10">
        <v>1.5640273704789833</v>
      </c>
      <c r="K120" s="10">
        <v>0.83027085885395402</v>
      </c>
      <c r="L120" s="10">
        <v>4.4297610651224373</v>
      </c>
    </row>
    <row r="121" spans="1:12" x14ac:dyDescent="0.3">
      <c r="A121" s="9">
        <v>135</v>
      </c>
      <c r="B121" s="9">
        <v>44</v>
      </c>
      <c r="C121" s="9" t="s">
        <v>45</v>
      </c>
      <c r="D121" s="9">
        <v>2610</v>
      </c>
      <c r="E121" s="9">
        <v>1576</v>
      </c>
      <c r="F121" s="9">
        <v>1115</v>
      </c>
      <c r="G121" s="9">
        <v>5301</v>
      </c>
      <c r="H121" s="9">
        <f t="shared" si="1"/>
        <v>3002337</v>
      </c>
      <c r="I121" s="10">
        <v>93.37262504991547</v>
      </c>
      <c r="J121" s="10">
        <v>3.2295185418909389</v>
      </c>
      <c r="K121" s="10">
        <v>1.9500847593946817</v>
      </c>
      <c r="L121" s="10">
        <v>1.3796602200032171</v>
      </c>
    </row>
    <row r="122" spans="1:12" x14ac:dyDescent="0.3">
      <c r="A122" s="9">
        <v>137</v>
      </c>
      <c r="B122" s="9">
        <v>45</v>
      </c>
      <c r="C122" s="9" t="s">
        <v>42</v>
      </c>
      <c r="D122" s="9">
        <v>1020</v>
      </c>
      <c r="E122" s="9">
        <v>545</v>
      </c>
      <c r="F122" s="9">
        <v>3583</v>
      </c>
      <c r="G122" s="9">
        <v>5148</v>
      </c>
      <c r="H122" s="9">
        <f t="shared" si="1"/>
        <v>3007485</v>
      </c>
      <c r="I122" s="10">
        <v>93.53272775449426</v>
      </c>
      <c r="J122" s="10">
        <v>1.262110694532091</v>
      </c>
      <c r="K122" s="10">
        <v>0.67436306717646033</v>
      </c>
      <c r="L122" s="10">
        <v>4.4334731554004723</v>
      </c>
    </row>
    <row r="123" spans="1:12" x14ac:dyDescent="0.3">
      <c r="A123" s="9">
        <v>138</v>
      </c>
      <c r="B123" s="9">
        <v>46</v>
      </c>
      <c r="C123" s="9" t="s">
        <v>45</v>
      </c>
      <c r="D123" s="9">
        <v>2271</v>
      </c>
      <c r="E123" s="9">
        <v>1483</v>
      </c>
      <c r="F123" s="9">
        <v>1324</v>
      </c>
      <c r="G123" s="9">
        <v>5078</v>
      </c>
      <c r="H123" s="9">
        <f t="shared" si="1"/>
        <v>3012563</v>
      </c>
      <c r="I123" s="10">
        <v>93.690653460370527</v>
      </c>
      <c r="J123" s="10">
        <v>2.8100523404729203</v>
      </c>
      <c r="K123" s="10">
        <v>1.8350099607755794</v>
      </c>
      <c r="L123" s="10">
        <v>1.6382691760396946</v>
      </c>
    </row>
    <row r="124" spans="1:12" x14ac:dyDescent="0.3">
      <c r="A124" s="9">
        <v>139</v>
      </c>
      <c r="B124" s="9">
        <v>47</v>
      </c>
      <c r="C124" s="9" t="s">
        <v>46</v>
      </c>
      <c r="D124" s="9">
        <v>0</v>
      </c>
      <c r="E124" s="9">
        <v>9</v>
      </c>
      <c r="F124" s="9">
        <v>4980</v>
      </c>
      <c r="G124" s="9">
        <v>4989</v>
      </c>
      <c r="H124" s="9">
        <f t="shared" si="1"/>
        <v>3017552</v>
      </c>
      <c r="I124" s="10">
        <v>93.84581126789648</v>
      </c>
      <c r="J124" s="10">
        <v>0</v>
      </c>
      <c r="K124" s="10">
        <v>1.1136270834106685E-2</v>
      </c>
      <c r="L124" s="10">
        <v>6.1620698615390328</v>
      </c>
    </row>
    <row r="125" spans="1:12" x14ac:dyDescent="0.3">
      <c r="A125" s="9">
        <v>140</v>
      </c>
      <c r="B125" s="9">
        <v>49</v>
      </c>
      <c r="C125" s="9" t="s">
        <v>45</v>
      </c>
      <c r="D125" s="9">
        <v>1971</v>
      </c>
      <c r="E125" s="9">
        <v>1371</v>
      </c>
      <c r="F125" s="9">
        <v>1252</v>
      </c>
      <c r="G125" s="9">
        <v>4594</v>
      </c>
      <c r="H125" s="9">
        <f t="shared" si="1"/>
        <v>3022146</v>
      </c>
      <c r="I125" s="10">
        <v>93.988684582743986</v>
      </c>
      <c r="J125" s="10">
        <v>2.4388433126693645</v>
      </c>
      <c r="K125" s="10">
        <v>1.6964252570622518</v>
      </c>
      <c r="L125" s="10">
        <v>1.5491790093668412</v>
      </c>
    </row>
    <row r="126" spans="1:12" x14ac:dyDescent="0.3">
      <c r="A126" s="9">
        <v>141</v>
      </c>
      <c r="B126" s="9">
        <v>50</v>
      </c>
      <c r="C126" s="9" t="s">
        <v>45</v>
      </c>
      <c r="D126" s="9">
        <v>2110</v>
      </c>
      <c r="E126" s="9">
        <v>1141</v>
      </c>
      <c r="F126" s="9">
        <v>1308</v>
      </c>
      <c r="G126" s="9">
        <v>4559</v>
      </c>
      <c r="H126" s="9">
        <f t="shared" si="1"/>
        <v>3026705</v>
      </c>
      <c r="I126" s="10">
        <v>94.130469398240237</v>
      </c>
      <c r="J126" s="10">
        <v>2.6108368288850117</v>
      </c>
      <c r="K126" s="10">
        <v>1.4118316690795254</v>
      </c>
      <c r="L126" s="10">
        <v>1.6184713612235051</v>
      </c>
    </row>
    <row r="127" spans="1:12" x14ac:dyDescent="0.3">
      <c r="A127" s="9">
        <v>142</v>
      </c>
      <c r="B127" s="9">
        <v>51</v>
      </c>
      <c r="C127" s="9" t="s">
        <v>43</v>
      </c>
      <c r="D127" s="9">
        <v>1619</v>
      </c>
      <c r="E127" s="9">
        <v>919</v>
      </c>
      <c r="F127" s="9">
        <v>1887</v>
      </c>
      <c r="G127" s="9">
        <v>4425</v>
      </c>
      <c r="H127" s="9">
        <f t="shared" si="1"/>
        <v>3031130</v>
      </c>
      <c r="I127" s="10">
        <v>94.268086816220247</v>
      </c>
      <c r="J127" s="10">
        <v>2.0032913867131916</v>
      </c>
      <c r="K127" s="10">
        <v>1.1371369885048939</v>
      </c>
      <c r="L127" s="10">
        <v>2.3349047848843685</v>
      </c>
    </row>
    <row r="128" spans="1:12" x14ac:dyDescent="0.3">
      <c r="A128" s="9">
        <v>143</v>
      </c>
      <c r="B128" s="9">
        <v>48</v>
      </c>
      <c r="C128" s="9" t="s">
        <v>43</v>
      </c>
      <c r="D128" s="9">
        <v>2759</v>
      </c>
      <c r="E128" s="9">
        <v>179</v>
      </c>
      <c r="F128" s="9">
        <v>1457</v>
      </c>
      <c r="G128" s="9">
        <v>4395</v>
      </c>
      <c r="H128" s="9">
        <f t="shared" si="1"/>
        <v>3035525</v>
      </c>
      <c r="I128" s="10">
        <v>94.404771234756339</v>
      </c>
      <c r="J128" s="10">
        <v>3.4138856923667049</v>
      </c>
      <c r="K128" s="10">
        <v>0.22148805325612184</v>
      </c>
      <c r="L128" s="10">
        <v>1.8028385116992711</v>
      </c>
    </row>
    <row r="129" spans="1:12" x14ac:dyDescent="0.3">
      <c r="A129" s="9">
        <v>144</v>
      </c>
      <c r="B129" s="9">
        <v>52</v>
      </c>
      <c r="C129" s="9" t="s">
        <v>42</v>
      </c>
      <c r="D129" s="9">
        <v>1175</v>
      </c>
      <c r="E129" s="9">
        <v>700</v>
      </c>
      <c r="F129" s="9">
        <v>2492</v>
      </c>
      <c r="G129" s="9">
        <v>4367</v>
      </c>
      <c r="H129" s="9">
        <f t="shared" si="1"/>
        <v>3039892</v>
      </c>
      <c r="I129" s="10">
        <v>94.540584853811424</v>
      </c>
      <c r="J129" s="10">
        <v>1.4539020255639283</v>
      </c>
      <c r="K129" s="10">
        <v>0.86615439820829776</v>
      </c>
      <c r="L129" s="10">
        <v>3.0835096576215402</v>
      </c>
    </row>
    <row r="130" spans="1:12" x14ac:dyDescent="0.3">
      <c r="A130" s="9">
        <v>145</v>
      </c>
      <c r="B130" s="9">
        <v>53</v>
      </c>
      <c r="C130" s="9" t="s">
        <v>46</v>
      </c>
      <c r="D130" s="9">
        <v>862</v>
      </c>
      <c r="E130" s="9">
        <v>1512</v>
      </c>
      <c r="F130" s="9">
        <v>1947</v>
      </c>
      <c r="G130" s="9">
        <v>4321</v>
      </c>
      <c r="H130" s="9">
        <f t="shared" si="1"/>
        <v>3044213</v>
      </c>
      <c r="I130" s="10">
        <v>94.674967873719154</v>
      </c>
      <c r="J130" s="10">
        <v>1.066607273222218</v>
      </c>
      <c r="K130" s="10">
        <v>1.8708935001299232</v>
      </c>
      <c r="L130" s="10">
        <v>2.4091465904450793</v>
      </c>
    </row>
    <row r="131" spans="1:12" x14ac:dyDescent="0.3">
      <c r="A131" s="9">
        <v>146</v>
      </c>
      <c r="B131" s="9">
        <v>54</v>
      </c>
      <c r="C131" s="9" t="s">
        <v>42</v>
      </c>
      <c r="D131" s="9">
        <v>1074</v>
      </c>
      <c r="E131" s="9">
        <v>867</v>
      </c>
      <c r="F131" s="9">
        <v>2315</v>
      </c>
      <c r="G131" s="9">
        <v>4256</v>
      </c>
      <c r="H131" s="9">
        <f t="shared" si="1"/>
        <v>3048469</v>
      </c>
      <c r="I131" s="10">
        <v>94.807329394831683</v>
      </c>
      <c r="J131" s="10">
        <v>1.3289283195367312</v>
      </c>
      <c r="K131" s="10">
        <v>1.0727940903522775</v>
      </c>
      <c r="L131" s="10">
        <v>2.8644963312174418</v>
      </c>
    </row>
    <row r="132" spans="1:12" x14ac:dyDescent="0.3">
      <c r="A132" s="9">
        <v>147</v>
      </c>
      <c r="B132" s="9">
        <v>55</v>
      </c>
      <c r="C132" s="9" t="s">
        <v>46</v>
      </c>
      <c r="D132" s="9">
        <v>1311</v>
      </c>
      <c r="E132" s="9">
        <v>1381</v>
      </c>
      <c r="F132" s="9">
        <v>1487</v>
      </c>
      <c r="G132" s="9">
        <v>4179</v>
      </c>
      <c r="H132" s="9">
        <f t="shared" si="1"/>
        <v>3052648</v>
      </c>
      <c r="I132" s="10">
        <v>94.937296217371454</v>
      </c>
      <c r="J132" s="10">
        <v>1.6221834515015405</v>
      </c>
      <c r="K132" s="10">
        <v>1.7087988913223704</v>
      </c>
      <c r="L132" s="10">
        <v>1.8399594144796267</v>
      </c>
    </row>
    <row r="133" spans="1:12" x14ac:dyDescent="0.3">
      <c r="A133" s="9">
        <v>149</v>
      </c>
      <c r="B133" s="9">
        <v>58</v>
      </c>
      <c r="C133" s="9" t="s">
        <v>46</v>
      </c>
      <c r="D133" s="9">
        <v>1146</v>
      </c>
      <c r="E133" s="9">
        <v>1212</v>
      </c>
      <c r="F133" s="9">
        <v>1543</v>
      </c>
      <c r="G133" s="9">
        <v>3901</v>
      </c>
      <c r="H133" s="9">
        <f t="shared" si="1"/>
        <v>3056549</v>
      </c>
      <c r="I133" s="10">
        <v>95.058617245064127</v>
      </c>
      <c r="J133" s="10">
        <v>1.4180184862095846</v>
      </c>
      <c r="K133" s="10">
        <v>1.4996844723263669</v>
      </c>
      <c r="L133" s="10">
        <v>1.9092517663362907</v>
      </c>
    </row>
    <row r="134" spans="1:12" x14ac:dyDescent="0.3">
      <c r="A134" s="9">
        <v>150</v>
      </c>
      <c r="B134" s="9">
        <v>59</v>
      </c>
      <c r="C134" s="9" t="s">
        <v>42</v>
      </c>
      <c r="D134" s="9">
        <v>532</v>
      </c>
      <c r="E134" s="9">
        <v>8</v>
      </c>
      <c r="F134" s="9">
        <v>3327</v>
      </c>
      <c r="G134" s="9">
        <v>3867</v>
      </c>
      <c r="H134" s="9">
        <f t="shared" ref="H134:H197" si="2">SUM(G134+H133)</f>
        <v>3060416</v>
      </c>
      <c r="I134" s="10">
        <v>95.178880873387001</v>
      </c>
      <c r="J134" s="10">
        <v>0.65827734263830628</v>
      </c>
      <c r="K134" s="10">
        <v>9.8989074080948307E-3</v>
      </c>
      <c r="L134" s="10">
        <v>4.116708118341438</v>
      </c>
    </row>
    <row r="135" spans="1:12" x14ac:dyDescent="0.3">
      <c r="A135" s="9">
        <v>151</v>
      </c>
      <c r="B135" s="9">
        <v>60</v>
      </c>
      <c r="C135" s="9" t="s">
        <v>45</v>
      </c>
      <c r="D135" s="9">
        <v>1328</v>
      </c>
      <c r="E135" s="9">
        <v>1246</v>
      </c>
      <c r="F135" s="9">
        <v>1201</v>
      </c>
      <c r="G135" s="9">
        <v>3775</v>
      </c>
      <c r="H135" s="9">
        <f t="shared" si="2"/>
        <v>3064191</v>
      </c>
      <c r="I135" s="10">
        <v>95.296283303415152</v>
      </c>
      <c r="J135" s="10">
        <v>1.6432186297437419</v>
      </c>
      <c r="K135" s="10">
        <v>1.5417548288107701</v>
      </c>
      <c r="L135" s="10">
        <v>1.4860734746402366</v>
      </c>
    </row>
    <row r="136" spans="1:12" x14ac:dyDescent="0.3">
      <c r="A136" s="9">
        <v>152</v>
      </c>
      <c r="B136" s="9">
        <v>57</v>
      </c>
      <c r="C136" s="9" t="s">
        <v>45</v>
      </c>
      <c r="D136" s="9">
        <v>2215</v>
      </c>
      <c r="E136" s="9">
        <v>1393</v>
      </c>
      <c r="F136" s="9">
        <v>154</v>
      </c>
      <c r="G136" s="9">
        <v>3762</v>
      </c>
      <c r="H136" s="9">
        <f t="shared" si="2"/>
        <v>3067953</v>
      </c>
      <c r="I136" s="10">
        <v>95.413281433684261</v>
      </c>
      <c r="J136" s="10">
        <v>2.7407599886162566</v>
      </c>
      <c r="K136" s="10">
        <v>1.7236472524345126</v>
      </c>
      <c r="L136" s="10">
        <v>0.19055396760582552</v>
      </c>
    </row>
    <row r="137" spans="1:12" x14ac:dyDescent="0.3">
      <c r="A137" s="9">
        <v>153</v>
      </c>
      <c r="B137" s="9">
        <v>61</v>
      </c>
      <c r="C137" s="9" t="s">
        <v>42</v>
      </c>
      <c r="D137" s="9">
        <v>758</v>
      </c>
      <c r="E137" s="9">
        <v>626</v>
      </c>
      <c r="F137" s="9">
        <v>2336</v>
      </c>
      <c r="G137" s="9">
        <v>3720</v>
      </c>
      <c r="H137" s="9">
        <f t="shared" si="2"/>
        <v>3071673</v>
      </c>
      <c r="I137" s="10">
        <v>95.528973364731868</v>
      </c>
      <c r="J137" s="10">
        <v>0.93792147691698535</v>
      </c>
      <c r="K137" s="10">
        <v>0.77458950468342058</v>
      </c>
      <c r="L137" s="10">
        <v>2.8904809631636907</v>
      </c>
    </row>
    <row r="138" spans="1:12" x14ac:dyDescent="0.3">
      <c r="A138" s="9">
        <v>154</v>
      </c>
      <c r="B138" s="9">
        <v>62</v>
      </c>
      <c r="C138" s="9" t="s">
        <v>42</v>
      </c>
      <c r="D138" s="9">
        <v>630</v>
      </c>
      <c r="E138" s="9">
        <v>404</v>
      </c>
      <c r="F138" s="9">
        <v>2625</v>
      </c>
      <c r="G138" s="9">
        <v>3659</v>
      </c>
      <c r="H138" s="9">
        <f t="shared" si="2"/>
        <v>3075332</v>
      </c>
      <c r="I138" s="10">
        <v>95.642768196910154</v>
      </c>
      <c r="J138" s="10">
        <v>0.77953895838746801</v>
      </c>
      <c r="K138" s="10">
        <v>0.49989482410878899</v>
      </c>
      <c r="L138" s="10">
        <v>3.2480789932811165</v>
      </c>
    </row>
    <row r="139" spans="1:12" x14ac:dyDescent="0.3">
      <c r="A139" s="9">
        <v>155</v>
      </c>
      <c r="B139" s="9">
        <v>63</v>
      </c>
      <c r="C139" s="9" t="s">
        <v>42</v>
      </c>
      <c r="D139" s="9">
        <v>862</v>
      </c>
      <c r="E139" s="9">
        <v>695</v>
      </c>
      <c r="F139" s="9">
        <v>2032</v>
      </c>
      <c r="G139" s="9">
        <v>3589</v>
      </c>
      <c r="H139" s="9">
        <f t="shared" si="2"/>
        <v>3078921</v>
      </c>
      <c r="I139" s="10">
        <v>95.75438603038593</v>
      </c>
      <c r="J139" s="10">
        <v>1.066607273222218</v>
      </c>
      <c r="K139" s="10">
        <v>0.85996758107823845</v>
      </c>
      <c r="L139" s="10">
        <v>2.5143224816560874</v>
      </c>
    </row>
    <row r="140" spans="1:12" x14ac:dyDescent="0.3">
      <c r="A140" s="9">
        <v>156</v>
      </c>
      <c r="B140" s="9">
        <v>64</v>
      </c>
      <c r="C140" s="9" t="s">
        <v>44</v>
      </c>
      <c r="D140" s="9">
        <v>1191</v>
      </c>
      <c r="E140" s="9">
        <v>1308</v>
      </c>
      <c r="F140" s="9">
        <v>1057</v>
      </c>
      <c r="G140" s="9">
        <v>3556</v>
      </c>
      <c r="H140" s="9">
        <f t="shared" si="2"/>
        <v>3082477</v>
      </c>
      <c r="I140" s="10">
        <v>95.864977564473378</v>
      </c>
      <c r="J140" s="10">
        <v>1.473699840380118</v>
      </c>
      <c r="K140" s="10">
        <v>1.6184713612235051</v>
      </c>
      <c r="L140" s="10">
        <v>1.3078931412945296</v>
      </c>
    </row>
    <row r="141" spans="1:12" x14ac:dyDescent="0.3">
      <c r="A141" s="9">
        <v>157</v>
      </c>
      <c r="B141" s="9">
        <v>65</v>
      </c>
      <c r="C141" s="9" t="s">
        <v>42</v>
      </c>
      <c r="D141" s="9">
        <v>1199</v>
      </c>
      <c r="E141" s="9">
        <v>649</v>
      </c>
      <c r="F141" s="9">
        <v>1647</v>
      </c>
      <c r="G141" s="9">
        <v>3495</v>
      </c>
      <c r="H141" s="9">
        <f t="shared" si="2"/>
        <v>3085972</v>
      </c>
      <c r="I141" s="10">
        <v>95.97367199969149</v>
      </c>
      <c r="J141" s="10">
        <v>1.4835987477882129</v>
      </c>
      <c r="K141" s="10">
        <v>0.80304886348169324</v>
      </c>
      <c r="L141" s="10">
        <v>2.0379375626415235</v>
      </c>
    </row>
    <row r="142" spans="1:12" x14ac:dyDescent="0.3">
      <c r="A142" s="9">
        <v>158</v>
      </c>
      <c r="B142" s="9">
        <v>66</v>
      </c>
      <c r="C142" s="9" t="s">
        <v>42</v>
      </c>
      <c r="D142" s="9">
        <v>915</v>
      </c>
      <c r="E142" s="9">
        <v>732</v>
      </c>
      <c r="F142" s="9">
        <v>1766</v>
      </c>
      <c r="G142" s="9">
        <v>3413</v>
      </c>
      <c r="H142" s="9">
        <f t="shared" si="2"/>
        <v>3089385</v>
      </c>
      <c r="I142" s="10">
        <v>96.079816236429522</v>
      </c>
      <c r="J142" s="10">
        <v>1.1321875348008463</v>
      </c>
      <c r="K142" s="10">
        <v>0.90575002784067715</v>
      </c>
      <c r="L142" s="10">
        <v>2.1851838103369339</v>
      </c>
    </row>
    <row r="143" spans="1:12" x14ac:dyDescent="0.3">
      <c r="A143" s="9">
        <v>159</v>
      </c>
      <c r="B143" s="9">
        <v>68</v>
      </c>
      <c r="C143" s="9" t="s">
        <v>47</v>
      </c>
      <c r="D143" s="9">
        <v>14</v>
      </c>
      <c r="E143" s="9">
        <v>3162</v>
      </c>
      <c r="F143" s="9">
        <v>1</v>
      </c>
      <c r="G143" s="9">
        <v>3177</v>
      </c>
      <c r="H143" s="9">
        <f t="shared" si="2"/>
        <v>3092562</v>
      </c>
      <c r="I143" s="10">
        <v>96.17862087754196</v>
      </c>
      <c r="J143" s="10">
        <v>1.7323087964165956E-2</v>
      </c>
      <c r="K143" s="10">
        <v>3.9125431530494823</v>
      </c>
      <c r="L143" s="10">
        <v>1.2373634260118538E-3</v>
      </c>
    </row>
    <row r="144" spans="1:12" x14ac:dyDescent="0.3">
      <c r="A144" s="9">
        <v>160</v>
      </c>
      <c r="B144" s="9">
        <v>67</v>
      </c>
      <c r="C144" s="9" t="s">
        <v>45</v>
      </c>
      <c r="D144" s="9">
        <v>1662</v>
      </c>
      <c r="E144" s="9">
        <v>671</v>
      </c>
      <c r="F144" s="9">
        <v>792</v>
      </c>
      <c r="G144" s="9">
        <v>3125</v>
      </c>
      <c r="H144" s="9">
        <f t="shared" si="2"/>
        <v>3095687</v>
      </c>
      <c r="I144" s="10">
        <v>96.275808319618235</v>
      </c>
      <c r="J144" s="10">
        <v>2.0564980140317011</v>
      </c>
      <c r="K144" s="10">
        <v>0.83027085885395402</v>
      </c>
      <c r="L144" s="10">
        <v>0.9799918334013884</v>
      </c>
    </row>
    <row r="145" spans="1:12" x14ac:dyDescent="0.3">
      <c r="A145" s="9">
        <v>161</v>
      </c>
      <c r="B145" s="9">
        <v>69</v>
      </c>
      <c r="C145" s="9" t="s">
        <v>43</v>
      </c>
      <c r="D145" s="9">
        <v>1102</v>
      </c>
      <c r="E145" s="9">
        <v>890</v>
      </c>
      <c r="F145" s="9">
        <v>1117</v>
      </c>
      <c r="G145" s="9">
        <v>3109</v>
      </c>
      <c r="H145" s="9">
        <f t="shared" si="2"/>
        <v>3098796</v>
      </c>
      <c r="I145" s="10">
        <v>96.372498161991089</v>
      </c>
      <c r="J145" s="10">
        <v>1.363574495465063</v>
      </c>
      <c r="K145" s="10">
        <v>1.1012534491505501</v>
      </c>
      <c r="L145" s="10">
        <v>1.3821349468552409</v>
      </c>
    </row>
    <row r="146" spans="1:12" x14ac:dyDescent="0.3">
      <c r="A146" s="9">
        <v>162</v>
      </c>
      <c r="B146" s="9">
        <v>70</v>
      </c>
      <c r="C146" s="9" t="s">
        <v>42</v>
      </c>
      <c r="D146" s="9">
        <v>762</v>
      </c>
      <c r="E146" s="9">
        <v>444</v>
      </c>
      <c r="F146" s="9">
        <v>1823</v>
      </c>
      <c r="G146" s="9">
        <v>3029</v>
      </c>
      <c r="H146" s="9">
        <f t="shared" si="2"/>
        <v>3101825</v>
      </c>
      <c r="I146" s="10">
        <v>96.466700005846789</v>
      </c>
      <c r="J146" s="10">
        <v>0.94287093062103267</v>
      </c>
      <c r="K146" s="10">
        <v>0.54938936114926318</v>
      </c>
      <c r="L146" s="10">
        <v>2.2557135256196097</v>
      </c>
    </row>
    <row r="147" spans="1:12" x14ac:dyDescent="0.3">
      <c r="A147" s="9">
        <v>163</v>
      </c>
      <c r="B147" s="9">
        <v>71</v>
      </c>
      <c r="C147" s="9" t="s">
        <v>42</v>
      </c>
      <c r="D147" s="9">
        <v>725</v>
      </c>
      <c r="E147" s="9">
        <v>734</v>
      </c>
      <c r="F147" s="9">
        <v>1528</v>
      </c>
      <c r="G147" s="9">
        <v>2987</v>
      </c>
      <c r="H147" s="9">
        <f t="shared" si="2"/>
        <v>3104812</v>
      </c>
      <c r="I147" s="10">
        <v>96.559595650480986</v>
      </c>
      <c r="J147" s="10">
        <v>0.89708848385859408</v>
      </c>
      <c r="K147" s="10">
        <v>0.90822475469270092</v>
      </c>
      <c r="L147" s="10">
        <v>1.8906913149461129</v>
      </c>
    </row>
    <row r="148" spans="1:12" x14ac:dyDescent="0.3">
      <c r="A148" s="9">
        <v>164</v>
      </c>
      <c r="B148" s="9">
        <v>72</v>
      </c>
      <c r="C148" s="9" t="s">
        <v>43</v>
      </c>
      <c r="D148" s="9">
        <v>1079</v>
      </c>
      <c r="E148" s="9">
        <v>713</v>
      </c>
      <c r="F148" s="9">
        <v>1165</v>
      </c>
      <c r="G148" s="9">
        <v>2957</v>
      </c>
      <c r="H148" s="9">
        <f t="shared" si="2"/>
        <v>3107769</v>
      </c>
      <c r="I148" s="10">
        <v>96.651558295671265</v>
      </c>
      <c r="J148" s="10">
        <v>1.3351151366667904</v>
      </c>
      <c r="K148" s="10">
        <v>0.8822401227464518</v>
      </c>
      <c r="L148" s="10">
        <v>1.4415283913038099</v>
      </c>
    </row>
    <row r="149" spans="1:12" x14ac:dyDescent="0.3">
      <c r="A149" s="9">
        <v>165</v>
      </c>
      <c r="B149" s="9">
        <v>73</v>
      </c>
      <c r="C149" s="9" t="s">
        <v>42</v>
      </c>
      <c r="D149" s="9">
        <v>374</v>
      </c>
      <c r="E149" s="9">
        <v>465</v>
      </c>
      <c r="F149" s="9">
        <v>1976</v>
      </c>
      <c r="G149" s="9">
        <v>2815</v>
      </c>
      <c r="H149" s="9">
        <f t="shared" si="2"/>
        <v>3110584</v>
      </c>
      <c r="I149" s="10">
        <v>96.73910474349357</v>
      </c>
      <c r="J149" s="10">
        <v>0.46277392132843331</v>
      </c>
      <c r="K149" s="10">
        <v>0.57537399309551207</v>
      </c>
      <c r="L149" s="10">
        <v>2.4450301297994232</v>
      </c>
    </row>
    <row r="150" spans="1:12" x14ac:dyDescent="0.3">
      <c r="A150" s="9">
        <v>166</v>
      </c>
      <c r="B150" s="9">
        <v>74</v>
      </c>
      <c r="C150" s="9" t="s">
        <v>42</v>
      </c>
      <c r="D150" s="9">
        <v>632</v>
      </c>
      <c r="E150" s="9">
        <v>317</v>
      </c>
      <c r="F150" s="9">
        <v>1797</v>
      </c>
      <c r="G150" s="9">
        <v>2746</v>
      </c>
      <c r="H150" s="9">
        <f t="shared" si="2"/>
        <v>3113330</v>
      </c>
      <c r="I150" s="10">
        <v>96.824505292594836</v>
      </c>
      <c r="J150" s="10">
        <v>0.78201368523949166</v>
      </c>
      <c r="K150" s="10">
        <v>0.39224420604575772</v>
      </c>
      <c r="L150" s="10">
        <v>2.2235420765433016</v>
      </c>
    </row>
    <row r="151" spans="1:12" x14ac:dyDescent="0.3">
      <c r="A151" s="9">
        <v>167</v>
      </c>
      <c r="B151" s="9">
        <v>75</v>
      </c>
      <c r="C151" s="9" t="s">
        <v>42</v>
      </c>
      <c r="D151" s="9">
        <v>730</v>
      </c>
      <c r="E151" s="9">
        <v>614</v>
      </c>
      <c r="F151" s="9">
        <v>1331</v>
      </c>
      <c r="G151" s="9">
        <v>2675</v>
      </c>
      <c r="H151" s="9">
        <f t="shared" si="2"/>
        <v>3116005</v>
      </c>
      <c r="I151" s="10">
        <v>96.90769774301215</v>
      </c>
      <c r="J151" s="10">
        <v>0.90327530098865338</v>
      </c>
      <c r="K151" s="10">
        <v>0.75974114357127831</v>
      </c>
      <c r="L151" s="10">
        <v>1.6469307200217775</v>
      </c>
    </row>
    <row r="152" spans="1:12" x14ac:dyDescent="0.3">
      <c r="A152" s="9">
        <v>168</v>
      </c>
      <c r="B152" s="9">
        <v>76</v>
      </c>
      <c r="C152" s="9" t="s">
        <v>42</v>
      </c>
      <c r="D152" s="9">
        <v>666</v>
      </c>
      <c r="E152" s="9">
        <v>422</v>
      </c>
      <c r="F152" s="9">
        <v>1466</v>
      </c>
      <c r="G152" s="9">
        <v>2554</v>
      </c>
      <c r="H152" s="9">
        <f t="shared" si="2"/>
        <v>3118559</v>
      </c>
      <c r="I152" s="10">
        <v>96.98712709567225</v>
      </c>
      <c r="J152" s="10">
        <v>0.82408404172389471</v>
      </c>
      <c r="K152" s="10">
        <v>0.5221673657770024</v>
      </c>
      <c r="L152" s="10">
        <v>1.8139747825333778</v>
      </c>
    </row>
    <row r="153" spans="1:12" x14ac:dyDescent="0.3">
      <c r="A153" s="9">
        <v>169</v>
      </c>
      <c r="B153" s="9">
        <v>77</v>
      </c>
      <c r="C153" s="9" t="s">
        <v>43</v>
      </c>
      <c r="D153" s="9">
        <v>993</v>
      </c>
      <c r="E153" s="9">
        <v>702</v>
      </c>
      <c r="F153" s="9">
        <v>811</v>
      </c>
      <c r="G153" s="9">
        <v>2506</v>
      </c>
      <c r="H153" s="9">
        <f t="shared" si="2"/>
        <v>3121065</v>
      </c>
      <c r="I153" s="10">
        <v>97.065063649222054</v>
      </c>
      <c r="J153" s="10">
        <v>1.228701882029771</v>
      </c>
      <c r="K153" s="10">
        <v>0.86862912506032142</v>
      </c>
      <c r="L153" s="10">
        <v>1.0035017384956135</v>
      </c>
    </row>
    <row r="154" spans="1:12" x14ac:dyDescent="0.3">
      <c r="A154" s="9">
        <v>170</v>
      </c>
      <c r="B154" s="9">
        <v>56</v>
      </c>
      <c r="C154" s="9" t="s">
        <v>42</v>
      </c>
      <c r="D154" s="9">
        <v>326</v>
      </c>
      <c r="E154" s="9">
        <v>153</v>
      </c>
      <c r="F154" s="9">
        <v>1965</v>
      </c>
      <c r="G154" s="9">
        <v>2444</v>
      </c>
      <c r="H154" s="9">
        <f t="shared" si="2"/>
        <v>3123509</v>
      </c>
      <c r="I154" s="10">
        <v>97.141072003921082</v>
      </c>
      <c r="J154" s="10">
        <v>0.40338047687986439</v>
      </c>
      <c r="K154" s="10">
        <v>0.18931660417981366</v>
      </c>
      <c r="L154" s="10">
        <v>2.4314191321132932</v>
      </c>
    </row>
    <row r="155" spans="1:12" x14ac:dyDescent="0.3">
      <c r="A155" s="9">
        <v>172</v>
      </c>
      <c r="B155" s="9">
        <v>79</v>
      </c>
      <c r="C155" s="9" t="s">
        <v>42</v>
      </c>
      <c r="D155" s="9">
        <v>680</v>
      </c>
      <c r="E155" s="9">
        <v>588</v>
      </c>
      <c r="F155" s="9">
        <v>1062</v>
      </c>
      <c r="G155" s="9">
        <v>2330</v>
      </c>
      <c r="H155" s="9">
        <f t="shared" si="2"/>
        <v>3125839</v>
      </c>
      <c r="I155" s="10">
        <v>97.213534960733156</v>
      </c>
      <c r="J155" s="10">
        <v>0.84140712968806075</v>
      </c>
      <c r="K155" s="10">
        <v>0.72756969449497011</v>
      </c>
      <c r="L155" s="10">
        <v>1.314079958424589</v>
      </c>
    </row>
    <row r="156" spans="1:12" x14ac:dyDescent="0.3">
      <c r="A156" s="9">
        <v>173</v>
      </c>
      <c r="B156" s="9">
        <v>80</v>
      </c>
      <c r="C156" s="9" t="s">
        <v>42</v>
      </c>
      <c r="D156" s="9">
        <v>736</v>
      </c>
      <c r="E156" s="9">
        <v>644</v>
      </c>
      <c r="F156" s="9">
        <v>903</v>
      </c>
      <c r="G156" s="9">
        <v>2283</v>
      </c>
      <c r="H156" s="9">
        <f t="shared" si="2"/>
        <v>3128122</v>
      </c>
      <c r="I156" s="10">
        <v>97.28453621841642</v>
      </c>
      <c r="J156" s="10">
        <v>0.91069948154472447</v>
      </c>
      <c r="K156" s="10">
        <v>0.79686204635163393</v>
      </c>
      <c r="L156" s="10">
        <v>1.1173391736887039</v>
      </c>
    </row>
    <row r="157" spans="1:12" x14ac:dyDescent="0.3">
      <c r="A157" s="9">
        <v>174</v>
      </c>
      <c r="B157" s="9">
        <v>81</v>
      </c>
      <c r="C157" s="9" t="s">
        <v>42</v>
      </c>
      <c r="D157" s="9">
        <v>486</v>
      </c>
      <c r="E157" s="9">
        <v>256</v>
      </c>
      <c r="F157" s="9">
        <v>1517</v>
      </c>
      <c r="G157" s="9">
        <v>2259</v>
      </c>
      <c r="H157" s="9">
        <f t="shared" si="2"/>
        <v>3130381</v>
      </c>
      <c r="I157" s="10">
        <v>97.354791076544529</v>
      </c>
      <c r="J157" s="10">
        <v>0.60135862504176096</v>
      </c>
      <c r="K157" s="10">
        <v>0.31676503705903458</v>
      </c>
      <c r="L157" s="10">
        <v>1.8770803172599826</v>
      </c>
    </row>
    <row r="158" spans="1:12" x14ac:dyDescent="0.3">
      <c r="A158" s="9">
        <v>175</v>
      </c>
      <c r="B158" s="9">
        <v>82</v>
      </c>
      <c r="C158" s="9" t="s">
        <v>42</v>
      </c>
      <c r="D158" s="9">
        <v>540</v>
      </c>
      <c r="E158" s="9">
        <v>437</v>
      </c>
      <c r="F158" s="9">
        <v>1060</v>
      </c>
      <c r="G158" s="9">
        <v>2037</v>
      </c>
      <c r="H158" s="9">
        <f t="shared" si="2"/>
        <v>3132418</v>
      </c>
      <c r="I158" s="10">
        <v>97.418141738787526</v>
      </c>
      <c r="J158" s="10">
        <v>0.66817625004640113</v>
      </c>
      <c r="K158" s="10">
        <v>0.5407278171671801</v>
      </c>
      <c r="L158" s="10">
        <v>1.3116052315725653</v>
      </c>
    </row>
    <row r="159" spans="1:12" x14ac:dyDescent="0.3">
      <c r="A159" s="9">
        <v>176</v>
      </c>
      <c r="B159" s="9">
        <v>83</v>
      </c>
      <c r="C159" s="9" t="s">
        <v>46</v>
      </c>
      <c r="D159" s="9">
        <v>515</v>
      </c>
      <c r="E159" s="9">
        <v>680</v>
      </c>
      <c r="F159" s="9">
        <v>784</v>
      </c>
      <c r="G159" s="9">
        <v>1979</v>
      </c>
      <c r="H159" s="9">
        <f t="shared" si="2"/>
        <v>3134397</v>
      </c>
      <c r="I159" s="10">
        <v>97.479688602105597</v>
      </c>
      <c r="J159" s="10">
        <v>0.63724216439610482</v>
      </c>
      <c r="K159" s="10">
        <v>0.84140712968806075</v>
      </c>
      <c r="L159" s="10">
        <v>0.97009292599329355</v>
      </c>
    </row>
    <row r="160" spans="1:12" x14ac:dyDescent="0.3">
      <c r="A160" s="9">
        <v>177</v>
      </c>
      <c r="B160" s="9">
        <v>84</v>
      </c>
      <c r="C160" s="9" t="s">
        <v>44</v>
      </c>
      <c r="D160" s="9">
        <v>682</v>
      </c>
      <c r="E160" s="9">
        <v>841</v>
      </c>
      <c r="F160" s="9">
        <v>448</v>
      </c>
      <c r="G160" s="9">
        <v>1971</v>
      </c>
      <c r="H160" s="9">
        <f t="shared" si="2"/>
        <v>3136368</v>
      </c>
      <c r="I160" s="10">
        <v>97.54098666557195</v>
      </c>
      <c r="J160" s="10">
        <v>0.8438818565400843</v>
      </c>
      <c r="K160" s="10">
        <v>1.0406226412759692</v>
      </c>
      <c r="L160" s="10">
        <v>0.5543388148533106</v>
      </c>
    </row>
    <row r="161" spans="1:12" x14ac:dyDescent="0.3">
      <c r="A161" s="9">
        <v>178</v>
      </c>
      <c r="B161" s="9">
        <v>85</v>
      </c>
      <c r="C161" s="9" t="s">
        <v>42</v>
      </c>
      <c r="D161" s="9">
        <v>379</v>
      </c>
      <c r="E161" s="9">
        <v>267</v>
      </c>
      <c r="F161" s="9">
        <v>1292</v>
      </c>
      <c r="G161" s="9">
        <v>1938</v>
      </c>
      <c r="H161" s="9">
        <f t="shared" si="2"/>
        <v>3138306</v>
      </c>
      <c r="I161" s="10">
        <v>97.601258429649974</v>
      </c>
      <c r="J161" s="10">
        <v>0.46896073845849268</v>
      </c>
      <c r="K161" s="10">
        <v>0.33037603474516503</v>
      </c>
      <c r="L161" s="10">
        <v>1.5986735464073154</v>
      </c>
    </row>
    <row r="162" spans="1:12" x14ac:dyDescent="0.3">
      <c r="A162" s="9">
        <v>179</v>
      </c>
      <c r="B162" s="9">
        <v>86</v>
      </c>
      <c r="C162" s="9" t="s">
        <v>42</v>
      </c>
      <c r="D162" s="9">
        <v>150</v>
      </c>
      <c r="E162" s="9">
        <v>33</v>
      </c>
      <c r="F162" s="9">
        <v>1737</v>
      </c>
      <c r="G162" s="9">
        <v>1920</v>
      </c>
      <c r="H162" s="9">
        <f t="shared" si="2"/>
        <v>3140226</v>
      </c>
      <c r="I162" s="10">
        <v>97.660970394061636</v>
      </c>
      <c r="J162" s="10">
        <v>0.1856045139017781</v>
      </c>
      <c r="K162" s="10">
        <v>4.0832993058391179E-2</v>
      </c>
      <c r="L162" s="10">
        <v>2.1493002709825904</v>
      </c>
    </row>
    <row r="163" spans="1:12" x14ac:dyDescent="0.3">
      <c r="A163" s="9">
        <v>180</v>
      </c>
      <c r="B163" s="9">
        <v>87</v>
      </c>
      <c r="C163" s="9" t="s">
        <v>45</v>
      </c>
      <c r="D163" s="9">
        <v>992</v>
      </c>
      <c r="E163" s="9">
        <v>606</v>
      </c>
      <c r="F163" s="9">
        <v>319</v>
      </c>
      <c r="G163" s="9">
        <v>1917</v>
      </c>
      <c r="H163" s="9">
        <f t="shared" si="2"/>
        <v>3142143</v>
      </c>
      <c r="I163" s="10">
        <v>97.720589058528915</v>
      </c>
      <c r="J163" s="10">
        <v>1.2274645186037592</v>
      </c>
      <c r="K163" s="10">
        <v>0.74984223616318346</v>
      </c>
      <c r="L163" s="10">
        <v>0.39471893289778137</v>
      </c>
    </row>
    <row r="164" spans="1:12" x14ac:dyDescent="0.3">
      <c r="A164" s="9">
        <v>181</v>
      </c>
      <c r="B164" s="9">
        <v>88</v>
      </c>
      <c r="C164" s="9" t="s">
        <v>44</v>
      </c>
      <c r="D164" s="9">
        <v>899</v>
      </c>
      <c r="E164" s="9">
        <v>970</v>
      </c>
      <c r="F164" s="9">
        <v>0</v>
      </c>
      <c r="G164" s="9">
        <v>1869</v>
      </c>
      <c r="H164" s="9">
        <f t="shared" si="2"/>
        <v>3144012</v>
      </c>
      <c r="I164" s="10">
        <v>97.7787149238859</v>
      </c>
      <c r="J164" s="10">
        <v>1.1123897199846566</v>
      </c>
      <c r="K164" s="10">
        <v>1.2002425232314984</v>
      </c>
      <c r="L164" s="10">
        <v>0</v>
      </c>
    </row>
    <row r="165" spans="1:12" x14ac:dyDescent="0.3">
      <c r="A165" s="9">
        <v>183</v>
      </c>
      <c r="B165" s="9">
        <v>90</v>
      </c>
      <c r="C165" s="9" t="s">
        <v>42</v>
      </c>
      <c r="D165" s="9">
        <v>594</v>
      </c>
      <c r="E165" s="9">
        <v>385</v>
      </c>
      <c r="F165" s="9">
        <v>791</v>
      </c>
      <c r="G165" s="9">
        <v>1770</v>
      </c>
      <c r="H165" s="9">
        <f t="shared" si="2"/>
        <v>3145782</v>
      </c>
      <c r="I165" s="10">
        <v>97.833761891077913</v>
      </c>
      <c r="J165" s="10">
        <v>0.7349938750510413</v>
      </c>
      <c r="K165" s="10">
        <v>0.47638491901456376</v>
      </c>
      <c r="L165" s="10">
        <v>0.97875446997537641</v>
      </c>
    </row>
    <row r="166" spans="1:12" x14ac:dyDescent="0.3">
      <c r="A166" s="9">
        <v>184</v>
      </c>
      <c r="B166" s="9">
        <v>91</v>
      </c>
      <c r="C166" s="9" t="s">
        <v>46</v>
      </c>
      <c r="D166" s="9">
        <v>20</v>
      </c>
      <c r="E166" s="9">
        <v>106</v>
      </c>
      <c r="F166" s="9">
        <v>1525</v>
      </c>
      <c r="G166" s="9">
        <v>1651</v>
      </c>
      <c r="H166" s="9">
        <f t="shared" si="2"/>
        <v>3147433</v>
      </c>
      <c r="I166" s="10">
        <v>97.885107960475665</v>
      </c>
      <c r="J166" s="10">
        <v>2.4747268520237078E-2</v>
      </c>
      <c r="K166" s="10">
        <v>0.13116052315725651</v>
      </c>
      <c r="L166" s="10">
        <v>1.8869792246680772</v>
      </c>
    </row>
    <row r="167" spans="1:12" x14ac:dyDescent="0.3">
      <c r="A167" s="9">
        <v>185</v>
      </c>
      <c r="B167" s="9">
        <v>92</v>
      </c>
      <c r="C167" s="9" t="s">
        <v>42</v>
      </c>
      <c r="D167" s="9">
        <v>485</v>
      </c>
      <c r="E167" s="9">
        <v>421</v>
      </c>
      <c r="F167" s="9">
        <v>729</v>
      </c>
      <c r="G167" s="9">
        <v>1635</v>
      </c>
      <c r="H167" s="9">
        <f t="shared" si="2"/>
        <v>3149068</v>
      </c>
      <c r="I167" s="10">
        <v>97.935956430169966</v>
      </c>
      <c r="J167" s="10">
        <v>0.60012126161574919</v>
      </c>
      <c r="K167" s="10">
        <v>0.52093000235099052</v>
      </c>
      <c r="L167" s="10">
        <v>0.90203793756264161</v>
      </c>
    </row>
    <row r="168" spans="1:12" x14ac:dyDescent="0.3">
      <c r="A168" s="9">
        <v>186</v>
      </c>
      <c r="B168" s="9">
        <v>94</v>
      </c>
      <c r="C168" s="9" t="s">
        <v>44</v>
      </c>
      <c r="D168" s="9">
        <v>418</v>
      </c>
      <c r="E168" s="9">
        <v>987</v>
      </c>
      <c r="F168" s="9">
        <v>162</v>
      </c>
      <c r="G168" s="9">
        <v>1567</v>
      </c>
      <c r="H168" s="9">
        <f t="shared" si="2"/>
        <v>3150635</v>
      </c>
      <c r="I168" s="10">
        <v>97.984690101124698</v>
      </c>
      <c r="J168" s="10">
        <v>0.51721791207295498</v>
      </c>
      <c r="K168" s="10">
        <v>1.2212777014737</v>
      </c>
      <c r="L168" s="10">
        <v>0.20045287501392037</v>
      </c>
    </row>
    <row r="169" spans="1:12" x14ac:dyDescent="0.3">
      <c r="A169" s="9">
        <v>187</v>
      </c>
      <c r="B169" s="9">
        <v>95</v>
      </c>
      <c r="C169" s="9" t="s">
        <v>42</v>
      </c>
      <c r="D169" s="9">
        <v>419</v>
      </c>
      <c r="E169" s="9">
        <v>314</v>
      </c>
      <c r="F169" s="9">
        <v>834</v>
      </c>
      <c r="G169" s="9">
        <v>1567</v>
      </c>
      <c r="H169" s="9">
        <f t="shared" si="2"/>
        <v>3152202</v>
      </c>
      <c r="I169" s="10">
        <v>98.033423772079431</v>
      </c>
      <c r="J169" s="10">
        <v>0.51845527549896686</v>
      </c>
      <c r="K169" s="10">
        <v>0.38853211576772212</v>
      </c>
      <c r="L169" s="10">
        <v>1.0319610972938862</v>
      </c>
    </row>
    <row r="170" spans="1:12" x14ac:dyDescent="0.3">
      <c r="A170" s="9">
        <v>188</v>
      </c>
      <c r="B170" s="9">
        <v>96</v>
      </c>
      <c r="C170" s="9" t="s">
        <v>42</v>
      </c>
      <c r="D170" s="9">
        <v>381</v>
      </c>
      <c r="E170" s="9">
        <v>289</v>
      </c>
      <c r="F170" s="9">
        <v>882</v>
      </c>
      <c r="G170" s="9">
        <v>1552</v>
      </c>
      <c r="H170" s="9">
        <f t="shared" si="2"/>
        <v>3153754</v>
      </c>
      <c r="I170" s="10">
        <v>98.081690943312196</v>
      </c>
      <c r="J170" s="10">
        <v>0.47143546531051633</v>
      </c>
      <c r="K170" s="10">
        <v>0.35759803011742575</v>
      </c>
      <c r="L170" s="10">
        <v>1.0913545417424553</v>
      </c>
    </row>
    <row r="171" spans="1:12" x14ac:dyDescent="0.3">
      <c r="A171" s="9">
        <v>189</v>
      </c>
      <c r="B171" s="9">
        <v>56</v>
      </c>
      <c r="C171" s="9" t="s">
        <v>42</v>
      </c>
      <c r="D171" s="9">
        <v>336</v>
      </c>
      <c r="E171" s="9">
        <v>236</v>
      </c>
      <c r="F171" s="9">
        <v>921</v>
      </c>
      <c r="G171" s="9">
        <v>1493</v>
      </c>
      <c r="H171" s="9">
        <f t="shared" si="2"/>
        <v>3155247</v>
      </c>
      <c r="I171" s="10">
        <v>98.128123215638567</v>
      </c>
      <c r="J171" s="10">
        <v>0.41575411113998295</v>
      </c>
      <c r="K171" s="10">
        <v>0.29201776853879757</v>
      </c>
      <c r="L171" s="10">
        <v>1.1396117153569176</v>
      </c>
    </row>
    <row r="172" spans="1:12" x14ac:dyDescent="0.3">
      <c r="A172" s="9">
        <v>190</v>
      </c>
      <c r="B172" s="9">
        <v>97</v>
      </c>
      <c r="C172" s="9" t="s">
        <v>42</v>
      </c>
      <c r="D172" s="9">
        <v>187</v>
      </c>
      <c r="E172" s="9">
        <v>69</v>
      </c>
      <c r="F172" s="9">
        <v>1218</v>
      </c>
      <c r="G172" s="9">
        <v>1474</v>
      </c>
      <c r="H172" s="9">
        <f t="shared" si="2"/>
        <v>3156721</v>
      </c>
      <c r="I172" s="10">
        <v>98.173964588317105</v>
      </c>
      <c r="J172" s="10">
        <v>0.23138696066421666</v>
      </c>
      <c r="K172" s="10">
        <v>8.5378076394817926E-2</v>
      </c>
      <c r="L172" s="10">
        <v>1.507108652882438</v>
      </c>
    </row>
    <row r="173" spans="1:12" x14ac:dyDescent="0.3">
      <c r="A173" s="9">
        <v>191</v>
      </c>
      <c r="B173" s="9">
        <v>98</v>
      </c>
      <c r="C173" s="9" t="s">
        <v>42</v>
      </c>
      <c r="D173" s="9">
        <v>283</v>
      </c>
      <c r="E173" s="9">
        <v>216</v>
      </c>
      <c r="F173" s="9">
        <v>870</v>
      </c>
      <c r="G173" s="9">
        <v>1369</v>
      </c>
      <c r="H173" s="9">
        <f t="shared" si="2"/>
        <v>3158090</v>
      </c>
      <c r="I173" s="10">
        <v>98.216540462941879</v>
      </c>
      <c r="J173" s="10">
        <v>0.35017384956135467</v>
      </c>
      <c r="K173" s="10">
        <v>0.26727050001856045</v>
      </c>
      <c r="L173" s="10">
        <v>1.0765061806303129</v>
      </c>
    </row>
    <row r="174" spans="1:12" x14ac:dyDescent="0.3">
      <c r="A174" s="9">
        <v>192</v>
      </c>
      <c r="B174" s="9">
        <v>100</v>
      </c>
      <c r="C174" s="9" t="s">
        <v>43</v>
      </c>
      <c r="D174" s="9">
        <v>640</v>
      </c>
      <c r="E174" s="9">
        <v>119</v>
      </c>
      <c r="F174" s="9">
        <v>551</v>
      </c>
      <c r="G174" s="9">
        <v>1310</v>
      </c>
      <c r="H174" s="9">
        <f t="shared" si="2"/>
        <v>3159400</v>
      </c>
      <c r="I174" s="10">
        <v>98.257281438660257</v>
      </c>
      <c r="J174" s="10">
        <v>0.79191259264758651</v>
      </c>
      <c r="K174" s="10">
        <v>0.14724624769541061</v>
      </c>
      <c r="L174" s="10">
        <v>0.68178724773253152</v>
      </c>
    </row>
    <row r="175" spans="1:12" x14ac:dyDescent="0.3">
      <c r="A175" s="9">
        <v>193</v>
      </c>
      <c r="B175" s="9">
        <v>102</v>
      </c>
      <c r="C175" s="9" t="s">
        <v>45</v>
      </c>
      <c r="D175" s="9">
        <v>441</v>
      </c>
      <c r="E175" s="9">
        <v>422</v>
      </c>
      <c r="F175" s="9">
        <v>415</v>
      </c>
      <c r="G175" s="9">
        <v>1278</v>
      </c>
      <c r="H175" s="9">
        <f t="shared" si="2"/>
        <v>3160678</v>
      </c>
      <c r="I175" s="10">
        <v>98.297027214971777</v>
      </c>
      <c r="J175" s="10">
        <v>0.54567727087122764</v>
      </c>
      <c r="K175" s="10">
        <v>0.5221673657770024</v>
      </c>
      <c r="L175" s="10">
        <v>0.51350582179491944</v>
      </c>
    </row>
    <row r="176" spans="1:12" x14ac:dyDescent="0.3">
      <c r="A176" s="9">
        <v>194</v>
      </c>
      <c r="B176" s="9">
        <v>99</v>
      </c>
      <c r="C176" s="9" t="s">
        <v>46</v>
      </c>
      <c r="D176" s="9">
        <v>317</v>
      </c>
      <c r="E176" s="9">
        <v>419</v>
      </c>
      <c r="F176" s="9">
        <v>532</v>
      </c>
      <c r="G176" s="9">
        <v>1268</v>
      </c>
      <c r="H176" s="9">
        <f t="shared" si="2"/>
        <v>3161946</v>
      </c>
      <c r="I176" s="10">
        <v>98.336461991468653</v>
      </c>
      <c r="J176" s="10">
        <v>0.39224420604575772</v>
      </c>
      <c r="K176" s="10">
        <v>0.51845527549896686</v>
      </c>
      <c r="L176" s="10">
        <v>0.65827734263830628</v>
      </c>
    </row>
    <row r="177" spans="1:12" x14ac:dyDescent="0.3">
      <c r="A177" s="9">
        <v>195</v>
      </c>
      <c r="B177" s="9">
        <v>104</v>
      </c>
      <c r="C177" s="9" t="s">
        <v>43</v>
      </c>
      <c r="D177" s="9">
        <v>498</v>
      </c>
      <c r="E177" s="9">
        <v>261</v>
      </c>
      <c r="F177" s="9">
        <v>506</v>
      </c>
      <c r="G177" s="9">
        <v>1265</v>
      </c>
      <c r="H177" s="9">
        <f t="shared" si="2"/>
        <v>3163211</v>
      </c>
      <c r="I177" s="10">
        <v>98.375803468021132</v>
      </c>
      <c r="J177" s="10">
        <v>0.61620698615390324</v>
      </c>
      <c r="K177" s="10">
        <v>0.32295185418909383</v>
      </c>
      <c r="L177" s="10">
        <v>0.62610589356199808</v>
      </c>
    </row>
    <row r="178" spans="1:12" x14ac:dyDescent="0.3">
      <c r="A178" s="9">
        <v>196</v>
      </c>
      <c r="B178" s="9">
        <v>105</v>
      </c>
      <c r="C178" s="9" t="s">
        <v>46</v>
      </c>
      <c r="D178" s="9">
        <v>311</v>
      </c>
      <c r="E178" s="9">
        <v>428</v>
      </c>
      <c r="F178" s="9">
        <v>510</v>
      </c>
      <c r="G178" s="9">
        <v>1249</v>
      </c>
      <c r="H178" s="9">
        <f t="shared" si="2"/>
        <v>3164460</v>
      </c>
      <c r="I178" s="10">
        <v>98.41464734487019</v>
      </c>
      <c r="J178" s="10">
        <v>0.38482002548968658</v>
      </c>
      <c r="K178" s="10">
        <v>0.52959154633307348</v>
      </c>
      <c r="L178" s="10">
        <v>0.63105534726604551</v>
      </c>
    </row>
    <row r="179" spans="1:12" x14ac:dyDescent="0.3">
      <c r="A179" s="9">
        <v>197</v>
      </c>
      <c r="B179" s="9">
        <v>106</v>
      </c>
      <c r="C179" s="9" t="s">
        <v>42</v>
      </c>
      <c r="D179" s="9">
        <v>274</v>
      </c>
      <c r="E179" s="9">
        <v>152</v>
      </c>
      <c r="F179" s="9">
        <v>803</v>
      </c>
      <c r="G179" s="9">
        <v>1229</v>
      </c>
      <c r="H179" s="9">
        <f t="shared" si="2"/>
        <v>3165689</v>
      </c>
      <c r="I179" s="10">
        <v>98.452869222089944</v>
      </c>
      <c r="J179" s="10">
        <v>0.33903757872724799</v>
      </c>
      <c r="K179" s="10">
        <v>0.18807924075380178</v>
      </c>
      <c r="L179" s="10">
        <v>0.99360283108751879</v>
      </c>
    </row>
    <row r="180" spans="1:12" x14ac:dyDescent="0.3">
      <c r="A180" s="9">
        <v>198</v>
      </c>
      <c r="B180" s="9">
        <v>107</v>
      </c>
      <c r="C180" s="9" t="s">
        <v>45</v>
      </c>
      <c r="D180" s="9">
        <v>569</v>
      </c>
      <c r="E180" s="9">
        <v>302</v>
      </c>
      <c r="F180" s="9">
        <v>337</v>
      </c>
      <c r="G180" s="9">
        <v>1208</v>
      </c>
      <c r="H180" s="9">
        <f t="shared" si="2"/>
        <v>3166897</v>
      </c>
      <c r="I180" s="10">
        <v>98.490437999698955</v>
      </c>
      <c r="J180" s="10">
        <v>0.70405978940074487</v>
      </c>
      <c r="K180" s="10">
        <v>0.3736837546555799</v>
      </c>
      <c r="L180" s="10">
        <v>0.41699147456599484</v>
      </c>
    </row>
    <row r="181" spans="1:12" x14ac:dyDescent="0.3">
      <c r="A181" s="9">
        <v>199</v>
      </c>
      <c r="B181" s="9">
        <v>108</v>
      </c>
      <c r="C181" s="9" t="s">
        <v>43</v>
      </c>
      <c r="D181" s="9">
        <v>467</v>
      </c>
      <c r="E181" s="9">
        <v>320</v>
      </c>
      <c r="F181" s="9">
        <v>414</v>
      </c>
      <c r="G181" s="9">
        <v>1201</v>
      </c>
      <c r="H181" s="9">
        <f t="shared" si="2"/>
        <v>3168098</v>
      </c>
      <c r="I181" s="10">
        <v>98.527789077437717</v>
      </c>
      <c r="J181" s="10">
        <v>0.57784871994753573</v>
      </c>
      <c r="K181" s="10">
        <v>0.39595629632379326</v>
      </c>
      <c r="L181" s="10">
        <v>0.51226845836890755</v>
      </c>
    </row>
    <row r="182" spans="1:12" x14ac:dyDescent="0.3">
      <c r="A182" s="9">
        <v>200</v>
      </c>
      <c r="B182" s="9">
        <v>109</v>
      </c>
      <c r="C182" s="9" t="s">
        <v>42</v>
      </c>
      <c r="D182" s="9">
        <v>256</v>
      </c>
      <c r="E182" s="9">
        <v>149</v>
      </c>
      <c r="F182" s="9">
        <v>743</v>
      </c>
      <c r="G182" s="9">
        <v>1148</v>
      </c>
      <c r="H182" s="9">
        <f t="shared" si="2"/>
        <v>3169246</v>
      </c>
      <c r="I182" s="10">
        <v>98.563491856158862</v>
      </c>
      <c r="J182" s="10">
        <v>0.31676503705903458</v>
      </c>
      <c r="K182" s="10">
        <v>0.18436715047576624</v>
      </c>
      <c r="L182" s="10">
        <v>0.91936102552680754</v>
      </c>
    </row>
    <row r="183" spans="1:12" x14ac:dyDescent="0.3">
      <c r="A183" s="9">
        <v>201</v>
      </c>
      <c r="B183" s="9">
        <v>110</v>
      </c>
      <c r="C183" s="9" t="s">
        <v>47</v>
      </c>
      <c r="D183" s="9">
        <v>0</v>
      </c>
      <c r="E183" s="9">
        <v>1125</v>
      </c>
      <c r="F183" s="9">
        <v>0</v>
      </c>
      <c r="G183" s="9">
        <v>1125</v>
      </c>
      <c r="H183" s="9">
        <f t="shared" si="2"/>
        <v>3170371</v>
      </c>
      <c r="I183" s="10">
        <v>98.598479335306322</v>
      </c>
      <c r="J183" s="10">
        <v>0</v>
      </c>
      <c r="K183" s="10">
        <v>1.3920338542633357</v>
      </c>
      <c r="L183" s="10">
        <v>0</v>
      </c>
    </row>
    <row r="184" spans="1:12" x14ac:dyDescent="0.3">
      <c r="A184" s="9">
        <v>202</v>
      </c>
      <c r="B184" s="9">
        <v>111</v>
      </c>
      <c r="C184" s="9" t="s">
        <v>46</v>
      </c>
      <c r="D184" s="9">
        <v>27</v>
      </c>
      <c r="E184" s="9">
        <v>266</v>
      </c>
      <c r="F184" s="9">
        <v>823</v>
      </c>
      <c r="G184" s="9">
        <v>1116</v>
      </c>
      <c r="H184" s="9">
        <f t="shared" si="2"/>
        <v>3171487</v>
      </c>
      <c r="I184" s="10">
        <v>98.633186914620595</v>
      </c>
      <c r="J184" s="10">
        <v>3.3408812502320057E-2</v>
      </c>
      <c r="K184" s="10">
        <v>0.32913867131915314</v>
      </c>
      <c r="L184" s="10">
        <v>1.0183500996077557</v>
      </c>
    </row>
    <row r="185" spans="1:12" x14ac:dyDescent="0.3">
      <c r="A185" s="9">
        <v>203</v>
      </c>
      <c r="B185" s="9">
        <v>32</v>
      </c>
      <c r="C185" s="9" t="s">
        <v>44</v>
      </c>
      <c r="D185" s="9">
        <v>386</v>
      </c>
      <c r="E185" s="9">
        <v>416</v>
      </c>
      <c r="F185" s="9">
        <v>311</v>
      </c>
      <c r="G185" s="9">
        <v>1113</v>
      </c>
      <c r="H185" s="9">
        <f t="shared" si="2"/>
        <v>3172600</v>
      </c>
      <c r="I185" s="10">
        <v>98.667801193990485</v>
      </c>
      <c r="J185" s="10">
        <v>0.47762228244057564</v>
      </c>
      <c r="K185" s="10">
        <v>0.51474318522093132</v>
      </c>
      <c r="L185" s="10">
        <v>0.38482002548968658</v>
      </c>
    </row>
    <row r="186" spans="1:12" x14ac:dyDescent="0.3">
      <c r="A186" s="9">
        <v>204</v>
      </c>
      <c r="B186" s="9">
        <v>113</v>
      </c>
      <c r="C186" s="9" t="s">
        <v>42</v>
      </c>
      <c r="D186" s="9">
        <v>310</v>
      </c>
      <c r="E186" s="9">
        <v>257</v>
      </c>
      <c r="F186" s="9">
        <v>513</v>
      </c>
      <c r="G186" s="9">
        <v>1080</v>
      </c>
      <c r="H186" s="9">
        <f t="shared" si="2"/>
        <v>3173680</v>
      </c>
      <c r="I186" s="10">
        <v>98.701389173972061</v>
      </c>
      <c r="J186" s="10">
        <v>0.38358266206367475</v>
      </c>
      <c r="K186" s="10">
        <v>0.31800240048504647</v>
      </c>
      <c r="L186" s="10">
        <v>0.63476743754408105</v>
      </c>
    </row>
    <row r="187" spans="1:12" x14ac:dyDescent="0.3">
      <c r="A187" s="9">
        <v>205</v>
      </c>
      <c r="B187" s="9">
        <v>114</v>
      </c>
      <c r="C187" s="9" t="s">
        <v>46</v>
      </c>
      <c r="D187" s="9">
        <v>247</v>
      </c>
      <c r="E187" s="9">
        <v>319</v>
      </c>
      <c r="F187" s="9">
        <v>495</v>
      </c>
      <c r="G187" s="9">
        <v>1061</v>
      </c>
      <c r="H187" s="9">
        <f t="shared" si="2"/>
        <v>3174741</v>
      </c>
      <c r="I187" s="10">
        <v>98.73438625430579</v>
      </c>
      <c r="J187" s="10">
        <v>0.30562876622492791</v>
      </c>
      <c r="K187" s="10">
        <v>0.39471893289778137</v>
      </c>
      <c r="L187" s="10">
        <v>0.6124948958758677</v>
      </c>
    </row>
    <row r="188" spans="1:12" x14ac:dyDescent="0.3">
      <c r="A188" s="9">
        <v>206</v>
      </c>
      <c r="B188" s="9">
        <v>115</v>
      </c>
      <c r="C188" s="9" t="s">
        <v>42</v>
      </c>
      <c r="D188" s="9">
        <v>240</v>
      </c>
      <c r="E188" s="9">
        <v>189</v>
      </c>
      <c r="F188" s="9">
        <v>616</v>
      </c>
      <c r="G188" s="9">
        <v>1045</v>
      </c>
      <c r="H188" s="9">
        <f t="shared" si="2"/>
        <v>3175786</v>
      </c>
      <c r="I188" s="10">
        <v>98.76688573493611</v>
      </c>
      <c r="J188" s="10">
        <v>0.29696722224284494</v>
      </c>
      <c r="K188" s="10">
        <v>0.2338616875162404</v>
      </c>
      <c r="L188" s="10">
        <v>0.76221587042330208</v>
      </c>
    </row>
    <row r="189" spans="1:12" x14ac:dyDescent="0.3">
      <c r="A189" s="9">
        <v>207</v>
      </c>
      <c r="B189" s="9">
        <v>116</v>
      </c>
      <c r="C189" s="9" t="s">
        <v>43</v>
      </c>
      <c r="D189" s="9">
        <v>505</v>
      </c>
      <c r="E189" s="9">
        <v>178</v>
      </c>
      <c r="F189" s="9">
        <v>342</v>
      </c>
      <c r="G189" s="9">
        <v>1025</v>
      </c>
      <c r="H189" s="9">
        <f t="shared" si="2"/>
        <v>3176811</v>
      </c>
      <c r="I189" s="10">
        <v>98.798763215937129</v>
      </c>
      <c r="J189" s="10">
        <v>0.62486853013598631</v>
      </c>
      <c r="K189" s="10">
        <v>0.22025068983011001</v>
      </c>
      <c r="L189" s="10">
        <v>0.42317829169605403</v>
      </c>
    </row>
    <row r="190" spans="1:12" x14ac:dyDescent="0.3">
      <c r="A190" s="9">
        <v>208</v>
      </c>
      <c r="B190" s="9">
        <v>103</v>
      </c>
      <c r="C190" s="9" t="s">
        <v>42</v>
      </c>
      <c r="D190" s="9">
        <v>258</v>
      </c>
      <c r="E190" s="9">
        <v>134</v>
      </c>
      <c r="F190" s="9">
        <v>627</v>
      </c>
      <c r="G190" s="9">
        <v>1019</v>
      </c>
      <c r="H190" s="9">
        <f t="shared" si="2"/>
        <v>3177830</v>
      </c>
      <c r="I190" s="10">
        <v>98.830454097049355</v>
      </c>
      <c r="J190" s="10">
        <v>0.31923976391105829</v>
      </c>
      <c r="K190" s="10">
        <v>0.16580669908558843</v>
      </c>
      <c r="L190" s="10">
        <v>0.77582686810943247</v>
      </c>
    </row>
    <row r="191" spans="1:12" x14ac:dyDescent="0.3">
      <c r="A191" s="9">
        <v>209</v>
      </c>
      <c r="B191" s="9">
        <v>118</v>
      </c>
      <c r="C191" s="9" t="s">
        <v>42</v>
      </c>
      <c r="D191" s="9">
        <v>276</v>
      </c>
      <c r="E191" s="9">
        <v>180</v>
      </c>
      <c r="F191" s="9">
        <v>559</v>
      </c>
      <c r="G191" s="9">
        <v>1015</v>
      </c>
      <c r="H191" s="9">
        <f t="shared" si="2"/>
        <v>3178845</v>
      </c>
      <c r="I191" s="10">
        <v>98.862020578235729</v>
      </c>
      <c r="J191" s="10">
        <v>0.3415123055792717</v>
      </c>
      <c r="K191" s="10">
        <v>0.22272541668213372</v>
      </c>
      <c r="L191" s="10">
        <v>0.69168615514062637</v>
      </c>
    </row>
    <row r="192" spans="1:12" x14ac:dyDescent="0.3">
      <c r="A192" s="9">
        <v>210</v>
      </c>
      <c r="B192" s="9">
        <v>119</v>
      </c>
      <c r="C192" s="9" t="s">
        <v>43</v>
      </c>
      <c r="D192" s="9">
        <v>359</v>
      </c>
      <c r="E192" s="9">
        <v>287</v>
      </c>
      <c r="F192" s="9">
        <v>364</v>
      </c>
      <c r="G192" s="9">
        <v>1010</v>
      </c>
      <c r="H192" s="9">
        <f t="shared" si="2"/>
        <v>3179855</v>
      </c>
      <c r="I192" s="10">
        <v>98.893431559514795</v>
      </c>
      <c r="J192" s="10">
        <v>0.44421346993825556</v>
      </c>
      <c r="K192" s="10">
        <v>0.35512330326540209</v>
      </c>
      <c r="L192" s="10">
        <v>0.45040028706831481</v>
      </c>
    </row>
    <row r="193" spans="1:12" x14ac:dyDescent="0.3">
      <c r="A193" s="9">
        <v>211</v>
      </c>
      <c r="B193" s="9">
        <v>120</v>
      </c>
      <c r="C193" s="9" t="s">
        <v>42</v>
      </c>
      <c r="D193" s="9">
        <v>324</v>
      </c>
      <c r="E193" s="9">
        <v>292</v>
      </c>
      <c r="F193" s="9">
        <v>390</v>
      </c>
      <c r="G193" s="9">
        <v>1006</v>
      </c>
      <c r="H193" s="9">
        <f t="shared" si="2"/>
        <v>3180861</v>
      </c>
      <c r="I193" s="10">
        <v>98.924718140867981</v>
      </c>
      <c r="J193" s="10">
        <v>0.40090575002784073</v>
      </c>
      <c r="K193" s="10">
        <v>0.36131012039546134</v>
      </c>
      <c r="L193" s="10">
        <v>0.48257173614462306</v>
      </c>
    </row>
    <row r="194" spans="1:12" x14ac:dyDescent="0.3">
      <c r="A194" s="9">
        <v>212</v>
      </c>
      <c r="B194" s="9">
        <v>121</v>
      </c>
      <c r="C194" s="9" t="s">
        <v>43</v>
      </c>
      <c r="D194" s="9">
        <v>393</v>
      </c>
      <c r="E194" s="9">
        <v>226</v>
      </c>
      <c r="F194" s="9">
        <v>384</v>
      </c>
      <c r="G194" s="9">
        <v>1003</v>
      </c>
      <c r="H194" s="9">
        <f t="shared" si="2"/>
        <v>3181864</v>
      </c>
      <c r="I194" s="10">
        <v>98.955911422276785</v>
      </c>
      <c r="J194" s="10">
        <v>0.48628382642265866</v>
      </c>
      <c r="K194" s="10">
        <v>0.27964413427867901</v>
      </c>
      <c r="L194" s="10">
        <v>0.47514755558855187</v>
      </c>
    </row>
    <row r="195" spans="1:12" x14ac:dyDescent="0.3">
      <c r="A195" s="9">
        <v>213</v>
      </c>
      <c r="B195" s="9">
        <v>122</v>
      </c>
      <c r="C195" s="9" t="s">
        <v>42</v>
      </c>
      <c r="D195" s="9">
        <v>254</v>
      </c>
      <c r="E195" s="9">
        <v>250</v>
      </c>
      <c r="F195" s="9">
        <v>491</v>
      </c>
      <c r="G195" s="9">
        <v>995</v>
      </c>
      <c r="H195" s="9">
        <f t="shared" si="2"/>
        <v>3182859</v>
      </c>
      <c r="I195" s="10">
        <v>98.986855903833884</v>
      </c>
      <c r="J195" s="10">
        <v>0.31429031020701093</v>
      </c>
      <c r="K195" s="10">
        <v>0.3093408565029635</v>
      </c>
      <c r="L195" s="10">
        <v>0.60754544217182027</v>
      </c>
    </row>
    <row r="196" spans="1:12" x14ac:dyDescent="0.3">
      <c r="A196" s="9">
        <v>214</v>
      </c>
      <c r="B196" s="9">
        <v>124</v>
      </c>
      <c r="C196" s="9" t="s">
        <v>47</v>
      </c>
      <c r="D196" s="9">
        <v>148</v>
      </c>
      <c r="E196" s="9">
        <v>385</v>
      </c>
      <c r="F196" s="9">
        <v>373</v>
      </c>
      <c r="G196" s="9">
        <v>906</v>
      </c>
      <c r="H196" s="9">
        <f t="shared" si="2"/>
        <v>3183765</v>
      </c>
      <c r="I196" s="10">
        <v>99.015032487040628</v>
      </c>
      <c r="J196" s="10">
        <v>0.18312978704975438</v>
      </c>
      <c r="K196" s="10">
        <v>0.47638491901456376</v>
      </c>
      <c r="L196" s="10">
        <v>0.46153655790242154</v>
      </c>
    </row>
    <row r="197" spans="1:12" x14ac:dyDescent="0.3">
      <c r="A197" s="9">
        <v>217</v>
      </c>
      <c r="B197" s="9">
        <v>128</v>
      </c>
      <c r="C197" s="9" t="s">
        <v>42</v>
      </c>
      <c r="D197" s="9">
        <v>17</v>
      </c>
      <c r="E197" s="9">
        <v>22</v>
      </c>
      <c r="F197" s="9">
        <v>850</v>
      </c>
      <c r="G197" s="9">
        <v>889</v>
      </c>
      <c r="H197" s="9">
        <f t="shared" si="2"/>
        <v>3184654</v>
      </c>
      <c r="I197" s="10">
        <v>99.042680370562493</v>
      </c>
      <c r="J197" s="10">
        <v>2.1035178242201517E-2</v>
      </c>
      <c r="K197" s="10">
        <v>2.7221995372260787E-2</v>
      </c>
      <c r="L197" s="10">
        <v>1.0517589121100759</v>
      </c>
    </row>
    <row r="198" spans="1:12" x14ac:dyDescent="0.3">
      <c r="A198" s="9">
        <v>218</v>
      </c>
      <c r="B198" s="9">
        <v>93</v>
      </c>
      <c r="C198" s="9" t="s">
        <v>42</v>
      </c>
      <c r="D198" s="9">
        <v>211</v>
      </c>
      <c r="E198" s="9">
        <v>153</v>
      </c>
      <c r="F198" s="9">
        <v>513</v>
      </c>
      <c r="G198" s="9">
        <v>877</v>
      </c>
      <c r="H198" s="9">
        <f t="shared" ref="H198:H243" si="3">SUM(G198+H197)</f>
        <v>3185531</v>
      </c>
      <c r="I198" s="10">
        <v>99.069955054306789</v>
      </c>
      <c r="J198" s="10">
        <v>0.2610836828885012</v>
      </c>
      <c r="K198" s="10">
        <v>0.18931660417981366</v>
      </c>
      <c r="L198" s="10">
        <v>0.63476743754408105</v>
      </c>
    </row>
    <row r="199" spans="1:12" x14ac:dyDescent="0.3">
      <c r="A199" s="9">
        <v>219</v>
      </c>
      <c r="B199" s="9">
        <v>129</v>
      </c>
      <c r="C199" s="9" t="s">
        <v>44</v>
      </c>
      <c r="D199" s="9">
        <v>304</v>
      </c>
      <c r="E199" s="9">
        <v>363</v>
      </c>
      <c r="F199" s="9">
        <v>193</v>
      </c>
      <c r="G199" s="9">
        <v>860</v>
      </c>
      <c r="H199" s="9">
        <f t="shared" si="3"/>
        <v>3186391</v>
      </c>
      <c r="I199" s="10">
        <v>99.096701038366191</v>
      </c>
      <c r="J199" s="10">
        <v>0.37615848150760356</v>
      </c>
      <c r="K199" s="10">
        <v>0.44916292364230298</v>
      </c>
      <c r="L199" s="10">
        <v>0.23881114122028782</v>
      </c>
    </row>
    <row r="200" spans="1:12" x14ac:dyDescent="0.3">
      <c r="A200" s="9">
        <v>220</v>
      </c>
      <c r="B200" s="9">
        <v>130</v>
      </c>
      <c r="C200" s="9" t="s">
        <v>42</v>
      </c>
      <c r="D200" s="9">
        <v>47</v>
      </c>
      <c r="E200" s="9">
        <v>24</v>
      </c>
      <c r="F200" s="9">
        <v>788</v>
      </c>
      <c r="G200" s="9">
        <v>859</v>
      </c>
      <c r="H200" s="9">
        <f t="shared" si="3"/>
        <v>3187250</v>
      </c>
      <c r="I200" s="10">
        <v>99.12341592244411</v>
      </c>
      <c r="J200" s="10">
        <v>5.8156081022557135E-2</v>
      </c>
      <c r="K200" s="10">
        <v>2.9696722224284492E-2</v>
      </c>
      <c r="L200" s="10">
        <v>0.97504237969734087</v>
      </c>
    </row>
    <row r="201" spans="1:12" x14ac:dyDescent="0.3">
      <c r="A201" s="9">
        <v>221</v>
      </c>
      <c r="B201" s="9">
        <v>132</v>
      </c>
      <c r="C201" s="9" t="s">
        <v>44</v>
      </c>
      <c r="D201" s="9">
        <v>349</v>
      </c>
      <c r="E201" s="9">
        <v>349</v>
      </c>
      <c r="F201" s="9">
        <v>139</v>
      </c>
      <c r="G201" s="9">
        <v>837</v>
      </c>
      <c r="H201" s="9">
        <f t="shared" si="3"/>
        <v>3188087</v>
      </c>
      <c r="I201" s="10">
        <v>99.149446606929828</v>
      </c>
      <c r="J201" s="10">
        <v>0.43183983567813705</v>
      </c>
      <c r="K201" s="10">
        <v>0.43183983567813705</v>
      </c>
      <c r="L201" s="10">
        <v>0.17199351621564771</v>
      </c>
    </row>
    <row r="202" spans="1:12" x14ac:dyDescent="0.3">
      <c r="A202" s="9">
        <v>222</v>
      </c>
      <c r="B202" s="9">
        <v>133</v>
      </c>
      <c r="C202" s="9" t="s">
        <v>46</v>
      </c>
      <c r="D202" s="9">
        <v>178</v>
      </c>
      <c r="E202" s="9">
        <v>230</v>
      </c>
      <c r="F202" s="9">
        <v>422</v>
      </c>
      <c r="G202" s="9">
        <v>830</v>
      </c>
      <c r="H202" s="9">
        <f t="shared" si="3"/>
        <v>3188917</v>
      </c>
      <c r="I202" s="10">
        <v>99.175259591545284</v>
      </c>
      <c r="J202" s="10">
        <v>0.22025068983011001</v>
      </c>
      <c r="K202" s="10">
        <v>0.28459358798272638</v>
      </c>
      <c r="L202" s="10">
        <v>0.5221673657770024</v>
      </c>
    </row>
    <row r="203" spans="1:12" x14ac:dyDescent="0.3">
      <c r="A203" s="9">
        <v>223</v>
      </c>
      <c r="B203" s="9">
        <v>101</v>
      </c>
      <c r="C203" s="9" t="s">
        <v>47</v>
      </c>
      <c r="D203" s="9">
        <v>198</v>
      </c>
      <c r="E203" s="9">
        <v>361</v>
      </c>
      <c r="F203" s="9">
        <v>270</v>
      </c>
      <c r="G203" s="9">
        <v>829</v>
      </c>
      <c r="H203" s="9">
        <f t="shared" si="3"/>
        <v>3189746</v>
      </c>
      <c r="I203" s="10">
        <v>99.20104147617927</v>
      </c>
      <c r="J203" s="10">
        <v>0.2449979583503471</v>
      </c>
      <c r="K203" s="10">
        <v>0.44668819679027927</v>
      </c>
      <c r="L203" s="10">
        <v>0.33408812502320057</v>
      </c>
    </row>
    <row r="204" spans="1:12" x14ac:dyDescent="0.3">
      <c r="A204" s="9">
        <v>224</v>
      </c>
      <c r="B204" s="9">
        <v>134</v>
      </c>
      <c r="C204" s="9" t="s">
        <v>45</v>
      </c>
      <c r="D204" s="9">
        <v>358</v>
      </c>
      <c r="E204" s="9">
        <v>271</v>
      </c>
      <c r="F204" s="9">
        <v>196</v>
      </c>
      <c r="G204" s="9">
        <v>825</v>
      </c>
      <c r="H204" s="9">
        <f t="shared" si="3"/>
        <v>3190571</v>
      </c>
      <c r="I204" s="10">
        <v>99.226698960887418</v>
      </c>
      <c r="J204" s="10">
        <v>0.44297610651224367</v>
      </c>
      <c r="K204" s="10">
        <v>0.33532548844921239</v>
      </c>
      <c r="L204" s="10">
        <v>0.24252323149832339</v>
      </c>
    </row>
    <row r="205" spans="1:12" x14ac:dyDescent="0.3">
      <c r="A205" s="9">
        <v>225</v>
      </c>
      <c r="B205" s="9">
        <v>112</v>
      </c>
      <c r="C205" s="9" t="s">
        <v>42</v>
      </c>
      <c r="D205" s="9">
        <v>183</v>
      </c>
      <c r="E205" s="9">
        <v>107</v>
      </c>
      <c r="F205" s="9">
        <v>526</v>
      </c>
      <c r="G205" s="9">
        <v>816</v>
      </c>
      <c r="H205" s="9">
        <f t="shared" si="3"/>
        <v>3191387</v>
      </c>
      <c r="I205" s="10">
        <v>99.252076545762378</v>
      </c>
      <c r="J205" s="10">
        <v>0.22643750696016929</v>
      </c>
      <c r="K205" s="10">
        <v>0.13239788658326837</v>
      </c>
      <c r="L205" s="10">
        <v>0.6508531620822352</v>
      </c>
    </row>
    <row r="206" spans="1:12" x14ac:dyDescent="0.3">
      <c r="A206" s="9">
        <v>226</v>
      </c>
      <c r="B206" s="9">
        <v>135</v>
      </c>
      <c r="C206" s="9" t="s">
        <v>45</v>
      </c>
      <c r="D206" s="9">
        <v>478</v>
      </c>
      <c r="E206" s="9">
        <v>237</v>
      </c>
      <c r="F206" s="9">
        <v>89</v>
      </c>
      <c r="G206" s="9">
        <v>804</v>
      </c>
      <c r="H206" s="9">
        <f t="shared" si="3"/>
        <v>3192191</v>
      </c>
      <c r="I206" s="10">
        <v>99.277080930859768</v>
      </c>
      <c r="J206" s="10">
        <v>0.59145971763366623</v>
      </c>
      <c r="K206" s="10">
        <v>0.2932551319648094</v>
      </c>
      <c r="L206" s="10">
        <v>0.110125344915055</v>
      </c>
    </row>
    <row r="207" spans="1:12" x14ac:dyDescent="0.3">
      <c r="A207" s="9">
        <v>227</v>
      </c>
      <c r="B207" s="9">
        <v>117</v>
      </c>
      <c r="C207" s="9" t="s">
        <v>42</v>
      </c>
      <c r="D207" s="9">
        <v>248</v>
      </c>
      <c r="E207" s="9">
        <v>215</v>
      </c>
      <c r="F207" s="9">
        <v>320</v>
      </c>
      <c r="G207" s="9">
        <v>783</v>
      </c>
      <c r="H207" s="9">
        <f t="shared" si="3"/>
        <v>3192974</v>
      </c>
      <c r="I207" s="10">
        <v>99.301432216346399</v>
      </c>
      <c r="J207" s="10">
        <v>0.30686612965093979</v>
      </c>
      <c r="K207" s="10">
        <v>0.26603313659254857</v>
      </c>
      <c r="L207" s="10">
        <v>0.39595629632379326</v>
      </c>
    </row>
    <row r="208" spans="1:12" x14ac:dyDescent="0.3">
      <c r="A208" s="9">
        <v>228</v>
      </c>
      <c r="B208" s="9">
        <v>136</v>
      </c>
      <c r="C208" s="9" t="s">
        <v>47</v>
      </c>
      <c r="D208" s="9">
        <v>226</v>
      </c>
      <c r="E208" s="9">
        <v>301</v>
      </c>
      <c r="F208" s="9">
        <v>252</v>
      </c>
      <c r="G208" s="9">
        <v>779</v>
      </c>
      <c r="H208" s="9">
        <f t="shared" si="3"/>
        <v>3193753</v>
      </c>
      <c r="I208" s="10">
        <v>99.325659101907178</v>
      </c>
      <c r="J208" s="10">
        <v>0.27964413427867901</v>
      </c>
      <c r="K208" s="10">
        <v>0.37244639122956802</v>
      </c>
      <c r="L208" s="10">
        <v>0.31181558335498721</v>
      </c>
    </row>
    <row r="209" spans="1:12" x14ac:dyDescent="0.3">
      <c r="A209" s="9">
        <v>229</v>
      </c>
      <c r="B209" s="9">
        <v>137</v>
      </c>
      <c r="C209" s="9" t="s">
        <v>44</v>
      </c>
      <c r="D209" s="9">
        <v>388</v>
      </c>
      <c r="E209" s="9">
        <v>386</v>
      </c>
      <c r="F209" s="9">
        <v>3</v>
      </c>
      <c r="G209" s="9">
        <v>777</v>
      </c>
      <c r="H209" s="9">
        <f t="shared" si="3"/>
        <v>3194530</v>
      </c>
      <c r="I209" s="10">
        <v>99.349823787505017</v>
      </c>
      <c r="J209" s="10">
        <v>0.4800970092925993</v>
      </c>
      <c r="K209" s="10">
        <v>0.47762228244057564</v>
      </c>
      <c r="L209" s="10">
        <v>3.7120902780355615E-3</v>
      </c>
    </row>
    <row r="210" spans="1:12" x14ac:dyDescent="0.3">
      <c r="A210" s="9">
        <v>230</v>
      </c>
      <c r="B210" s="9">
        <v>138</v>
      </c>
      <c r="C210" s="9" t="s">
        <v>43</v>
      </c>
      <c r="D210" s="9">
        <v>333</v>
      </c>
      <c r="E210" s="9">
        <v>114</v>
      </c>
      <c r="F210" s="9">
        <v>328</v>
      </c>
      <c r="G210" s="9">
        <v>775</v>
      </c>
      <c r="H210" s="9">
        <f t="shared" si="3"/>
        <v>3195305</v>
      </c>
      <c r="I210" s="10">
        <v>99.373926273139944</v>
      </c>
      <c r="J210" s="10">
        <v>0.41204202086194736</v>
      </c>
      <c r="K210" s="10">
        <v>0.14105943056535133</v>
      </c>
      <c r="L210" s="10">
        <v>0.40585520373188805</v>
      </c>
    </row>
    <row r="211" spans="1:12" x14ac:dyDescent="0.3">
      <c r="A211" s="9">
        <v>232</v>
      </c>
      <c r="B211" s="9">
        <v>139</v>
      </c>
      <c r="C211" s="9" t="s">
        <v>42</v>
      </c>
      <c r="D211" s="9">
        <v>239</v>
      </c>
      <c r="E211" s="9">
        <v>194</v>
      </c>
      <c r="F211" s="9">
        <v>322</v>
      </c>
      <c r="G211" s="9">
        <v>755</v>
      </c>
      <c r="H211" s="9">
        <f t="shared" si="3"/>
        <v>3196060</v>
      </c>
      <c r="I211" s="10">
        <v>99.397406759145568</v>
      </c>
      <c r="J211" s="10">
        <v>0.29572985881683311</v>
      </c>
      <c r="K211" s="10">
        <v>0.24004850464629965</v>
      </c>
      <c r="L211" s="10">
        <v>0.39843102317581697</v>
      </c>
    </row>
    <row r="212" spans="1:12" x14ac:dyDescent="0.3">
      <c r="A212" s="9">
        <v>233</v>
      </c>
      <c r="B212" s="9">
        <v>131</v>
      </c>
      <c r="C212" s="9" t="s">
        <v>42</v>
      </c>
      <c r="D212" s="9">
        <v>238</v>
      </c>
      <c r="E212" s="9">
        <v>153</v>
      </c>
      <c r="F212" s="9">
        <v>364</v>
      </c>
      <c r="G212" s="9">
        <v>755</v>
      </c>
      <c r="H212" s="9">
        <f t="shared" si="3"/>
        <v>3196815</v>
      </c>
      <c r="I212" s="10">
        <v>99.420887245151206</v>
      </c>
      <c r="J212" s="10">
        <v>0.29449249539082123</v>
      </c>
      <c r="K212" s="10">
        <v>0.18931660417981366</v>
      </c>
      <c r="L212" s="10">
        <v>0.45040028706831481</v>
      </c>
    </row>
    <row r="213" spans="1:12" x14ac:dyDescent="0.3">
      <c r="A213" s="9">
        <v>234</v>
      </c>
      <c r="B213" s="9">
        <v>140</v>
      </c>
      <c r="C213" s="9" t="s">
        <v>42</v>
      </c>
      <c r="D213" s="9">
        <v>192</v>
      </c>
      <c r="E213" s="9">
        <v>120</v>
      </c>
      <c r="F213" s="9">
        <v>439</v>
      </c>
      <c r="G213" s="9">
        <v>751</v>
      </c>
      <c r="H213" s="9">
        <f t="shared" si="3"/>
        <v>3197566</v>
      </c>
      <c r="I213" s="10">
        <v>99.444243331230979</v>
      </c>
      <c r="J213" s="10">
        <v>0.23757377779427594</v>
      </c>
      <c r="K213" s="10">
        <v>0.14848361112142247</v>
      </c>
      <c r="L213" s="10">
        <v>0.54320254401920387</v>
      </c>
    </row>
    <row r="214" spans="1:12" x14ac:dyDescent="0.3">
      <c r="A214" s="9">
        <v>235</v>
      </c>
      <c r="B214" s="9">
        <v>93</v>
      </c>
      <c r="C214" s="9" t="s">
        <v>42</v>
      </c>
      <c r="D214" s="9">
        <v>170</v>
      </c>
      <c r="E214" s="9">
        <v>118</v>
      </c>
      <c r="F214" s="9">
        <v>437</v>
      </c>
      <c r="G214" s="9">
        <v>725</v>
      </c>
      <c r="H214" s="9">
        <f t="shared" si="3"/>
        <v>3198291</v>
      </c>
      <c r="I214" s="10">
        <v>99.466790817792671</v>
      </c>
      <c r="J214" s="10">
        <v>0.21035178242201519</v>
      </c>
      <c r="K214" s="10">
        <v>0.14600888426939879</v>
      </c>
      <c r="L214" s="10">
        <v>0.5407278171671801</v>
      </c>
    </row>
    <row r="215" spans="1:12" x14ac:dyDescent="0.3">
      <c r="A215" s="9">
        <v>236</v>
      </c>
      <c r="B215" s="9">
        <v>141</v>
      </c>
      <c r="C215" s="9" t="s">
        <v>43</v>
      </c>
      <c r="D215" s="9">
        <v>265</v>
      </c>
      <c r="E215" s="9">
        <v>184</v>
      </c>
      <c r="F215" s="9">
        <v>272</v>
      </c>
      <c r="G215" s="9">
        <v>721</v>
      </c>
      <c r="H215" s="9">
        <f t="shared" si="3"/>
        <v>3199012</v>
      </c>
      <c r="I215" s="10">
        <v>99.48921390442851</v>
      </c>
      <c r="J215" s="10">
        <v>0.32790130789314131</v>
      </c>
      <c r="K215" s="10">
        <v>0.22767487038618112</v>
      </c>
      <c r="L215" s="10">
        <v>0.33656285187522428</v>
      </c>
    </row>
    <row r="216" spans="1:12" x14ac:dyDescent="0.3">
      <c r="A216" s="9">
        <v>237</v>
      </c>
      <c r="B216" s="9">
        <v>142</v>
      </c>
      <c r="C216" s="9" t="s">
        <v>42</v>
      </c>
      <c r="D216" s="9">
        <v>2</v>
      </c>
      <c r="E216" s="9">
        <v>0</v>
      </c>
      <c r="F216" s="9">
        <v>709</v>
      </c>
      <c r="G216" s="9">
        <v>711</v>
      </c>
      <c r="H216" s="9">
        <f t="shared" si="3"/>
        <v>3199723</v>
      </c>
      <c r="I216" s="10">
        <v>99.511325991249706</v>
      </c>
      <c r="J216" s="10">
        <v>2.4747268520237077E-3</v>
      </c>
      <c r="K216" s="10">
        <v>0</v>
      </c>
      <c r="L216" s="10">
        <v>0.87729066904240449</v>
      </c>
    </row>
    <row r="217" spans="1:12" x14ac:dyDescent="0.3">
      <c r="A217" s="9">
        <v>238</v>
      </c>
      <c r="B217" s="9">
        <v>143</v>
      </c>
      <c r="C217" s="9" t="s">
        <v>42</v>
      </c>
      <c r="D217" s="9">
        <v>203</v>
      </c>
      <c r="E217" s="9">
        <v>145</v>
      </c>
      <c r="F217" s="9">
        <v>354</v>
      </c>
      <c r="G217" s="9">
        <v>702</v>
      </c>
      <c r="H217" s="9">
        <f t="shared" si="3"/>
        <v>3200425</v>
      </c>
      <c r="I217" s="10">
        <v>99.533158178237727</v>
      </c>
      <c r="J217" s="10">
        <v>0.25118477548040635</v>
      </c>
      <c r="K217" s="10">
        <v>0.17941769677171882</v>
      </c>
      <c r="L217" s="10">
        <v>0.43802665280819625</v>
      </c>
    </row>
    <row r="218" spans="1:12" x14ac:dyDescent="0.3">
      <c r="A218" s="9">
        <v>239</v>
      </c>
      <c r="B218" s="9">
        <v>144</v>
      </c>
      <c r="C218" s="9" t="s">
        <v>42</v>
      </c>
      <c r="D218" s="9">
        <v>165</v>
      </c>
      <c r="E218" s="9">
        <v>158</v>
      </c>
      <c r="F218" s="9">
        <v>373</v>
      </c>
      <c r="G218" s="9">
        <v>696</v>
      </c>
      <c r="H218" s="9">
        <f t="shared" si="3"/>
        <v>3201121</v>
      </c>
      <c r="I218" s="10">
        <v>99.554803765336956</v>
      </c>
      <c r="J218" s="10">
        <v>0.20416496529195591</v>
      </c>
      <c r="K218" s="10">
        <v>0.19550342130987292</v>
      </c>
      <c r="L218" s="10">
        <v>0.46153655790242154</v>
      </c>
    </row>
    <row r="219" spans="1:12" x14ac:dyDescent="0.3">
      <c r="A219" s="9">
        <v>240</v>
      </c>
      <c r="B219" s="9">
        <v>145</v>
      </c>
      <c r="C219" s="9" t="s">
        <v>47</v>
      </c>
      <c r="D219" s="9">
        <v>206</v>
      </c>
      <c r="E219" s="9">
        <v>250</v>
      </c>
      <c r="F219" s="9">
        <v>237</v>
      </c>
      <c r="G219" s="9">
        <v>693</v>
      </c>
      <c r="H219" s="9">
        <f t="shared" si="3"/>
        <v>3201814</v>
      </c>
      <c r="I219" s="10">
        <v>99.576356052491789</v>
      </c>
      <c r="J219" s="10">
        <v>0.25489686575844189</v>
      </c>
      <c r="K219" s="10">
        <v>0.3093408565029635</v>
      </c>
      <c r="L219" s="10">
        <v>0.2932551319648094</v>
      </c>
    </row>
    <row r="220" spans="1:12" x14ac:dyDescent="0.3">
      <c r="A220" s="9">
        <v>241</v>
      </c>
      <c r="B220" s="9">
        <v>146</v>
      </c>
      <c r="C220" s="9" t="s">
        <v>44</v>
      </c>
      <c r="D220" s="9">
        <v>180</v>
      </c>
      <c r="E220" s="9">
        <v>422</v>
      </c>
      <c r="F220" s="9">
        <v>86</v>
      </c>
      <c r="G220" s="9">
        <v>688</v>
      </c>
      <c r="H220" s="9">
        <f t="shared" si="3"/>
        <v>3202502</v>
      </c>
      <c r="I220" s="10">
        <v>99.5977528397393</v>
      </c>
      <c r="J220" s="10">
        <v>0.22272541668213372</v>
      </c>
      <c r="K220" s="10">
        <v>0.5221673657770024</v>
      </c>
      <c r="L220" s="10">
        <v>0.10641325463701942</v>
      </c>
    </row>
    <row r="221" spans="1:12" x14ac:dyDescent="0.3">
      <c r="A221" s="9">
        <v>242</v>
      </c>
      <c r="B221" s="9">
        <v>147</v>
      </c>
      <c r="C221" s="9" t="s">
        <v>45</v>
      </c>
      <c r="D221" s="9">
        <v>253</v>
      </c>
      <c r="E221" s="9">
        <v>237</v>
      </c>
      <c r="F221" s="9">
        <v>182</v>
      </c>
      <c r="G221" s="9">
        <v>672</v>
      </c>
      <c r="H221" s="9">
        <f t="shared" si="3"/>
        <v>3203174</v>
      </c>
      <c r="I221" s="10">
        <v>99.618652027283389</v>
      </c>
      <c r="J221" s="10">
        <v>0.31305294678099904</v>
      </c>
      <c r="K221" s="10">
        <v>0.2932551319648094</v>
      </c>
      <c r="L221" s="10">
        <v>0.2252001435341574</v>
      </c>
    </row>
    <row r="222" spans="1:12" x14ac:dyDescent="0.3">
      <c r="A222" s="9">
        <v>243</v>
      </c>
      <c r="B222" s="9">
        <v>148</v>
      </c>
      <c r="C222" s="9" t="s">
        <v>42</v>
      </c>
      <c r="D222" s="9">
        <v>166</v>
      </c>
      <c r="E222" s="9">
        <v>85</v>
      </c>
      <c r="F222" s="9">
        <v>403</v>
      </c>
      <c r="G222" s="9">
        <v>654</v>
      </c>
      <c r="H222" s="9">
        <f t="shared" si="3"/>
        <v>3203828</v>
      </c>
      <c r="I222" s="10">
        <v>99.638991415161115</v>
      </c>
      <c r="J222" s="10">
        <v>0.20540232871796774</v>
      </c>
      <c r="K222" s="10">
        <v>0.10517589121100759</v>
      </c>
      <c r="L222" s="10">
        <v>0.49865746068277716</v>
      </c>
    </row>
    <row r="223" spans="1:12" x14ac:dyDescent="0.3">
      <c r="A223" s="9">
        <v>245</v>
      </c>
      <c r="B223" s="9">
        <v>24</v>
      </c>
      <c r="C223" s="9" t="s">
        <v>42</v>
      </c>
      <c r="D223" s="9">
        <v>212</v>
      </c>
      <c r="E223" s="9">
        <v>154</v>
      </c>
      <c r="F223" s="9">
        <v>274</v>
      </c>
      <c r="G223" s="9">
        <v>640</v>
      </c>
      <c r="H223" s="9">
        <f t="shared" si="3"/>
        <v>3204468</v>
      </c>
      <c r="I223" s="10">
        <v>99.658895403298345</v>
      </c>
      <c r="J223" s="10">
        <v>0.26232104631451303</v>
      </c>
      <c r="K223" s="10">
        <v>0.19055396760582552</v>
      </c>
      <c r="L223" s="10">
        <v>0.33903757872724799</v>
      </c>
    </row>
    <row r="224" spans="1:12" x14ac:dyDescent="0.3">
      <c r="A224" s="9">
        <v>246</v>
      </c>
      <c r="B224" s="9">
        <v>150</v>
      </c>
      <c r="C224" s="9" t="s">
        <v>47</v>
      </c>
      <c r="D224" s="9">
        <v>195</v>
      </c>
      <c r="E224" s="9">
        <v>218</v>
      </c>
      <c r="F224" s="9">
        <v>206</v>
      </c>
      <c r="G224" s="9">
        <v>619</v>
      </c>
      <c r="H224" s="9">
        <f t="shared" si="3"/>
        <v>3205087</v>
      </c>
      <c r="I224" s="10">
        <v>99.678146291824817</v>
      </c>
      <c r="J224" s="10">
        <v>0.24128586807231153</v>
      </c>
      <c r="K224" s="10">
        <v>0.26974522687058416</v>
      </c>
      <c r="L224" s="10">
        <v>0.25489686575844189</v>
      </c>
    </row>
    <row r="225" spans="1:12" x14ac:dyDescent="0.3">
      <c r="A225" s="9">
        <v>247</v>
      </c>
      <c r="B225" s="9">
        <v>151</v>
      </c>
      <c r="C225" s="9" t="s">
        <v>42</v>
      </c>
      <c r="D225" s="9">
        <v>136</v>
      </c>
      <c r="E225" s="9">
        <v>135</v>
      </c>
      <c r="F225" s="9">
        <v>345</v>
      </c>
      <c r="G225" s="9">
        <v>616</v>
      </c>
      <c r="H225" s="9">
        <f t="shared" si="3"/>
        <v>3205703</v>
      </c>
      <c r="I225" s="10">
        <v>99.697303880406878</v>
      </c>
      <c r="J225" s="10">
        <v>0.16828142593761214</v>
      </c>
      <c r="K225" s="10">
        <v>0.16704406251160028</v>
      </c>
      <c r="L225" s="10">
        <v>0.42689038197408957</v>
      </c>
    </row>
    <row r="226" spans="1:12" x14ac:dyDescent="0.3">
      <c r="A226" s="9">
        <v>248</v>
      </c>
      <c r="B226" s="9">
        <v>152</v>
      </c>
      <c r="C226" s="9" t="s">
        <v>45</v>
      </c>
      <c r="D226" s="9">
        <v>256</v>
      </c>
      <c r="E226" s="9">
        <v>188</v>
      </c>
      <c r="F226" s="9">
        <v>167</v>
      </c>
      <c r="G226" s="9">
        <v>611</v>
      </c>
      <c r="H226" s="9">
        <f t="shared" si="3"/>
        <v>3206314</v>
      </c>
      <c r="I226" s="10">
        <v>99.716305969081645</v>
      </c>
      <c r="J226" s="10">
        <v>0.31676503705903458</v>
      </c>
      <c r="K226" s="10">
        <v>0.23262432409022854</v>
      </c>
      <c r="L226" s="10">
        <v>0.20663969214397962</v>
      </c>
    </row>
    <row r="227" spans="1:12" x14ac:dyDescent="0.3">
      <c r="A227" s="9">
        <v>249</v>
      </c>
      <c r="B227" s="9">
        <v>127</v>
      </c>
      <c r="C227" s="9" t="s">
        <v>47</v>
      </c>
      <c r="D227" s="9">
        <v>156</v>
      </c>
      <c r="E227" s="9">
        <v>218</v>
      </c>
      <c r="F227" s="9">
        <v>232</v>
      </c>
      <c r="G227" s="9">
        <v>606</v>
      </c>
      <c r="H227" s="9">
        <f t="shared" si="3"/>
        <v>3206920</v>
      </c>
      <c r="I227" s="10">
        <v>99.735152557849077</v>
      </c>
      <c r="J227" s="10">
        <v>0.1930286944578492</v>
      </c>
      <c r="K227" s="10">
        <v>0.26974522687058416</v>
      </c>
      <c r="L227" s="10">
        <v>0.28706831483475009</v>
      </c>
    </row>
    <row r="228" spans="1:12" x14ac:dyDescent="0.3">
      <c r="A228" s="9">
        <v>250</v>
      </c>
      <c r="B228" s="9">
        <v>153</v>
      </c>
      <c r="C228" s="9" t="s">
        <v>42</v>
      </c>
      <c r="D228" s="9">
        <v>139</v>
      </c>
      <c r="E228" s="9">
        <v>145</v>
      </c>
      <c r="F228" s="9">
        <v>317</v>
      </c>
      <c r="G228" s="9">
        <v>601</v>
      </c>
      <c r="H228" s="9">
        <f t="shared" si="3"/>
        <v>3207521</v>
      </c>
      <c r="I228" s="10">
        <v>99.753843646709186</v>
      </c>
      <c r="J228" s="10">
        <v>0.17199351621564771</v>
      </c>
      <c r="K228" s="10">
        <v>0.17941769677171882</v>
      </c>
      <c r="L228" s="10">
        <v>0.39224420604575772</v>
      </c>
    </row>
    <row r="229" spans="1:12" x14ac:dyDescent="0.3">
      <c r="A229" s="9">
        <v>251</v>
      </c>
      <c r="B229" s="9">
        <v>154</v>
      </c>
      <c r="C229" s="9" t="s">
        <v>42</v>
      </c>
      <c r="D229" s="9">
        <v>201</v>
      </c>
      <c r="E229" s="9">
        <v>118</v>
      </c>
      <c r="F229" s="9">
        <v>279</v>
      </c>
      <c r="G229" s="9">
        <v>598</v>
      </c>
      <c r="H229" s="9">
        <f t="shared" si="3"/>
        <v>3208119</v>
      </c>
      <c r="I229" s="10">
        <v>99.772441435624899</v>
      </c>
      <c r="J229" s="10">
        <v>0.24871004862838264</v>
      </c>
      <c r="K229" s="10">
        <v>0.14600888426939879</v>
      </c>
      <c r="L229" s="10">
        <v>0.34522439585730724</v>
      </c>
    </row>
    <row r="230" spans="1:12" x14ac:dyDescent="0.3">
      <c r="A230" s="9">
        <v>252</v>
      </c>
      <c r="B230" s="9">
        <v>155</v>
      </c>
      <c r="C230" s="9" t="s">
        <v>43</v>
      </c>
      <c r="D230" s="9">
        <v>218</v>
      </c>
      <c r="E230" s="9">
        <v>157</v>
      </c>
      <c r="F230" s="9">
        <v>205</v>
      </c>
      <c r="G230" s="9">
        <v>580</v>
      </c>
      <c r="H230" s="9">
        <f t="shared" si="3"/>
        <v>3208699</v>
      </c>
      <c r="I230" s="10">
        <v>99.790479424874263</v>
      </c>
      <c r="J230" s="10">
        <v>0.26974522687058416</v>
      </c>
      <c r="K230" s="10">
        <v>0.19426605788386106</v>
      </c>
      <c r="L230" s="10">
        <v>0.25365950233243006</v>
      </c>
    </row>
    <row r="231" spans="1:12" x14ac:dyDescent="0.3">
      <c r="A231" s="9">
        <v>253</v>
      </c>
      <c r="B231" s="9">
        <v>156</v>
      </c>
      <c r="C231" s="9" t="s">
        <v>42</v>
      </c>
      <c r="D231" s="9">
        <v>184</v>
      </c>
      <c r="E231" s="9">
        <v>151</v>
      </c>
      <c r="F231" s="9">
        <v>223</v>
      </c>
      <c r="G231" s="9">
        <v>558</v>
      </c>
      <c r="H231" s="9">
        <f t="shared" si="3"/>
        <v>3209257</v>
      </c>
      <c r="I231" s="10">
        <v>99.807833214531399</v>
      </c>
      <c r="J231" s="10">
        <v>0.22767487038618112</v>
      </c>
      <c r="K231" s="10">
        <v>0.18684187732778995</v>
      </c>
      <c r="L231" s="10">
        <v>0.27593204400064347</v>
      </c>
    </row>
    <row r="232" spans="1:12" x14ac:dyDescent="0.3">
      <c r="A232" s="9">
        <v>254</v>
      </c>
      <c r="B232" s="9">
        <v>157</v>
      </c>
      <c r="C232" s="9" t="s">
        <v>45</v>
      </c>
      <c r="D232" s="9">
        <v>203</v>
      </c>
      <c r="E232" s="9">
        <v>174</v>
      </c>
      <c r="F232" s="9">
        <v>180</v>
      </c>
      <c r="G232" s="9">
        <v>557</v>
      </c>
      <c r="H232" s="9">
        <f t="shared" si="3"/>
        <v>3209814</v>
      </c>
      <c r="I232" s="10">
        <v>99.82515590420708</v>
      </c>
      <c r="J232" s="10">
        <v>0.25118477548040635</v>
      </c>
      <c r="K232" s="10">
        <v>0.21530123612606258</v>
      </c>
      <c r="L232" s="10">
        <v>0.22272541668213372</v>
      </c>
    </row>
    <row r="233" spans="1:12" x14ac:dyDescent="0.3">
      <c r="A233" s="9">
        <v>255</v>
      </c>
      <c r="B233" s="9">
        <v>159</v>
      </c>
      <c r="C233" s="9" t="s">
        <v>45</v>
      </c>
      <c r="D233" s="9">
        <v>220</v>
      </c>
      <c r="E233" s="9">
        <v>155</v>
      </c>
      <c r="F233" s="9">
        <v>171</v>
      </c>
      <c r="G233" s="9">
        <v>546</v>
      </c>
      <c r="H233" s="9">
        <f t="shared" si="3"/>
        <v>3210360</v>
      </c>
      <c r="I233" s="10">
        <v>99.84213649408666</v>
      </c>
      <c r="J233" s="10">
        <v>0.27221995372260788</v>
      </c>
      <c r="K233" s="10">
        <v>0.19179133103183738</v>
      </c>
      <c r="L233" s="10">
        <v>0.21158914584802702</v>
      </c>
    </row>
    <row r="234" spans="1:12" x14ac:dyDescent="0.3">
      <c r="A234" s="9">
        <v>256</v>
      </c>
      <c r="B234" s="9">
        <v>160</v>
      </c>
      <c r="C234" s="9" t="s">
        <v>45</v>
      </c>
      <c r="D234" s="9">
        <v>216</v>
      </c>
      <c r="E234" s="9">
        <v>156</v>
      </c>
      <c r="F234" s="9">
        <v>172</v>
      </c>
      <c r="G234" s="9">
        <v>544</v>
      </c>
      <c r="H234" s="9">
        <f t="shared" si="3"/>
        <v>3210904</v>
      </c>
      <c r="I234" s="10">
        <v>99.859054884003285</v>
      </c>
      <c r="J234" s="10">
        <v>0.26727050001856045</v>
      </c>
      <c r="K234" s="10">
        <v>0.1930286944578492</v>
      </c>
      <c r="L234" s="10">
        <v>0.21282650927403884</v>
      </c>
    </row>
    <row r="235" spans="1:12" x14ac:dyDescent="0.3">
      <c r="A235" s="9">
        <v>257</v>
      </c>
      <c r="B235" s="9">
        <v>161</v>
      </c>
      <c r="C235" s="9" t="s">
        <v>47</v>
      </c>
      <c r="D235" s="9">
        <v>129</v>
      </c>
      <c r="E235" s="9">
        <v>220</v>
      </c>
      <c r="F235" s="9">
        <v>185</v>
      </c>
      <c r="G235" s="9">
        <v>534</v>
      </c>
      <c r="H235" s="9">
        <f t="shared" si="3"/>
        <v>3211438</v>
      </c>
      <c r="I235" s="10">
        <v>99.875662274105281</v>
      </c>
      <c r="J235" s="10">
        <v>0.15961988195552915</v>
      </c>
      <c r="K235" s="10">
        <v>0.27221995372260788</v>
      </c>
      <c r="L235" s="10">
        <v>0.228912233812193</v>
      </c>
    </row>
    <row r="236" spans="1:12" x14ac:dyDescent="0.3">
      <c r="A236" s="9">
        <v>258</v>
      </c>
      <c r="B236" s="9">
        <v>163</v>
      </c>
      <c r="C236" s="9" t="s">
        <v>42</v>
      </c>
      <c r="D236" s="9">
        <v>141</v>
      </c>
      <c r="E236" s="9">
        <v>135</v>
      </c>
      <c r="F236" s="9">
        <v>249</v>
      </c>
      <c r="G236" s="9">
        <v>525</v>
      </c>
      <c r="H236" s="9">
        <f t="shared" si="3"/>
        <v>3211963</v>
      </c>
      <c r="I236" s="10">
        <v>99.891989764374102</v>
      </c>
      <c r="J236" s="10">
        <v>0.17446824306767142</v>
      </c>
      <c r="K236" s="10">
        <v>0.16704406251160028</v>
      </c>
      <c r="L236" s="10">
        <v>0.30810349307695162</v>
      </c>
    </row>
    <row r="237" spans="1:12" x14ac:dyDescent="0.3">
      <c r="A237" s="9">
        <v>259</v>
      </c>
      <c r="B237" s="9">
        <v>164</v>
      </c>
      <c r="C237" s="9" t="s">
        <v>46</v>
      </c>
      <c r="D237" s="9">
        <v>46</v>
      </c>
      <c r="E237" s="9">
        <v>88</v>
      </c>
      <c r="F237" s="9">
        <v>374</v>
      </c>
      <c r="G237" s="9">
        <v>508</v>
      </c>
      <c r="H237" s="9">
        <f t="shared" si="3"/>
        <v>3212471</v>
      </c>
      <c r="I237" s="10">
        <v>99.907788554958017</v>
      </c>
      <c r="J237" s="10">
        <v>5.6918717596545279E-2</v>
      </c>
      <c r="K237" s="10">
        <v>0.10888798148904315</v>
      </c>
      <c r="L237" s="10">
        <v>0.46277392132843331</v>
      </c>
    </row>
    <row r="238" spans="1:12" x14ac:dyDescent="0.3">
      <c r="A238" s="9">
        <v>260</v>
      </c>
      <c r="B238" s="9">
        <v>165</v>
      </c>
      <c r="C238" s="9" t="s">
        <v>42</v>
      </c>
      <c r="D238" s="9">
        <v>123</v>
      </c>
      <c r="E238" s="9">
        <v>89</v>
      </c>
      <c r="F238" s="9">
        <v>294</v>
      </c>
      <c r="G238" s="9">
        <v>506</v>
      </c>
      <c r="H238" s="9">
        <f t="shared" si="3"/>
        <v>3212977</v>
      </c>
      <c r="I238" s="10">
        <v>99.923525145579021</v>
      </c>
      <c r="J238" s="10">
        <v>0.15219570139945804</v>
      </c>
      <c r="K238" s="10">
        <v>0.110125344915055</v>
      </c>
      <c r="L238" s="10">
        <v>0.36378484724748505</v>
      </c>
    </row>
    <row r="239" spans="1:12" x14ac:dyDescent="0.3">
      <c r="A239" s="9">
        <v>261</v>
      </c>
      <c r="B239" s="9">
        <v>166</v>
      </c>
      <c r="C239" s="9" t="s">
        <v>42</v>
      </c>
      <c r="D239" s="9">
        <v>170</v>
      </c>
      <c r="E239" s="9">
        <v>109</v>
      </c>
      <c r="F239" s="9">
        <v>221</v>
      </c>
      <c r="G239" s="9">
        <v>500</v>
      </c>
      <c r="H239" s="9">
        <f t="shared" si="3"/>
        <v>3213477</v>
      </c>
      <c r="I239" s="10">
        <v>99.939075136311217</v>
      </c>
      <c r="J239" s="10">
        <v>0.21035178242201519</v>
      </c>
      <c r="K239" s="10">
        <v>0.13487261343529208</v>
      </c>
      <c r="L239" s="10">
        <v>0.27345731714861976</v>
      </c>
    </row>
    <row r="240" spans="1:12" x14ac:dyDescent="0.3">
      <c r="A240" s="9">
        <v>262</v>
      </c>
      <c r="B240" s="9">
        <v>167</v>
      </c>
      <c r="C240" s="9" t="s">
        <v>44</v>
      </c>
      <c r="D240" s="9">
        <v>289</v>
      </c>
      <c r="E240" s="9">
        <v>204</v>
      </c>
      <c r="F240" s="9">
        <v>1</v>
      </c>
      <c r="G240" s="9">
        <v>494</v>
      </c>
      <c r="H240" s="9">
        <f t="shared" si="3"/>
        <v>3213971</v>
      </c>
      <c r="I240" s="10">
        <v>99.95443852715465</v>
      </c>
      <c r="J240" s="10">
        <v>0.35759803011742575</v>
      </c>
      <c r="K240" s="10">
        <v>0.25242213890641818</v>
      </c>
      <c r="L240" s="10">
        <v>1.2373634260118538E-3</v>
      </c>
    </row>
    <row r="241" spans="1:12" x14ac:dyDescent="0.3">
      <c r="A241" s="9">
        <v>263</v>
      </c>
      <c r="B241" s="9">
        <v>158</v>
      </c>
      <c r="C241" s="9" t="s">
        <v>45</v>
      </c>
      <c r="D241" s="9">
        <v>171</v>
      </c>
      <c r="E241" s="9">
        <v>160</v>
      </c>
      <c r="F241" s="9">
        <v>163</v>
      </c>
      <c r="G241" s="9">
        <v>494</v>
      </c>
      <c r="H241" s="9">
        <f t="shared" si="3"/>
        <v>3214465</v>
      </c>
      <c r="I241" s="10">
        <v>99.969801917998055</v>
      </c>
      <c r="J241" s="10">
        <v>0.21158914584802702</v>
      </c>
      <c r="K241" s="10">
        <v>0.19797814816189663</v>
      </c>
      <c r="L241" s="10">
        <v>0.2016902384399322</v>
      </c>
    </row>
    <row r="242" spans="1:12" x14ac:dyDescent="0.3">
      <c r="A242" s="9">
        <v>264</v>
      </c>
      <c r="B242" s="9">
        <v>168</v>
      </c>
      <c r="C242" s="9" t="s">
        <v>46</v>
      </c>
      <c r="D242" s="9">
        <v>141</v>
      </c>
      <c r="E242" s="9">
        <v>162</v>
      </c>
      <c r="F242" s="9">
        <v>185</v>
      </c>
      <c r="G242" s="9">
        <v>488</v>
      </c>
      <c r="H242" s="9">
        <f t="shared" si="3"/>
        <v>3214953</v>
      </c>
      <c r="I242" s="10">
        <v>99.984978708952681</v>
      </c>
      <c r="J242" s="10">
        <v>0.17446824306767142</v>
      </c>
      <c r="K242" s="10">
        <v>0.20045287501392037</v>
      </c>
      <c r="L242" s="10">
        <v>0.228912233812193</v>
      </c>
    </row>
    <row r="243" spans="1:12" x14ac:dyDescent="0.3">
      <c r="A243" s="27">
        <v>266</v>
      </c>
      <c r="B243" s="27">
        <v>171</v>
      </c>
      <c r="C243" s="27" t="s">
        <v>42</v>
      </c>
      <c r="D243" s="27">
        <v>141</v>
      </c>
      <c r="E243" s="27">
        <v>123</v>
      </c>
      <c r="F243" s="27">
        <v>219</v>
      </c>
      <c r="G243" s="27">
        <v>483</v>
      </c>
      <c r="H243" s="27">
        <f t="shared" si="3"/>
        <v>3215436</v>
      </c>
      <c r="I243" s="28">
        <v>100</v>
      </c>
      <c r="J243" s="28">
        <v>0.17446824306767142</v>
      </c>
      <c r="K243" s="28">
        <v>0.15219570139945804</v>
      </c>
      <c r="L243" s="28">
        <v>0.27098259029659599</v>
      </c>
    </row>
  </sheetData>
  <autoFilter ref="A2:L2" xr:uid="{E04CA3C0-C888-46D8-8B57-D2960AB0A93E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E063-C461-4EAB-8722-713B2325DC32}">
  <dimension ref="A1:N268"/>
  <sheetViews>
    <sheetView zoomScale="82" zoomScaleNormal="90" workbookViewId="0">
      <pane ySplit="2" topLeftCell="A3" activePane="bottomLeft" state="frozen"/>
      <selection pane="bottomLeft"/>
    </sheetView>
  </sheetViews>
  <sheetFormatPr defaultColWidth="9.109375" defaultRowHeight="13.2" x14ac:dyDescent="0.25"/>
  <cols>
    <col min="1" max="1" width="20.88671875" style="5" customWidth="1"/>
    <col min="2" max="2" width="8.109375" style="5" customWidth="1"/>
    <col min="3" max="3" width="13.6640625" style="5" customWidth="1"/>
    <col min="4" max="4" width="12.109375" style="1" bestFit="1" customWidth="1"/>
    <col min="5" max="5" width="9.109375" style="1"/>
    <col min="6" max="6" width="25.44140625" style="1" customWidth="1"/>
    <col min="7" max="7" width="17.88671875" style="5" customWidth="1"/>
    <col min="8" max="8" width="29.109375" style="5" customWidth="1"/>
    <col min="9" max="9" width="50.88671875" style="1" customWidth="1"/>
    <col min="10" max="10" width="16.6640625" style="1" customWidth="1"/>
    <col min="11" max="11" width="12.33203125" style="5" customWidth="1"/>
    <col min="12" max="14" width="8.6640625" style="5" customWidth="1"/>
    <col min="15" max="16384" width="9.109375" style="5"/>
  </cols>
  <sheetData>
    <row r="1" spans="1:14" ht="25.8" x14ac:dyDescent="0.5">
      <c r="A1" s="13" t="s">
        <v>381</v>
      </c>
    </row>
    <row r="2" spans="1:14" s="34" customFormat="1" x14ac:dyDescent="0.3">
      <c r="A2" s="39" t="s">
        <v>78</v>
      </c>
      <c r="B2" s="39" t="s">
        <v>377</v>
      </c>
      <c r="C2" s="39" t="s">
        <v>374</v>
      </c>
      <c r="D2" s="40" t="s">
        <v>375</v>
      </c>
      <c r="E2" s="40" t="s">
        <v>73</v>
      </c>
      <c r="F2" s="40" t="s">
        <v>74</v>
      </c>
      <c r="G2" s="39" t="s">
        <v>75</v>
      </c>
      <c r="H2" s="39" t="s">
        <v>379</v>
      </c>
      <c r="I2" s="40" t="s">
        <v>76</v>
      </c>
      <c r="J2" s="40" t="s">
        <v>378</v>
      </c>
      <c r="K2" s="41" t="s">
        <v>77</v>
      </c>
      <c r="L2" s="33"/>
      <c r="M2" s="33"/>
      <c r="N2" s="33"/>
    </row>
    <row r="3" spans="1:14" x14ac:dyDescent="0.25">
      <c r="A3" s="5" t="s">
        <v>45</v>
      </c>
      <c r="B3" s="5">
        <v>1</v>
      </c>
      <c r="C3" s="5">
        <v>113</v>
      </c>
      <c r="D3" s="5">
        <v>1</v>
      </c>
      <c r="E3" s="4">
        <v>9318</v>
      </c>
      <c r="F3" s="1" t="s">
        <v>79</v>
      </c>
      <c r="G3" s="5" t="s">
        <v>51</v>
      </c>
      <c r="H3" s="5" t="s">
        <v>80</v>
      </c>
      <c r="I3" s="1" t="s">
        <v>79</v>
      </c>
      <c r="K3" s="37" t="b">
        <v>1</v>
      </c>
    </row>
    <row r="4" spans="1:14" x14ac:dyDescent="0.25">
      <c r="A4" s="5" t="s">
        <v>42</v>
      </c>
      <c r="B4" s="5">
        <v>2</v>
      </c>
      <c r="C4" s="5">
        <v>18</v>
      </c>
      <c r="D4" s="5">
        <v>1</v>
      </c>
      <c r="E4" s="4">
        <v>48767</v>
      </c>
      <c r="F4" s="1" t="s">
        <v>79</v>
      </c>
      <c r="G4" s="5" t="s">
        <v>51</v>
      </c>
      <c r="H4" s="5" t="s">
        <v>81</v>
      </c>
      <c r="I4" s="1" t="s">
        <v>79</v>
      </c>
      <c r="K4" s="37" t="b">
        <v>1</v>
      </c>
    </row>
    <row r="5" spans="1:14" x14ac:dyDescent="0.25">
      <c r="A5" s="5" t="s">
        <v>42</v>
      </c>
      <c r="B5" s="5">
        <v>3</v>
      </c>
      <c r="C5" s="5">
        <v>22</v>
      </c>
      <c r="D5" s="5">
        <v>1</v>
      </c>
      <c r="E5" s="4">
        <v>40371</v>
      </c>
      <c r="F5" s="1" t="s">
        <v>79</v>
      </c>
      <c r="G5" s="5" t="s">
        <v>51</v>
      </c>
      <c r="H5" s="5" t="s">
        <v>82</v>
      </c>
      <c r="I5" s="1" t="s">
        <v>79</v>
      </c>
      <c r="K5" s="37" t="b">
        <v>1</v>
      </c>
    </row>
    <row r="6" spans="1:14" x14ac:dyDescent="0.25">
      <c r="A6" s="5" t="s">
        <v>42</v>
      </c>
      <c r="B6" s="5">
        <v>4</v>
      </c>
      <c r="C6" s="5">
        <v>23</v>
      </c>
      <c r="D6" s="5">
        <v>1</v>
      </c>
      <c r="E6" s="4">
        <v>40097</v>
      </c>
      <c r="F6" s="1" t="s">
        <v>79</v>
      </c>
      <c r="G6" s="5" t="s">
        <v>51</v>
      </c>
      <c r="H6" s="5" t="s">
        <v>83</v>
      </c>
      <c r="I6" s="1" t="s">
        <v>79</v>
      </c>
      <c r="K6" s="37" t="b">
        <v>1</v>
      </c>
    </row>
    <row r="7" spans="1:14" x14ac:dyDescent="0.25">
      <c r="A7" s="5" t="s">
        <v>42</v>
      </c>
      <c r="B7" s="5">
        <v>5</v>
      </c>
      <c r="C7" s="5">
        <v>24</v>
      </c>
      <c r="D7" s="5">
        <v>1</v>
      </c>
      <c r="E7" s="4">
        <v>40048</v>
      </c>
      <c r="F7" s="1" t="s">
        <v>79</v>
      </c>
      <c r="G7" s="5" t="s">
        <v>51</v>
      </c>
      <c r="H7" s="5" t="s">
        <v>84</v>
      </c>
      <c r="I7" s="1" t="s">
        <v>79</v>
      </c>
      <c r="K7" s="37" t="b">
        <v>1</v>
      </c>
    </row>
    <row r="8" spans="1:14" x14ac:dyDescent="0.25">
      <c r="A8" s="5" t="s">
        <v>42</v>
      </c>
      <c r="B8" s="5">
        <v>6</v>
      </c>
      <c r="C8" s="5">
        <v>26</v>
      </c>
      <c r="D8" s="5">
        <v>1</v>
      </c>
      <c r="E8" s="4">
        <v>38100</v>
      </c>
      <c r="F8" s="1" t="s">
        <v>79</v>
      </c>
      <c r="G8" s="5" t="s">
        <v>51</v>
      </c>
      <c r="H8" s="5" t="s">
        <v>85</v>
      </c>
      <c r="I8" s="1" t="s">
        <v>79</v>
      </c>
      <c r="K8" s="37" t="b">
        <v>1</v>
      </c>
    </row>
    <row r="9" spans="1:14" x14ac:dyDescent="0.25">
      <c r="A9" s="5" t="s">
        <v>42</v>
      </c>
      <c r="B9" s="5">
        <v>7</v>
      </c>
      <c r="C9" s="5">
        <v>29</v>
      </c>
      <c r="D9" s="5">
        <v>1</v>
      </c>
      <c r="E9" s="4">
        <v>34857</v>
      </c>
      <c r="F9" s="1" t="s">
        <v>79</v>
      </c>
      <c r="G9" s="5" t="s">
        <v>51</v>
      </c>
      <c r="H9" s="5" t="s">
        <v>86</v>
      </c>
      <c r="I9" s="1" t="s">
        <v>79</v>
      </c>
      <c r="K9" s="37" t="b">
        <v>1</v>
      </c>
    </row>
    <row r="10" spans="1:14" x14ac:dyDescent="0.25">
      <c r="A10" s="5" t="s">
        <v>42</v>
      </c>
      <c r="B10" s="5">
        <v>8</v>
      </c>
      <c r="C10" s="6">
        <v>3</v>
      </c>
      <c r="D10" s="6">
        <v>1</v>
      </c>
      <c r="E10" s="4">
        <v>74437</v>
      </c>
      <c r="F10" s="1" t="s">
        <v>79</v>
      </c>
      <c r="G10" s="5" t="s">
        <v>51</v>
      </c>
      <c r="H10" s="5" t="s">
        <v>87</v>
      </c>
      <c r="I10" s="1" t="s">
        <v>79</v>
      </c>
      <c r="K10" s="37" t="b">
        <v>1</v>
      </c>
    </row>
    <row r="11" spans="1:14" x14ac:dyDescent="0.25">
      <c r="A11" s="5" t="s">
        <v>42</v>
      </c>
      <c r="B11" s="5">
        <v>9</v>
      </c>
      <c r="C11" s="5">
        <v>33</v>
      </c>
      <c r="D11" s="5">
        <v>1</v>
      </c>
      <c r="E11" s="4">
        <v>33258</v>
      </c>
      <c r="F11" s="1" t="s">
        <v>79</v>
      </c>
      <c r="G11" s="5" t="s">
        <v>51</v>
      </c>
      <c r="H11" s="5" t="s">
        <v>88</v>
      </c>
      <c r="I11" s="1" t="s">
        <v>79</v>
      </c>
      <c r="K11" s="37" t="b">
        <v>1</v>
      </c>
    </row>
    <row r="12" spans="1:14" x14ac:dyDescent="0.25">
      <c r="A12" s="5" t="s">
        <v>42</v>
      </c>
      <c r="B12" s="5">
        <v>10</v>
      </c>
      <c r="C12" s="5">
        <v>34</v>
      </c>
      <c r="D12" s="5">
        <v>1</v>
      </c>
      <c r="E12" s="4">
        <v>29099</v>
      </c>
      <c r="F12" s="1" t="s">
        <v>79</v>
      </c>
      <c r="G12" s="5" t="s">
        <v>51</v>
      </c>
      <c r="H12" s="5" t="s">
        <v>89</v>
      </c>
      <c r="I12" s="1" t="s">
        <v>79</v>
      </c>
      <c r="K12" s="37" t="b">
        <v>1</v>
      </c>
    </row>
    <row r="13" spans="1:14" x14ac:dyDescent="0.25">
      <c r="A13" s="5" t="s">
        <v>42</v>
      </c>
      <c r="B13" s="5">
        <v>11</v>
      </c>
      <c r="C13" s="5">
        <v>35</v>
      </c>
      <c r="D13" s="5">
        <v>1</v>
      </c>
      <c r="E13" s="4">
        <v>28796</v>
      </c>
      <c r="F13" s="1" t="s">
        <v>79</v>
      </c>
      <c r="G13" s="5" t="s">
        <v>51</v>
      </c>
      <c r="H13" s="5" t="s">
        <v>90</v>
      </c>
      <c r="I13" s="1" t="s">
        <v>79</v>
      </c>
      <c r="K13" s="37" t="b">
        <v>1</v>
      </c>
    </row>
    <row r="14" spans="1:14" x14ac:dyDescent="0.25">
      <c r="A14" s="5" t="s">
        <v>42</v>
      </c>
      <c r="B14" s="5">
        <v>12</v>
      </c>
      <c r="C14" s="5">
        <v>37</v>
      </c>
      <c r="D14" s="5">
        <v>1</v>
      </c>
      <c r="E14" s="4">
        <v>27886</v>
      </c>
      <c r="F14" s="1" t="s">
        <v>79</v>
      </c>
      <c r="G14" s="5" t="s">
        <v>51</v>
      </c>
      <c r="H14" s="5" t="s">
        <v>91</v>
      </c>
      <c r="I14" s="1" t="s">
        <v>79</v>
      </c>
      <c r="K14" s="37" t="b">
        <v>1</v>
      </c>
    </row>
    <row r="15" spans="1:14" x14ac:dyDescent="0.25">
      <c r="A15" s="5" t="s">
        <v>42</v>
      </c>
      <c r="B15" s="5">
        <v>13</v>
      </c>
      <c r="C15" s="6">
        <v>40</v>
      </c>
      <c r="D15" s="6">
        <v>1</v>
      </c>
      <c r="E15" s="4">
        <v>26678</v>
      </c>
      <c r="F15" s="1" t="s">
        <v>79</v>
      </c>
      <c r="G15" s="5" t="s">
        <v>51</v>
      </c>
      <c r="H15" s="5" t="s">
        <v>92</v>
      </c>
      <c r="I15" s="1" t="s">
        <v>79</v>
      </c>
      <c r="K15" s="37" t="b">
        <v>1</v>
      </c>
    </row>
    <row r="16" spans="1:14" x14ac:dyDescent="0.25">
      <c r="A16" s="5" t="s">
        <v>42</v>
      </c>
      <c r="B16" s="5">
        <v>14</v>
      </c>
      <c r="C16" s="5">
        <v>41</v>
      </c>
      <c r="D16" s="5">
        <v>1</v>
      </c>
      <c r="E16" s="4">
        <v>26171</v>
      </c>
      <c r="F16" s="1" t="s">
        <v>79</v>
      </c>
      <c r="G16" s="5" t="s">
        <v>51</v>
      </c>
      <c r="H16" s="5" t="s">
        <v>93</v>
      </c>
      <c r="I16" s="1" t="s">
        <v>79</v>
      </c>
      <c r="K16" s="37" t="b">
        <v>1</v>
      </c>
    </row>
    <row r="17" spans="1:11" x14ac:dyDescent="0.25">
      <c r="A17" s="5" t="s">
        <v>42</v>
      </c>
      <c r="B17" s="5">
        <v>15</v>
      </c>
      <c r="C17" s="5">
        <v>42</v>
      </c>
      <c r="D17" s="5">
        <v>1</v>
      </c>
      <c r="E17" s="4">
        <v>26105</v>
      </c>
      <c r="F17" s="1" t="s">
        <v>79</v>
      </c>
      <c r="G17" s="5" t="s">
        <v>51</v>
      </c>
      <c r="H17" s="5" t="s">
        <v>94</v>
      </c>
      <c r="I17" s="1" t="s">
        <v>79</v>
      </c>
      <c r="K17" s="37" t="b">
        <v>1</v>
      </c>
    </row>
    <row r="18" spans="1:11" x14ac:dyDescent="0.25">
      <c r="A18" s="5" t="s">
        <v>42</v>
      </c>
      <c r="B18" s="5">
        <v>16</v>
      </c>
      <c r="C18" s="5">
        <v>43</v>
      </c>
      <c r="D18" s="5">
        <v>1</v>
      </c>
      <c r="E18" s="4">
        <v>26053</v>
      </c>
      <c r="F18" s="1" t="s">
        <v>79</v>
      </c>
      <c r="G18" s="5" t="s">
        <v>51</v>
      </c>
      <c r="H18" s="5" t="s">
        <v>95</v>
      </c>
      <c r="I18" s="1" t="s">
        <v>79</v>
      </c>
      <c r="K18" s="37" t="b">
        <v>1</v>
      </c>
    </row>
    <row r="19" spans="1:11" x14ac:dyDescent="0.25">
      <c r="A19" s="5" t="s">
        <v>42</v>
      </c>
      <c r="B19" s="5">
        <v>17</v>
      </c>
      <c r="C19" s="5">
        <v>44</v>
      </c>
      <c r="D19" s="5">
        <v>1</v>
      </c>
      <c r="E19" s="4">
        <v>25466</v>
      </c>
      <c r="F19" s="1" t="s">
        <v>79</v>
      </c>
      <c r="G19" s="5" t="s">
        <v>51</v>
      </c>
      <c r="H19" s="5" t="s">
        <v>96</v>
      </c>
      <c r="I19" s="1" t="s">
        <v>79</v>
      </c>
      <c r="K19" s="37" t="b">
        <v>1</v>
      </c>
    </row>
    <row r="20" spans="1:11" x14ac:dyDescent="0.25">
      <c r="A20" s="5" t="s">
        <v>42</v>
      </c>
      <c r="B20" s="5">
        <v>18</v>
      </c>
      <c r="C20" s="6">
        <v>45</v>
      </c>
      <c r="D20" s="6">
        <v>1</v>
      </c>
      <c r="E20" s="4">
        <v>25183</v>
      </c>
      <c r="F20" s="1" t="s">
        <v>79</v>
      </c>
      <c r="G20" s="5" t="s">
        <v>51</v>
      </c>
      <c r="H20" s="5" t="s">
        <v>97</v>
      </c>
      <c r="I20" s="1" t="s">
        <v>79</v>
      </c>
      <c r="K20" s="37" t="b">
        <v>1</v>
      </c>
    </row>
    <row r="21" spans="1:11" x14ac:dyDescent="0.25">
      <c r="A21" s="5" t="s">
        <v>45</v>
      </c>
      <c r="B21" s="5">
        <v>19</v>
      </c>
      <c r="C21" s="5">
        <v>51</v>
      </c>
      <c r="D21" s="5">
        <v>1</v>
      </c>
      <c r="E21" s="4">
        <v>22027</v>
      </c>
      <c r="F21" s="1" t="s">
        <v>79</v>
      </c>
      <c r="G21" s="5" t="s">
        <v>51</v>
      </c>
      <c r="H21" s="5" t="s">
        <v>98</v>
      </c>
      <c r="I21" s="1" t="s">
        <v>79</v>
      </c>
      <c r="K21" s="37" t="b">
        <v>1</v>
      </c>
    </row>
    <row r="22" spans="1:11" x14ac:dyDescent="0.25">
      <c r="A22" s="5" t="s">
        <v>45</v>
      </c>
      <c r="B22" s="5">
        <v>20</v>
      </c>
      <c r="C22" s="5">
        <v>53</v>
      </c>
      <c r="D22" s="5">
        <v>1</v>
      </c>
      <c r="E22" s="4">
        <v>21617</v>
      </c>
      <c r="F22" s="1" t="s">
        <v>79</v>
      </c>
      <c r="G22" s="5" t="s">
        <v>51</v>
      </c>
      <c r="H22" s="5" t="s">
        <v>93</v>
      </c>
      <c r="I22" s="1" t="s">
        <v>79</v>
      </c>
      <c r="K22" s="37" t="b">
        <v>1</v>
      </c>
    </row>
    <row r="23" spans="1:11" x14ac:dyDescent="0.25">
      <c r="A23" s="5" t="s">
        <v>45</v>
      </c>
      <c r="B23" s="5">
        <v>21</v>
      </c>
      <c r="C23" s="5">
        <v>55</v>
      </c>
      <c r="D23" s="5">
        <v>1</v>
      </c>
      <c r="E23" s="4">
        <v>20049</v>
      </c>
      <c r="F23" s="1" t="s">
        <v>79</v>
      </c>
      <c r="G23" s="5" t="s">
        <v>51</v>
      </c>
      <c r="H23" s="5" t="s">
        <v>99</v>
      </c>
      <c r="I23" s="1" t="s">
        <v>79</v>
      </c>
      <c r="K23" s="37" t="b">
        <v>1</v>
      </c>
    </row>
    <row r="24" spans="1:11" x14ac:dyDescent="0.25">
      <c r="A24" s="5" t="s">
        <v>42</v>
      </c>
      <c r="B24" s="5">
        <v>22</v>
      </c>
      <c r="C24" s="6">
        <v>60</v>
      </c>
      <c r="D24" s="6">
        <v>1</v>
      </c>
      <c r="E24" s="4">
        <v>18795</v>
      </c>
      <c r="F24" s="1" t="s">
        <v>79</v>
      </c>
      <c r="G24" s="5" t="s">
        <v>51</v>
      </c>
      <c r="H24" s="5" t="s">
        <v>100</v>
      </c>
      <c r="I24" s="1" t="s">
        <v>79</v>
      </c>
      <c r="K24" s="37" t="b">
        <v>1</v>
      </c>
    </row>
    <row r="25" spans="1:11" x14ac:dyDescent="0.25">
      <c r="A25" s="5" t="s">
        <v>46</v>
      </c>
      <c r="B25" s="5">
        <v>23</v>
      </c>
      <c r="C25" s="5">
        <v>61</v>
      </c>
      <c r="D25" s="5">
        <v>1</v>
      </c>
      <c r="E25" s="4">
        <v>18238</v>
      </c>
      <c r="F25" s="1" t="s">
        <v>79</v>
      </c>
      <c r="G25" s="5" t="s">
        <v>51</v>
      </c>
      <c r="H25" s="5" t="s">
        <v>101</v>
      </c>
      <c r="I25" s="1" t="s">
        <v>79</v>
      </c>
      <c r="K25" s="37" t="b">
        <v>1</v>
      </c>
    </row>
    <row r="26" spans="1:11" x14ac:dyDescent="0.25">
      <c r="A26" s="5" t="s">
        <v>42</v>
      </c>
      <c r="B26" s="5">
        <v>24</v>
      </c>
      <c r="C26" s="5">
        <v>63</v>
      </c>
      <c r="D26" s="5">
        <v>1</v>
      </c>
      <c r="E26" s="4">
        <v>18053</v>
      </c>
      <c r="F26" s="1" t="s">
        <v>79</v>
      </c>
      <c r="G26" s="5" t="s">
        <v>51</v>
      </c>
      <c r="H26" s="5" t="s">
        <v>102</v>
      </c>
      <c r="I26" s="1" t="s">
        <v>79</v>
      </c>
      <c r="K26" s="37" t="b">
        <v>1</v>
      </c>
    </row>
    <row r="27" spans="1:11" x14ac:dyDescent="0.25">
      <c r="A27" s="5" t="s">
        <v>45</v>
      </c>
      <c r="B27" s="5">
        <v>25</v>
      </c>
      <c r="C27" s="5">
        <v>64</v>
      </c>
      <c r="D27" s="5">
        <v>1</v>
      </c>
      <c r="E27" s="4">
        <v>17864</v>
      </c>
      <c r="F27" s="1" t="s">
        <v>79</v>
      </c>
      <c r="G27" s="5" t="s">
        <v>51</v>
      </c>
      <c r="H27" s="5" t="s">
        <v>103</v>
      </c>
      <c r="I27" s="1" t="s">
        <v>79</v>
      </c>
      <c r="K27" s="37" t="b">
        <v>1</v>
      </c>
    </row>
    <row r="28" spans="1:11" x14ac:dyDescent="0.25">
      <c r="A28" s="5" t="s">
        <v>42</v>
      </c>
      <c r="B28" s="5">
        <v>26</v>
      </c>
      <c r="C28" s="5">
        <v>65</v>
      </c>
      <c r="D28" s="5">
        <v>1</v>
      </c>
      <c r="E28" s="4">
        <v>17537</v>
      </c>
      <c r="F28" s="1" t="s">
        <v>79</v>
      </c>
      <c r="G28" s="5" t="s">
        <v>51</v>
      </c>
      <c r="H28" s="5" t="s">
        <v>104</v>
      </c>
      <c r="I28" s="1" t="s">
        <v>79</v>
      </c>
      <c r="K28" s="37" t="b">
        <v>1</v>
      </c>
    </row>
    <row r="29" spans="1:11" x14ac:dyDescent="0.25">
      <c r="A29" s="5" t="s">
        <v>42</v>
      </c>
      <c r="B29" s="5">
        <v>27</v>
      </c>
      <c r="C29" s="5">
        <v>77</v>
      </c>
      <c r="D29" s="5">
        <v>1</v>
      </c>
      <c r="E29" s="4">
        <v>14558</v>
      </c>
      <c r="F29" s="1" t="s">
        <v>79</v>
      </c>
      <c r="G29" s="5" t="s">
        <v>51</v>
      </c>
      <c r="H29" s="5" t="s">
        <v>105</v>
      </c>
      <c r="I29" s="1" t="s">
        <v>79</v>
      </c>
      <c r="K29" s="37" t="b">
        <v>1</v>
      </c>
    </row>
    <row r="30" spans="1:11" x14ac:dyDescent="0.25">
      <c r="A30" s="5" t="s">
        <v>42</v>
      </c>
      <c r="B30" s="5">
        <v>28</v>
      </c>
      <c r="C30" s="5">
        <v>78</v>
      </c>
      <c r="D30" s="5">
        <v>1</v>
      </c>
      <c r="E30" s="4">
        <v>14499</v>
      </c>
      <c r="F30" s="1" t="s">
        <v>79</v>
      </c>
      <c r="G30" s="5" t="s">
        <v>51</v>
      </c>
      <c r="H30" s="5" t="s">
        <v>106</v>
      </c>
      <c r="I30" s="1" t="s">
        <v>79</v>
      </c>
      <c r="K30" s="37" t="b">
        <v>1</v>
      </c>
    </row>
    <row r="31" spans="1:11" x14ac:dyDescent="0.25">
      <c r="A31" s="5" t="s">
        <v>45</v>
      </c>
      <c r="B31" s="5">
        <v>29</v>
      </c>
      <c r="C31" s="5">
        <v>89</v>
      </c>
      <c r="D31" s="5">
        <v>1</v>
      </c>
      <c r="E31" s="4">
        <v>12325</v>
      </c>
      <c r="F31" s="1" t="s">
        <v>79</v>
      </c>
      <c r="G31" s="5" t="s">
        <v>51</v>
      </c>
      <c r="H31" s="5" t="s">
        <v>107</v>
      </c>
      <c r="I31" s="1" t="s">
        <v>79</v>
      </c>
      <c r="K31" s="37" t="b">
        <v>1</v>
      </c>
    </row>
    <row r="32" spans="1:11" x14ac:dyDescent="0.25">
      <c r="A32" s="5" t="s">
        <v>42</v>
      </c>
      <c r="B32" s="5">
        <v>30</v>
      </c>
      <c r="C32" s="6">
        <v>91</v>
      </c>
      <c r="D32" s="6">
        <v>1</v>
      </c>
      <c r="E32" s="4">
        <v>12161</v>
      </c>
      <c r="F32" s="1" t="s">
        <v>79</v>
      </c>
      <c r="G32" s="5" t="s">
        <v>51</v>
      </c>
      <c r="H32" s="5" t="s">
        <v>108</v>
      </c>
      <c r="I32" s="1" t="s">
        <v>79</v>
      </c>
      <c r="K32" s="37" t="b">
        <v>1</v>
      </c>
    </row>
    <row r="33" spans="1:11" x14ac:dyDescent="0.25">
      <c r="A33" s="5" t="s">
        <v>42</v>
      </c>
      <c r="B33" s="5">
        <v>31</v>
      </c>
      <c r="C33" s="5">
        <v>1</v>
      </c>
      <c r="D33" s="5">
        <v>2</v>
      </c>
      <c r="E33" s="4">
        <v>80817</v>
      </c>
      <c r="F33" s="1" t="s">
        <v>109</v>
      </c>
      <c r="G33" s="5" t="s">
        <v>51</v>
      </c>
      <c r="H33" s="5" t="s">
        <v>110</v>
      </c>
      <c r="I33" s="1" t="s">
        <v>109</v>
      </c>
      <c r="K33" s="37" t="b">
        <v>1</v>
      </c>
    </row>
    <row r="34" spans="1:11" x14ac:dyDescent="0.25">
      <c r="A34" s="5" t="s">
        <v>44</v>
      </c>
      <c r="B34" s="5">
        <v>32</v>
      </c>
      <c r="C34" s="5">
        <v>10</v>
      </c>
      <c r="D34" s="5">
        <v>2</v>
      </c>
      <c r="E34" s="4">
        <v>60570</v>
      </c>
      <c r="F34" s="1" t="s">
        <v>109</v>
      </c>
      <c r="G34" s="5" t="s">
        <v>51</v>
      </c>
      <c r="H34" s="5" t="s">
        <v>111</v>
      </c>
      <c r="I34" s="1" t="s">
        <v>109</v>
      </c>
      <c r="K34" s="37" t="b">
        <v>1</v>
      </c>
    </row>
    <row r="35" spans="1:11" x14ac:dyDescent="0.25">
      <c r="A35" s="5" t="s">
        <v>42</v>
      </c>
      <c r="B35" s="5">
        <v>33</v>
      </c>
      <c r="C35" s="5">
        <v>105</v>
      </c>
      <c r="D35" s="5">
        <v>2</v>
      </c>
      <c r="E35" s="4">
        <v>10120</v>
      </c>
      <c r="F35" s="1" t="s">
        <v>109</v>
      </c>
      <c r="G35" s="5" t="s">
        <v>51</v>
      </c>
      <c r="H35" s="5" t="s">
        <v>112</v>
      </c>
      <c r="I35" s="1" t="s">
        <v>109</v>
      </c>
      <c r="K35" s="37" t="b">
        <v>1</v>
      </c>
    </row>
    <row r="36" spans="1:11" x14ac:dyDescent="0.25">
      <c r="A36" s="5" t="s">
        <v>42</v>
      </c>
      <c r="B36" s="5">
        <v>34</v>
      </c>
      <c r="C36" s="5">
        <v>11</v>
      </c>
      <c r="D36" s="5">
        <v>2</v>
      </c>
      <c r="E36" s="4">
        <v>60557</v>
      </c>
      <c r="F36" s="1" t="s">
        <v>109</v>
      </c>
      <c r="G36" s="5" t="s">
        <v>51</v>
      </c>
      <c r="H36" s="5" t="s">
        <v>113</v>
      </c>
      <c r="I36" s="1" t="s">
        <v>109</v>
      </c>
      <c r="K36" s="37" t="b">
        <v>1</v>
      </c>
    </row>
    <row r="37" spans="1:11" x14ac:dyDescent="0.25">
      <c r="A37" s="5" t="s">
        <v>42</v>
      </c>
      <c r="B37" s="5">
        <v>35</v>
      </c>
      <c r="C37" s="5">
        <v>12</v>
      </c>
      <c r="D37" s="5">
        <v>2</v>
      </c>
      <c r="E37" s="4">
        <v>57100</v>
      </c>
      <c r="F37" s="1" t="s">
        <v>109</v>
      </c>
      <c r="G37" s="5" t="s">
        <v>51</v>
      </c>
      <c r="H37" s="5" t="s">
        <v>114</v>
      </c>
      <c r="I37" s="1" t="s">
        <v>109</v>
      </c>
      <c r="K37" s="37" t="b">
        <v>1</v>
      </c>
    </row>
    <row r="38" spans="1:11" x14ac:dyDescent="0.25">
      <c r="A38" s="5" t="s">
        <v>42</v>
      </c>
      <c r="B38" s="5">
        <v>36</v>
      </c>
      <c r="C38" s="6">
        <v>15</v>
      </c>
      <c r="D38" s="6">
        <v>2</v>
      </c>
      <c r="E38" s="4">
        <v>52198</v>
      </c>
      <c r="F38" s="1" t="s">
        <v>109</v>
      </c>
      <c r="G38" s="5" t="s">
        <v>51</v>
      </c>
      <c r="H38" s="5" t="s">
        <v>115</v>
      </c>
      <c r="I38" s="1" t="s">
        <v>109</v>
      </c>
      <c r="K38" s="37" t="b">
        <v>1</v>
      </c>
    </row>
    <row r="39" spans="1:11" x14ac:dyDescent="0.25">
      <c r="A39" s="5" t="s">
        <v>42</v>
      </c>
      <c r="B39" s="5">
        <v>37</v>
      </c>
      <c r="C39" s="5">
        <v>20</v>
      </c>
      <c r="D39" s="5">
        <v>2</v>
      </c>
      <c r="E39" s="4">
        <v>41012</v>
      </c>
      <c r="F39" s="1" t="s">
        <v>109</v>
      </c>
      <c r="G39" s="5" t="s">
        <v>51</v>
      </c>
      <c r="H39" s="5" t="s">
        <v>116</v>
      </c>
      <c r="I39" s="1" t="s">
        <v>109</v>
      </c>
      <c r="K39" s="37" t="b">
        <v>1</v>
      </c>
    </row>
    <row r="40" spans="1:11" x14ac:dyDescent="0.25">
      <c r="A40" s="5" t="s">
        <v>44</v>
      </c>
      <c r="B40" s="5">
        <v>38</v>
      </c>
      <c r="C40" s="5">
        <v>25</v>
      </c>
      <c r="D40" s="5">
        <v>2</v>
      </c>
      <c r="E40" s="4">
        <v>38232</v>
      </c>
      <c r="F40" s="1" t="s">
        <v>109</v>
      </c>
      <c r="G40" s="5" t="s">
        <v>51</v>
      </c>
      <c r="H40" s="5" t="s">
        <v>117</v>
      </c>
      <c r="I40" s="1" t="s">
        <v>109</v>
      </c>
      <c r="K40" s="37" t="b">
        <v>1</v>
      </c>
    </row>
    <row r="41" spans="1:11" x14ac:dyDescent="0.25">
      <c r="A41" s="5" t="s">
        <v>46</v>
      </c>
      <c r="B41" s="5">
        <v>39</v>
      </c>
      <c r="C41" s="5">
        <v>39</v>
      </c>
      <c r="D41" s="5">
        <v>2</v>
      </c>
      <c r="E41" s="4">
        <v>26903</v>
      </c>
      <c r="F41" s="1" t="s">
        <v>109</v>
      </c>
      <c r="G41" s="5" t="s">
        <v>51</v>
      </c>
      <c r="H41" s="5" t="s">
        <v>118</v>
      </c>
      <c r="I41" s="1" t="s">
        <v>109</v>
      </c>
      <c r="K41" s="37" t="b">
        <v>1</v>
      </c>
    </row>
    <row r="42" spans="1:11" x14ac:dyDescent="0.25">
      <c r="A42" s="5" t="s">
        <v>42</v>
      </c>
      <c r="B42" s="5">
        <v>40</v>
      </c>
      <c r="C42" s="5">
        <v>49</v>
      </c>
      <c r="D42" s="5">
        <v>2</v>
      </c>
      <c r="E42" s="4">
        <v>22783</v>
      </c>
      <c r="F42" s="1" t="s">
        <v>109</v>
      </c>
      <c r="G42" s="5" t="s">
        <v>51</v>
      </c>
      <c r="H42" s="5" t="s">
        <v>119</v>
      </c>
      <c r="I42" s="1" t="s">
        <v>109</v>
      </c>
      <c r="K42" s="37" t="b">
        <v>1</v>
      </c>
    </row>
    <row r="43" spans="1:11" x14ac:dyDescent="0.25">
      <c r="A43" s="5" t="s">
        <v>42</v>
      </c>
      <c r="B43" s="5">
        <v>41</v>
      </c>
      <c r="C43" s="5">
        <v>54</v>
      </c>
      <c r="D43" s="5">
        <v>2</v>
      </c>
      <c r="E43" s="4">
        <v>20724</v>
      </c>
      <c r="F43" s="1" t="s">
        <v>109</v>
      </c>
      <c r="G43" s="5" t="s">
        <v>51</v>
      </c>
      <c r="H43" s="5" t="s">
        <v>120</v>
      </c>
      <c r="I43" s="1" t="s">
        <v>109</v>
      </c>
      <c r="K43" s="37" t="b">
        <v>1</v>
      </c>
    </row>
    <row r="44" spans="1:11" x14ac:dyDescent="0.25">
      <c r="A44" s="5" t="s">
        <v>44</v>
      </c>
      <c r="B44" s="5">
        <v>42</v>
      </c>
      <c r="C44" s="5">
        <v>57</v>
      </c>
      <c r="D44" s="5">
        <v>2</v>
      </c>
      <c r="E44" s="4">
        <v>19482</v>
      </c>
      <c r="F44" s="1" t="s">
        <v>109</v>
      </c>
      <c r="G44" s="5" t="s">
        <v>51</v>
      </c>
      <c r="H44" s="5" t="s">
        <v>121</v>
      </c>
      <c r="I44" s="1" t="s">
        <v>109</v>
      </c>
      <c r="K44" s="37" t="b">
        <v>1</v>
      </c>
    </row>
    <row r="45" spans="1:11" x14ac:dyDescent="0.25">
      <c r="A45" s="5" t="s">
        <v>42</v>
      </c>
      <c r="B45" s="5">
        <v>43</v>
      </c>
      <c r="C45" s="6">
        <v>8</v>
      </c>
      <c r="D45" s="6">
        <v>2</v>
      </c>
      <c r="E45" s="4">
        <v>61442</v>
      </c>
      <c r="F45" s="1" t="s">
        <v>109</v>
      </c>
      <c r="G45" s="5" t="s">
        <v>51</v>
      </c>
      <c r="H45" s="5" t="s">
        <v>122</v>
      </c>
      <c r="I45" s="1" t="s">
        <v>109</v>
      </c>
      <c r="K45" s="37" t="b">
        <v>1</v>
      </c>
    </row>
    <row r="46" spans="1:11" x14ac:dyDescent="0.25">
      <c r="A46" s="5" t="s">
        <v>42</v>
      </c>
      <c r="B46" s="5">
        <v>44</v>
      </c>
      <c r="C46" s="5">
        <v>82</v>
      </c>
      <c r="D46" s="5">
        <v>2</v>
      </c>
      <c r="E46" s="4">
        <v>13552</v>
      </c>
      <c r="F46" s="1" t="s">
        <v>109</v>
      </c>
      <c r="G46" s="5" t="s">
        <v>51</v>
      </c>
      <c r="H46" s="5" t="s">
        <v>123</v>
      </c>
      <c r="I46" s="1" t="s">
        <v>109</v>
      </c>
      <c r="K46" s="37" t="b">
        <v>1</v>
      </c>
    </row>
    <row r="47" spans="1:11" x14ac:dyDescent="0.25">
      <c r="A47" s="5" t="s">
        <v>45</v>
      </c>
      <c r="B47" s="5">
        <v>45</v>
      </c>
      <c r="C47" s="5">
        <v>128</v>
      </c>
      <c r="D47" s="5">
        <v>3</v>
      </c>
      <c r="E47" s="4">
        <v>6900</v>
      </c>
      <c r="F47" s="1" t="s">
        <v>109</v>
      </c>
      <c r="G47" s="5" t="s">
        <v>51</v>
      </c>
      <c r="H47" s="5" t="s">
        <v>124</v>
      </c>
      <c r="I47" s="1" t="s">
        <v>109</v>
      </c>
      <c r="K47" s="37" t="b">
        <v>1</v>
      </c>
    </row>
    <row r="48" spans="1:11" x14ac:dyDescent="0.25">
      <c r="A48" s="5" t="s">
        <v>44</v>
      </c>
      <c r="B48" s="5">
        <v>46</v>
      </c>
      <c r="C48" s="5">
        <v>13</v>
      </c>
      <c r="D48" s="5">
        <v>3</v>
      </c>
      <c r="E48" s="4">
        <v>55302</v>
      </c>
      <c r="F48" s="1" t="s">
        <v>109</v>
      </c>
      <c r="G48" s="5" t="s">
        <v>51</v>
      </c>
      <c r="H48" s="5" t="s">
        <v>125</v>
      </c>
      <c r="I48" s="1" t="s">
        <v>109</v>
      </c>
      <c r="K48" s="37" t="b">
        <v>1</v>
      </c>
    </row>
    <row r="49" spans="1:11" x14ac:dyDescent="0.25">
      <c r="A49" s="5" t="s">
        <v>42</v>
      </c>
      <c r="B49" s="5">
        <v>47</v>
      </c>
      <c r="C49" s="6">
        <v>17</v>
      </c>
      <c r="D49" s="6">
        <v>3</v>
      </c>
      <c r="E49" s="4">
        <v>49883</v>
      </c>
      <c r="F49" s="1" t="s">
        <v>109</v>
      </c>
      <c r="G49" s="5" t="s">
        <v>51</v>
      </c>
      <c r="H49" s="5" t="s">
        <v>126</v>
      </c>
      <c r="I49" s="1" t="s">
        <v>109</v>
      </c>
      <c r="K49" s="37" t="b">
        <v>1</v>
      </c>
    </row>
    <row r="50" spans="1:11" x14ac:dyDescent="0.25">
      <c r="A50" s="5" t="s">
        <v>42</v>
      </c>
      <c r="B50" s="5">
        <v>48</v>
      </c>
      <c r="C50" s="5">
        <v>21</v>
      </c>
      <c r="D50" s="5">
        <v>3</v>
      </c>
      <c r="E50" s="4">
        <v>40947</v>
      </c>
      <c r="F50" s="1" t="s">
        <v>109</v>
      </c>
      <c r="G50" s="5" t="s">
        <v>51</v>
      </c>
      <c r="H50" s="5" t="s">
        <v>127</v>
      </c>
      <c r="I50" s="1" t="s">
        <v>109</v>
      </c>
      <c r="K50" s="37" t="b">
        <v>1</v>
      </c>
    </row>
    <row r="51" spans="1:11" x14ac:dyDescent="0.25">
      <c r="A51" s="5" t="s">
        <v>42</v>
      </c>
      <c r="B51" s="5">
        <v>49</v>
      </c>
      <c r="C51" s="5">
        <v>27</v>
      </c>
      <c r="D51" s="5">
        <v>3</v>
      </c>
      <c r="E51" s="4">
        <v>36091</v>
      </c>
      <c r="F51" s="1" t="s">
        <v>109</v>
      </c>
      <c r="G51" s="5" t="s">
        <v>51</v>
      </c>
      <c r="H51" s="5" t="s">
        <v>128</v>
      </c>
      <c r="I51" s="1" t="s">
        <v>109</v>
      </c>
      <c r="K51" s="37" t="b">
        <v>1</v>
      </c>
    </row>
    <row r="52" spans="1:11" x14ac:dyDescent="0.25">
      <c r="A52" s="5" t="s">
        <v>46</v>
      </c>
      <c r="B52" s="5">
        <v>50</v>
      </c>
      <c r="C52" s="5">
        <v>38</v>
      </c>
      <c r="D52" s="5">
        <v>3</v>
      </c>
      <c r="E52" s="4">
        <v>27191</v>
      </c>
      <c r="F52" s="1" t="s">
        <v>109</v>
      </c>
      <c r="G52" s="5" t="s">
        <v>51</v>
      </c>
      <c r="H52" s="5" t="s">
        <v>129</v>
      </c>
      <c r="I52" s="1" t="s">
        <v>109</v>
      </c>
      <c r="K52" s="37" t="b">
        <v>1</v>
      </c>
    </row>
    <row r="53" spans="1:11" x14ac:dyDescent="0.25">
      <c r="A53" s="5" t="s">
        <v>42</v>
      </c>
      <c r="B53" s="5">
        <v>51</v>
      </c>
      <c r="C53" s="5">
        <v>4</v>
      </c>
      <c r="D53" s="5">
        <v>3</v>
      </c>
      <c r="E53" s="4">
        <v>74229</v>
      </c>
      <c r="F53" s="1" t="s">
        <v>109</v>
      </c>
      <c r="G53" s="5" t="s">
        <v>51</v>
      </c>
      <c r="H53" s="5" t="s">
        <v>130</v>
      </c>
      <c r="I53" s="1" t="s">
        <v>109</v>
      </c>
      <c r="K53" s="37" t="b">
        <v>1</v>
      </c>
    </row>
    <row r="54" spans="1:11" x14ac:dyDescent="0.25">
      <c r="A54" s="5" t="s">
        <v>42</v>
      </c>
      <c r="B54" s="5">
        <v>52</v>
      </c>
      <c r="C54" s="6">
        <v>5</v>
      </c>
      <c r="D54" s="6">
        <v>3</v>
      </c>
      <c r="E54" s="4">
        <v>68512</v>
      </c>
      <c r="F54" s="1" t="s">
        <v>109</v>
      </c>
      <c r="G54" s="5" t="s">
        <v>51</v>
      </c>
      <c r="H54" s="5" t="s">
        <v>131</v>
      </c>
      <c r="I54" s="1" t="s">
        <v>109</v>
      </c>
      <c r="K54" s="37" t="b">
        <v>1</v>
      </c>
    </row>
    <row r="55" spans="1:11" x14ac:dyDescent="0.25">
      <c r="A55" s="5" t="s">
        <v>43</v>
      </c>
      <c r="B55" s="5">
        <v>53</v>
      </c>
      <c r="C55" s="5">
        <v>6</v>
      </c>
      <c r="D55" s="5">
        <v>3</v>
      </c>
      <c r="E55" s="4">
        <v>66466</v>
      </c>
      <c r="F55" s="1" t="s">
        <v>109</v>
      </c>
      <c r="G55" s="5" t="s">
        <v>51</v>
      </c>
      <c r="H55" s="5" t="s">
        <v>132</v>
      </c>
      <c r="I55" s="1" t="s">
        <v>109</v>
      </c>
      <c r="K55" s="37" t="b">
        <v>1</v>
      </c>
    </row>
    <row r="56" spans="1:11" x14ac:dyDescent="0.25">
      <c r="A56" s="5" t="s">
        <v>46</v>
      </c>
      <c r="B56" s="5">
        <v>54</v>
      </c>
      <c r="C56" s="5">
        <v>67</v>
      </c>
      <c r="D56" s="5">
        <v>3</v>
      </c>
      <c r="E56" s="4">
        <v>16911</v>
      </c>
      <c r="F56" s="1" t="s">
        <v>109</v>
      </c>
      <c r="G56" s="5" t="s">
        <v>51</v>
      </c>
      <c r="H56" s="5" t="s">
        <v>133</v>
      </c>
      <c r="I56" s="1" t="s">
        <v>109</v>
      </c>
      <c r="K56" s="37" t="b">
        <v>1</v>
      </c>
    </row>
    <row r="57" spans="1:11" x14ac:dyDescent="0.25">
      <c r="A57" s="5" t="s">
        <v>42</v>
      </c>
      <c r="B57" s="5">
        <v>55</v>
      </c>
      <c r="C57" s="5">
        <v>7</v>
      </c>
      <c r="D57" s="5">
        <v>3</v>
      </c>
      <c r="E57" s="4">
        <v>63695</v>
      </c>
      <c r="F57" s="1" t="s">
        <v>109</v>
      </c>
      <c r="G57" s="5" t="s">
        <v>51</v>
      </c>
      <c r="H57" s="5" t="s">
        <v>134</v>
      </c>
      <c r="I57" s="1" t="s">
        <v>109</v>
      </c>
      <c r="K57" s="37" t="b">
        <v>1</v>
      </c>
    </row>
    <row r="58" spans="1:11" x14ac:dyDescent="0.25">
      <c r="A58" s="5" t="s">
        <v>45</v>
      </c>
      <c r="B58" s="5">
        <v>56</v>
      </c>
      <c r="C58" s="5">
        <v>88</v>
      </c>
      <c r="D58" s="5">
        <v>3</v>
      </c>
      <c r="E58" s="4">
        <v>12529</v>
      </c>
      <c r="F58" s="1" t="s">
        <v>109</v>
      </c>
      <c r="G58" s="5" t="s">
        <v>51</v>
      </c>
      <c r="H58" s="5" t="s">
        <v>135</v>
      </c>
      <c r="I58" s="1" t="s">
        <v>109</v>
      </c>
      <c r="K58" s="37" t="b">
        <v>1</v>
      </c>
    </row>
    <row r="59" spans="1:11" x14ac:dyDescent="0.25">
      <c r="A59" s="5" t="s">
        <v>42</v>
      </c>
      <c r="B59" s="5">
        <v>57</v>
      </c>
      <c r="C59" s="6">
        <v>19</v>
      </c>
      <c r="D59" s="6">
        <v>4</v>
      </c>
      <c r="E59" s="4">
        <v>45822</v>
      </c>
      <c r="F59" s="1" t="s">
        <v>109</v>
      </c>
      <c r="G59" s="5" t="s">
        <v>51</v>
      </c>
      <c r="H59" s="5" t="s">
        <v>136</v>
      </c>
      <c r="I59" s="1" t="s">
        <v>109</v>
      </c>
      <c r="K59" s="37" t="b">
        <v>1</v>
      </c>
    </row>
    <row r="60" spans="1:11" x14ac:dyDescent="0.25">
      <c r="A60" s="5" t="s">
        <v>42</v>
      </c>
      <c r="B60" s="5">
        <v>58</v>
      </c>
      <c r="C60" s="5">
        <v>2</v>
      </c>
      <c r="D60" s="5">
        <v>4</v>
      </c>
      <c r="E60" s="4">
        <v>77498</v>
      </c>
      <c r="F60" s="1" t="s">
        <v>109</v>
      </c>
      <c r="G60" s="5" t="s">
        <v>51</v>
      </c>
      <c r="H60" s="5" t="s">
        <v>137</v>
      </c>
      <c r="I60" s="1" t="s">
        <v>109</v>
      </c>
      <c r="K60" s="37" t="b">
        <v>1</v>
      </c>
    </row>
    <row r="61" spans="1:11" x14ac:dyDescent="0.25">
      <c r="A61" s="5" t="s">
        <v>42</v>
      </c>
      <c r="B61" s="5">
        <v>59</v>
      </c>
      <c r="C61" s="5">
        <v>47</v>
      </c>
      <c r="D61" s="5">
        <v>4</v>
      </c>
      <c r="E61" s="4">
        <v>24251</v>
      </c>
      <c r="F61" s="1" t="s">
        <v>109</v>
      </c>
      <c r="G61" s="5" t="s">
        <v>51</v>
      </c>
      <c r="H61" s="5" t="s">
        <v>138</v>
      </c>
      <c r="I61" s="1" t="s">
        <v>109</v>
      </c>
      <c r="K61" s="37" t="b">
        <v>1</v>
      </c>
    </row>
    <row r="62" spans="1:11" x14ac:dyDescent="0.25">
      <c r="A62" s="5" t="s">
        <v>42</v>
      </c>
      <c r="B62" s="5">
        <v>60</v>
      </c>
      <c r="C62" s="5">
        <v>68</v>
      </c>
      <c r="D62" s="5">
        <v>4</v>
      </c>
      <c r="E62" s="4">
        <v>16501</v>
      </c>
      <c r="F62" s="1" t="s">
        <v>109</v>
      </c>
      <c r="G62" s="5" t="s">
        <v>51</v>
      </c>
      <c r="H62" s="5" t="s">
        <v>139</v>
      </c>
      <c r="I62" s="1" t="s">
        <v>109</v>
      </c>
      <c r="K62" s="37" t="b">
        <v>1</v>
      </c>
    </row>
    <row r="63" spans="1:11" x14ac:dyDescent="0.25">
      <c r="A63" s="5" t="s">
        <v>42</v>
      </c>
      <c r="B63" s="5">
        <v>61</v>
      </c>
      <c r="C63" s="6">
        <v>70</v>
      </c>
      <c r="D63" s="6">
        <v>4</v>
      </c>
      <c r="E63" s="4">
        <v>16267</v>
      </c>
      <c r="F63" s="1" t="s">
        <v>109</v>
      </c>
      <c r="G63" s="5" t="s">
        <v>51</v>
      </c>
      <c r="H63" s="5" t="s">
        <v>140</v>
      </c>
      <c r="I63" s="1" t="s">
        <v>109</v>
      </c>
      <c r="K63" s="37" t="b">
        <v>1</v>
      </c>
    </row>
    <row r="64" spans="1:11" x14ac:dyDescent="0.25">
      <c r="A64" s="5" t="s">
        <v>42</v>
      </c>
      <c r="B64" s="5">
        <v>62</v>
      </c>
      <c r="C64" s="5">
        <v>86</v>
      </c>
      <c r="D64" s="5">
        <v>4</v>
      </c>
      <c r="E64" s="4">
        <v>12964</v>
      </c>
      <c r="F64" s="1" t="s">
        <v>109</v>
      </c>
      <c r="G64" s="5" t="s">
        <v>51</v>
      </c>
      <c r="H64" s="5" t="s">
        <v>141</v>
      </c>
      <c r="I64" s="1" t="s">
        <v>109</v>
      </c>
      <c r="K64" s="37" t="b">
        <v>1</v>
      </c>
    </row>
    <row r="65" spans="1:11" x14ac:dyDescent="0.25">
      <c r="A65" s="5" t="s">
        <v>42</v>
      </c>
      <c r="B65" s="5">
        <v>63</v>
      </c>
      <c r="C65" s="5">
        <v>9</v>
      </c>
      <c r="D65" s="5">
        <v>4</v>
      </c>
      <c r="E65" s="4">
        <v>61148</v>
      </c>
      <c r="F65" s="1" t="s">
        <v>109</v>
      </c>
      <c r="G65" s="5" t="s">
        <v>142</v>
      </c>
      <c r="H65" s="5" t="s">
        <v>143</v>
      </c>
      <c r="I65" s="1" t="s">
        <v>109</v>
      </c>
      <c r="K65" s="37" t="b">
        <v>1</v>
      </c>
    </row>
    <row r="66" spans="1:11" x14ac:dyDescent="0.25">
      <c r="A66" s="5" t="s">
        <v>45</v>
      </c>
      <c r="B66" s="5">
        <v>64</v>
      </c>
      <c r="C66" s="5">
        <v>92</v>
      </c>
      <c r="D66" s="5">
        <v>4</v>
      </c>
      <c r="E66" s="4">
        <v>11803</v>
      </c>
      <c r="F66" s="1" t="s">
        <v>109</v>
      </c>
      <c r="G66" s="5" t="s">
        <v>51</v>
      </c>
      <c r="H66" s="5" t="s">
        <v>144</v>
      </c>
      <c r="I66" s="1" t="s">
        <v>109</v>
      </c>
      <c r="K66" s="37" t="b">
        <v>1</v>
      </c>
    </row>
    <row r="67" spans="1:11" x14ac:dyDescent="0.25">
      <c r="A67" s="5" t="s">
        <v>45</v>
      </c>
      <c r="B67" s="5">
        <v>65</v>
      </c>
      <c r="C67" s="5">
        <v>14</v>
      </c>
      <c r="D67" s="5">
        <v>6</v>
      </c>
      <c r="E67" s="4">
        <v>55122</v>
      </c>
      <c r="F67" s="1" t="s">
        <v>145</v>
      </c>
      <c r="G67" s="5" t="s">
        <v>51</v>
      </c>
      <c r="H67" s="5" t="s">
        <v>146</v>
      </c>
      <c r="I67" s="1" t="s">
        <v>145</v>
      </c>
      <c r="K67" s="37" t="b">
        <v>1</v>
      </c>
    </row>
    <row r="68" spans="1:11" x14ac:dyDescent="0.25">
      <c r="A68" s="5" t="s">
        <v>43</v>
      </c>
      <c r="B68" s="5">
        <v>66</v>
      </c>
      <c r="C68" s="5">
        <v>48</v>
      </c>
      <c r="D68" s="5">
        <v>6</v>
      </c>
      <c r="E68" s="4">
        <v>23724</v>
      </c>
      <c r="F68" s="1" t="s">
        <v>145</v>
      </c>
      <c r="G68" s="5" t="s">
        <v>51</v>
      </c>
      <c r="H68" s="5" t="s">
        <v>147</v>
      </c>
      <c r="I68" s="1" t="s">
        <v>145</v>
      </c>
      <c r="K68" s="37" t="b">
        <v>1</v>
      </c>
    </row>
    <row r="69" spans="1:11" x14ac:dyDescent="0.25">
      <c r="A69" s="5" t="s">
        <v>43</v>
      </c>
      <c r="B69" s="5">
        <v>67</v>
      </c>
      <c r="C69" s="5">
        <v>50</v>
      </c>
      <c r="D69" s="5">
        <v>6</v>
      </c>
      <c r="E69" s="4">
        <v>22272</v>
      </c>
      <c r="F69" s="1" t="s">
        <v>145</v>
      </c>
      <c r="G69" s="5" t="s">
        <v>51</v>
      </c>
      <c r="H69" s="5" t="s">
        <v>148</v>
      </c>
      <c r="I69" s="1" t="s">
        <v>145</v>
      </c>
      <c r="K69" s="37" t="b">
        <v>1</v>
      </c>
    </row>
    <row r="70" spans="1:11" x14ac:dyDescent="0.25">
      <c r="A70" s="5" t="s">
        <v>43</v>
      </c>
      <c r="B70" s="5">
        <v>68</v>
      </c>
      <c r="C70" s="5">
        <v>58</v>
      </c>
      <c r="D70" s="5">
        <v>6</v>
      </c>
      <c r="E70" s="4">
        <v>19336</v>
      </c>
      <c r="F70" s="1" t="s">
        <v>145</v>
      </c>
      <c r="G70" s="5" t="s">
        <v>51</v>
      </c>
      <c r="H70" s="5" t="s">
        <v>149</v>
      </c>
      <c r="I70" s="1" t="s">
        <v>145</v>
      </c>
      <c r="K70" s="37" t="b">
        <v>1</v>
      </c>
    </row>
    <row r="71" spans="1:11" x14ac:dyDescent="0.25">
      <c r="A71" s="5" t="s">
        <v>42</v>
      </c>
      <c r="B71" s="5">
        <v>69</v>
      </c>
      <c r="C71" s="5">
        <v>16</v>
      </c>
      <c r="D71" s="5">
        <v>7</v>
      </c>
      <c r="E71" s="4">
        <v>50804</v>
      </c>
      <c r="F71" s="1" t="s">
        <v>109</v>
      </c>
      <c r="G71" s="5" t="s">
        <v>51</v>
      </c>
      <c r="H71" s="5" t="s">
        <v>150</v>
      </c>
      <c r="I71" s="1" t="s">
        <v>109</v>
      </c>
      <c r="K71" s="37" t="b">
        <v>1</v>
      </c>
    </row>
    <row r="72" spans="1:11" x14ac:dyDescent="0.25">
      <c r="A72" s="5" t="s">
        <v>42</v>
      </c>
      <c r="B72" s="5">
        <v>70</v>
      </c>
      <c r="C72" s="5">
        <v>36</v>
      </c>
      <c r="D72" s="5">
        <v>7</v>
      </c>
      <c r="E72" s="4">
        <v>27926</v>
      </c>
      <c r="F72" s="1" t="s">
        <v>109</v>
      </c>
      <c r="G72" s="5" t="s">
        <v>51</v>
      </c>
      <c r="H72" s="5" t="s">
        <v>151</v>
      </c>
      <c r="I72" s="1" t="s">
        <v>109</v>
      </c>
      <c r="K72" s="37" t="b">
        <v>1</v>
      </c>
    </row>
    <row r="73" spans="1:11" x14ac:dyDescent="0.25">
      <c r="A73" s="5" t="s">
        <v>42</v>
      </c>
      <c r="B73" s="5">
        <v>71</v>
      </c>
      <c r="C73" s="6">
        <v>79</v>
      </c>
      <c r="D73" s="6">
        <v>7</v>
      </c>
      <c r="E73" s="4">
        <v>14473</v>
      </c>
      <c r="F73" s="1" t="s">
        <v>109</v>
      </c>
      <c r="G73" s="5" t="s">
        <v>51</v>
      </c>
      <c r="H73" s="5" t="s">
        <v>152</v>
      </c>
      <c r="I73" s="1" t="s">
        <v>109</v>
      </c>
      <c r="K73" s="37" t="b">
        <v>1</v>
      </c>
    </row>
    <row r="74" spans="1:11" x14ac:dyDescent="0.25">
      <c r="A74" s="5" t="s">
        <v>42</v>
      </c>
      <c r="B74" s="5">
        <v>72</v>
      </c>
      <c r="C74" s="5">
        <v>134</v>
      </c>
      <c r="D74" s="5">
        <v>8</v>
      </c>
      <c r="E74" s="4">
        <v>5515</v>
      </c>
      <c r="F74" s="1" t="s">
        <v>145</v>
      </c>
      <c r="G74" s="5" t="s">
        <v>51</v>
      </c>
      <c r="H74" s="5" t="s">
        <v>153</v>
      </c>
      <c r="I74" s="1" t="s">
        <v>145</v>
      </c>
      <c r="K74" s="37" t="b">
        <v>1</v>
      </c>
    </row>
    <row r="75" spans="1:11" x14ac:dyDescent="0.25">
      <c r="A75" s="5" t="s">
        <v>42</v>
      </c>
      <c r="B75" s="5">
        <v>73</v>
      </c>
      <c r="C75" s="5">
        <v>28</v>
      </c>
      <c r="D75" s="5">
        <v>8</v>
      </c>
      <c r="E75" s="4">
        <v>34962</v>
      </c>
      <c r="F75" s="1" t="s">
        <v>145</v>
      </c>
      <c r="G75" s="5" t="s">
        <v>51</v>
      </c>
      <c r="H75" s="5" t="s">
        <v>154</v>
      </c>
      <c r="I75" s="1" t="s">
        <v>145</v>
      </c>
      <c r="K75" s="37" t="b">
        <v>1</v>
      </c>
    </row>
    <row r="76" spans="1:11" x14ac:dyDescent="0.25">
      <c r="A76" s="5" t="s">
        <v>42</v>
      </c>
      <c r="B76" s="5">
        <v>74</v>
      </c>
      <c r="C76" s="5">
        <v>56</v>
      </c>
      <c r="D76" s="5">
        <v>8</v>
      </c>
      <c r="E76" s="4">
        <v>19972</v>
      </c>
      <c r="F76" s="1" t="s">
        <v>145</v>
      </c>
      <c r="G76" s="5" t="s">
        <v>51</v>
      </c>
      <c r="H76" s="5" t="s">
        <v>155</v>
      </c>
      <c r="I76" s="1" t="s">
        <v>145</v>
      </c>
      <c r="K76" s="37" t="b">
        <v>1</v>
      </c>
    </row>
    <row r="77" spans="1:11" x14ac:dyDescent="0.25">
      <c r="A77" s="5" t="s">
        <v>42</v>
      </c>
      <c r="B77" s="5">
        <v>75</v>
      </c>
      <c r="C77" s="6">
        <v>103</v>
      </c>
      <c r="D77" s="6">
        <v>9</v>
      </c>
      <c r="E77" s="4">
        <v>10614</v>
      </c>
      <c r="F77" s="1" t="s">
        <v>145</v>
      </c>
      <c r="G77" s="5" t="s">
        <v>51</v>
      </c>
      <c r="H77" s="5" t="s">
        <v>156</v>
      </c>
      <c r="I77" s="1" t="s">
        <v>145</v>
      </c>
      <c r="K77" s="37" t="b">
        <v>1</v>
      </c>
    </row>
    <row r="78" spans="1:11" x14ac:dyDescent="0.25">
      <c r="A78" s="5" t="s">
        <v>42</v>
      </c>
      <c r="B78" s="5">
        <v>76</v>
      </c>
      <c r="C78" s="5">
        <v>31</v>
      </c>
      <c r="D78" s="5">
        <v>9</v>
      </c>
      <c r="E78" s="4">
        <v>34633</v>
      </c>
      <c r="F78" s="1" t="s">
        <v>145</v>
      </c>
      <c r="G78" s="5" t="s">
        <v>51</v>
      </c>
      <c r="H78" s="5" t="s">
        <v>157</v>
      </c>
      <c r="I78" s="1" t="s">
        <v>145</v>
      </c>
      <c r="K78" s="37" t="b">
        <v>1</v>
      </c>
    </row>
    <row r="79" spans="1:11" x14ac:dyDescent="0.25">
      <c r="A79" s="5" t="s">
        <v>42</v>
      </c>
      <c r="B79" s="5">
        <v>77</v>
      </c>
      <c r="C79" s="5">
        <v>75</v>
      </c>
      <c r="D79" s="5">
        <v>9</v>
      </c>
      <c r="E79" s="4">
        <v>14979</v>
      </c>
      <c r="F79" s="1" t="s">
        <v>145</v>
      </c>
      <c r="G79" s="5" t="s">
        <v>51</v>
      </c>
      <c r="H79" s="5" t="s">
        <v>158</v>
      </c>
      <c r="I79" s="1" t="s">
        <v>145</v>
      </c>
      <c r="K79" s="37" t="b">
        <v>1</v>
      </c>
    </row>
    <row r="80" spans="1:11" x14ac:dyDescent="0.25">
      <c r="A80" s="5" t="s">
        <v>45</v>
      </c>
      <c r="B80" s="5">
        <v>78</v>
      </c>
      <c r="C80" s="5">
        <v>30</v>
      </c>
      <c r="D80" s="5">
        <v>10</v>
      </c>
      <c r="E80" s="4">
        <v>34830</v>
      </c>
      <c r="F80" s="1" t="s">
        <v>159</v>
      </c>
      <c r="G80" s="5" t="s">
        <v>51</v>
      </c>
      <c r="H80" s="5" t="s">
        <v>160</v>
      </c>
      <c r="I80" s="1" t="s">
        <v>159</v>
      </c>
      <c r="K80" s="37" t="b">
        <v>1</v>
      </c>
    </row>
    <row r="81" spans="1:11" x14ac:dyDescent="0.25">
      <c r="A81" s="5" t="s">
        <v>44</v>
      </c>
      <c r="B81" s="5">
        <v>79</v>
      </c>
      <c r="C81" s="6">
        <v>81</v>
      </c>
      <c r="D81" s="6">
        <v>10</v>
      </c>
      <c r="E81" s="4">
        <v>14134</v>
      </c>
      <c r="F81" s="1" t="s">
        <v>159</v>
      </c>
      <c r="G81" s="5" t="s">
        <v>51</v>
      </c>
      <c r="H81" s="5" t="s">
        <v>161</v>
      </c>
      <c r="I81" s="1" t="s">
        <v>159</v>
      </c>
      <c r="K81" s="37" t="b">
        <v>1</v>
      </c>
    </row>
    <row r="82" spans="1:11" x14ac:dyDescent="0.25">
      <c r="A82" s="5" t="s">
        <v>42</v>
      </c>
      <c r="B82" s="5">
        <v>80</v>
      </c>
      <c r="C82" s="5">
        <v>104</v>
      </c>
      <c r="D82" s="5">
        <v>11</v>
      </c>
      <c r="E82" s="4">
        <v>10132</v>
      </c>
      <c r="F82" s="1" t="s">
        <v>109</v>
      </c>
      <c r="G82" s="5" t="s">
        <v>51</v>
      </c>
      <c r="H82" s="5" t="s">
        <v>162</v>
      </c>
      <c r="I82" s="1" t="s">
        <v>109</v>
      </c>
      <c r="K82" s="37" t="b">
        <v>1</v>
      </c>
    </row>
    <row r="83" spans="1:11" x14ac:dyDescent="0.25">
      <c r="A83" s="5" t="s">
        <v>47</v>
      </c>
      <c r="B83" s="5">
        <v>81</v>
      </c>
      <c r="C83" s="5">
        <v>124</v>
      </c>
      <c r="D83" s="5">
        <v>11</v>
      </c>
      <c r="E83" s="4">
        <v>7362</v>
      </c>
      <c r="F83" s="1" t="s">
        <v>109</v>
      </c>
      <c r="G83" s="5" t="s">
        <v>51</v>
      </c>
      <c r="H83" s="5" t="s">
        <v>163</v>
      </c>
      <c r="I83" s="1" t="s">
        <v>109</v>
      </c>
      <c r="K83" s="37" t="b">
        <v>1</v>
      </c>
    </row>
    <row r="84" spans="1:11" x14ac:dyDescent="0.25">
      <c r="A84" s="5" t="s">
        <v>46</v>
      </c>
      <c r="B84" s="5">
        <v>82</v>
      </c>
      <c r="C84" s="5">
        <v>71</v>
      </c>
      <c r="D84" s="5">
        <v>11</v>
      </c>
      <c r="E84" s="4">
        <v>16214</v>
      </c>
      <c r="F84" s="1" t="s">
        <v>109</v>
      </c>
      <c r="G84" s="5" t="s">
        <v>51</v>
      </c>
      <c r="H84" s="5" t="s">
        <v>164</v>
      </c>
      <c r="I84" s="1" t="s">
        <v>109</v>
      </c>
      <c r="K84" s="37" t="b">
        <v>1</v>
      </c>
    </row>
    <row r="85" spans="1:11" x14ac:dyDescent="0.25">
      <c r="A85" s="5" t="s">
        <v>46</v>
      </c>
      <c r="B85" s="5">
        <v>83</v>
      </c>
      <c r="C85" s="5">
        <v>76</v>
      </c>
      <c r="D85" s="5">
        <v>11</v>
      </c>
      <c r="E85" s="4">
        <v>14865</v>
      </c>
      <c r="F85" s="1" t="s">
        <v>109</v>
      </c>
      <c r="G85" s="5" t="s">
        <v>51</v>
      </c>
      <c r="H85" s="5" t="s">
        <v>165</v>
      </c>
      <c r="I85" s="1" t="s">
        <v>109</v>
      </c>
      <c r="K85" s="37" t="b">
        <v>1</v>
      </c>
    </row>
    <row r="86" spans="1:11" x14ac:dyDescent="0.25">
      <c r="A86" s="5" t="s">
        <v>42</v>
      </c>
      <c r="B86" s="5">
        <v>84</v>
      </c>
      <c r="C86" s="6">
        <v>59</v>
      </c>
      <c r="D86" s="6">
        <v>12</v>
      </c>
      <c r="E86" s="4">
        <v>18807</v>
      </c>
      <c r="F86" s="1" t="s">
        <v>145</v>
      </c>
      <c r="G86" s="5" t="s">
        <v>51</v>
      </c>
      <c r="H86" s="5" t="s">
        <v>166</v>
      </c>
      <c r="I86" s="1" t="s">
        <v>145</v>
      </c>
      <c r="K86" s="37" t="b">
        <v>1</v>
      </c>
    </row>
    <row r="87" spans="1:11" x14ac:dyDescent="0.25">
      <c r="A87" s="5" t="s">
        <v>42</v>
      </c>
      <c r="B87" s="5">
        <v>85</v>
      </c>
      <c r="C87" s="5">
        <v>74</v>
      </c>
      <c r="D87" s="5">
        <v>12</v>
      </c>
      <c r="E87" s="4">
        <v>15307</v>
      </c>
      <c r="F87" s="1" t="s">
        <v>145</v>
      </c>
      <c r="G87" s="5" t="s">
        <v>51</v>
      </c>
      <c r="H87" s="5" t="s">
        <v>167</v>
      </c>
      <c r="I87" s="1" t="s">
        <v>145</v>
      </c>
      <c r="K87" s="37" t="b">
        <v>1</v>
      </c>
    </row>
    <row r="88" spans="1:11" x14ac:dyDescent="0.25">
      <c r="A88" s="5" t="s">
        <v>42</v>
      </c>
      <c r="B88" s="5">
        <v>86</v>
      </c>
      <c r="C88" s="5">
        <v>32</v>
      </c>
      <c r="D88" s="5">
        <v>13</v>
      </c>
      <c r="E88" s="4">
        <v>34044</v>
      </c>
      <c r="F88" s="1" t="s">
        <v>168</v>
      </c>
      <c r="G88" s="5" t="s">
        <v>51</v>
      </c>
      <c r="H88" s="5" t="s">
        <v>169</v>
      </c>
      <c r="I88" s="3" t="s">
        <v>170</v>
      </c>
      <c r="J88" s="3"/>
      <c r="K88" s="37" t="b">
        <v>0</v>
      </c>
    </row>
    <row r="89" spans="1:11" x14ac:dyDescent="0.25">
      <c r="A89" s="5" t="s">
        <v>47</v>
      </c>
      <c r="B89" s="5">
        <v>87</v>
      </c>
      <c r="C89" s="5">
        <v>118</v>
      </c>
      <c r="D89" s="5">
        <v>14</v>
      </c>
      <c r="E89" s="4">
        <v>8184</v>
      </c>
      <c r="F89" s="1" t="s">
        <v>171</v>
      </c>
      <c r="G89" s="5" t="s">
        <v>142</v>
      </c>
      <c r="H89" s="5" t="s">
        <v>172</v>
      </c>
      <c r="I89" s="1" t="s">
        <v>171</v>
      </c>
      <c r="K89" s="37" t="b">
        <v>1</v>
      </c>
    </row>
    <row r="90" spans="1:11" x14ac:dyDescent="0.25">
      <c r="A90" s="5" t="s">
        <v>47</v>
      </c>
      <c r="B90" s="5">
        <v>88</v>
      </c>
      <c r="C90" s="6">
        <v>130</v>
      </c>
      <c r="D90" s="6">
        <v>14</v>
      </c>
      <c r="E90" s="4">
        <v>6566</v>
      </c>
      <c r="F90" s="1" t="s">
        <v>171</v>
      </c>
      <c r="G90" s="5" t="s">
        <v>51</v>
      </c>
      <c r="H90" s="5" t="s">
        <v>173</v>
      </c>
      <c r="I90" s="1" t="s">
        <v>171</v>
      </c>
      <c r="K90" s="37" t="b">
        <v>1</v>
      </c>
    </row>
    <row r="91" spans="1:11" x14ac:dyDescent="0.25">
      <c r="A91" s="5" t="s">
        <v>47</v>
      </c>
      <c r="B91" s="5">
        <v>89</v>
      </c>
      <c r="C91" s="5">
        <v>95</v>
      </c>
      <c r="D91" s="5">
        <v>14</v>
      </c>
      <c r="E91" s="4">
        <v>11268</v>
      </c>
      <c r="F91" s="1" t="s">
        <v>171</v>
      </c>
      <c r="G91" s="5" t="s">
        <v>51</v>
      </c>
      <c r="H91" s="5" t="s">
        <v>174</v>
      </c>
      <c r="I91" s="1" t="s">
        <v>171</v>
      </c>
      <c r="K91" s="37" t="b">
        <v>1</v>
      </c>
    </row>
    <row r="92" spans="1:11" x14ac:dyDescent="0.25">
      <c r="A92" s="5" t="s">
        <v>42</v>
      </c>
      <c r="B92" s="5">
        <v>90</v>
      </c>
      <c r="C92" s="5">
        <v>46</v>
      </c>
      <c r="D92" s="5">
        <v>15</v>
      </c>
      <c r="E92" s="4">
        <v>24862</v>
      </c>
      <c r="F92" s="1" t="s">
        <v>168</v>
      </c>
      <c r="G92" s="5" t="s">
        <v>51</v>
      </c>
      <c r="H92" s="5" t="s">
        <v>175</v>
      </c>
      <c r="I92" s="3" t="s">
        <v>170</v>
      </c>
      <c r="J92" s="3"/>
      <c r="K92" s="37" t="b">
        <v>0</v>
      </c>
    </row>
    <row r="93" spans="1:11" x14ac:dyDescent="0.25">
      <c r="A93" s="5" t="s">
        <v>42</v>
      </c>
      <c r="B93" s="5">
        <v>91</v>
      </c>
      <c r="C93" s="6">
        <v>52</v>
      </c>
      <c r="D93" s="6">
        <v>16</v>
      </c>
      <c r="E93" s="4">
        <v>21748</v>
      </c>
      <c r="F93" s="1" t="s">
        <v>79</v>
      </c>
      <c r="G93" s="5" t="s">
        <v>51</v>
      </c>
      <c r="H93" s="5" t="s">
        <v>146</v>
      </c>
      <c r="I93" s="1" t="s">
        <v>79</v>
      </c>
      <c r="K93" s="37" t="b">
        <v>1</v>
      </c>
    </row>
    <row r="94" spans="1:11" x14ac:dyDescent="0.25">
      <c r="A94" s="5" t="s">
        <v>45</v>
      </c>
      <c r="B94" s="5">
        <v>92</v>
      </c>
      <c r="C94" s="5">
        <v>62</v>
      </c>
      <c r="D94" s="5">
        <v>17</v>
      </c>
      <c r="E94" s="4">
        <v>18150</v>
      </c>
      <c r="F94" s="1" t="s">
        <v>109</v>
      </c>
      <c r="G94" s="5" t="s">
        <v>51</v>
      </c>
      <c r="H94" s="5" t="s">
        <v>176</v>
      </c>
      <c r="I94" s="1" t="s">
        <v>109</v>
      </c>
      <c r="K94" s="37" t="b">
        <v>1</v>
      </c>
    </row>
    <row r="95" spans="1:11" x14ac:dyDescent="0.25">
      <c r="A95" s="5" t="s">
        <v>46</v>
      </c>
      <c r="B95" s="5">
        <v>93</v>
      </c>
      <c r="C95" s="5">
        <v>106</v>
      </c>
      <c r="D95" s="5">
        <v>18</v>
      </c>
      <c r="E95" s="4">
        <v>10088</v>
      </c>
      <c r="F95" s="1" t="s">
        <v>109</v>
      </c>
      <c r="G95" s="5" t="s">
        <v>51</v>
      </c>
      <c r="H95" s="5" t="s">
        <v>177</v>
      </c>
      <c r="I95" s="1" t="s">
        <v>109</v>
      </c>
      <c r="K95" s="37" t="b">
        <v>1</v>
      </c>
    </row>
    <row r="96" spans="1:11" x14ac:dyDescent="0.25">
      <c r="A96" s="5" t="s">
        <v>47</v>
      </c>
      <c r="B96" s="5">
        <v>94</v>
      </c>
      <c r="C96" s="5">
        <v>122</v>
      </c>
      <c r="D96" s="5">
        <v>18</v>
      </c>
      <c r="E96" s="4">
        <v>7652</v>
      </c>
      <c r="F96" s="1" t="s">
        <v>109</v>
      </c>
      <c r="G96" s="5" t="s">
        <v>51</v>
      </c>
      <c r="H96" s="5" t="s">
        <v>178</v>
      </c>
      <c r="I96" s="1" t="s">
        <v>109</v>
      </c>
      <c r="K96" s="37" t="b">
        <v>1</v>
      </c>
    </row>
    <row r="97" spans="1:11" x14ac:dyDescent="0.25">
      <c r="A97" s="5" t="s">
        <v>42</v>
      </c>
      <c r="B97" s="5">
        <v>95</v>
      </c>
      <c r="C97" s="6">
        <v>72</v>
      </c>
      <c r="D97" s="6">
        <v>19</v>
      </c>
      <c r="E97" s="4">
        <v>15881</v>
      </c>
      <c r="F97" s="1" t="s">
        <v>168</v>
      </c>
      <c r="G97" s="5" t="s">
        <v>51</v>
      </c>
      <c r="H97" s="5" t="s">
        <v>179</v>
      </c>
      <c r="I97" s="1" t="s">
        <v>168</v>
      </c>
      <c r="K97" s="37" t="b">
        <v>0</v>
      </c>
    </row>
    <row r="98" spans="1:11" x14ac:dyDescent="0.25">
      <c r="A98" s="5" t="s">
        <v>42</v>
      </c>
      <c r="B98" s="5">
        <v>96</v>
      </c>
      <c r="C98" s="5">
        <v>73</v>
      </c>
      <c r="D98" s="5">
        <v>20</v>
      </c>
      <c r="E98" s="4">
        <v>15329</v>
      </c>
      <c r="F98" s="1" t="s">
        <v>109</v>
      </c>
      <c r="G98" s="5" t="s">
        <v>180</v>
      </c>
      <c r="H98" s="5" t="s">
        <v>181</v>
      </c>
      <c r="I98" s="1" t="s">
        <v>109</v>
      </c>
      <c r="K98" s="37" t="b">
        <v>1</v>
      </c>
    </row>
    <row r="99" spans="1:11" x14ac:dyDescent="0.25">
      <c r="A99" s="5" t="s">
        <v>42</v>
      </c>
      <c r="B99" s="5">
        <v>97</v>
      </c>
      <c r="C99" s="5">
        <v>84</v>
      </c>
      <c r="D99" s="5">
        <v>21</v>
      </c>
      <c r="E99" s="4">
        <v>13257</v>
      </c>
      <c r="F99" s="1" t="s">
        <v>182</v>
      </c>
      <c r="G99" s="5" t="s">
        <v>51</v>
      </c>
      <c r="H99" s="5" t="s">
        <v>183</v>
      </c>
      <c r="I99" s="3" t="s">
        <v>170</v>
      </c>
      <c r="J99" s="3"/>
      <c r="K99" s="37" t="b">
        <v>0</v>
      </c>
    </row>
    <row r="100" spans="1:11" x14ac:dyDescent="0.25">
      <c r="A100" s="5" t="s">
        <v>42</v>
      </c>
      <c r="B100" s="5">
        <v>98</v>
      </c>
      <c r="C100" s="6">
        <v>85</v>
      </c>
      <c r="D100" s="6">
        <v>22</v>
      </c>
      <c r="E100" s="4">
        <v>13152</v>
      </c>
      <c r="F100" s="1" t="s">
        <v>182</v>
      </c>
      <c r="G100" s="5" t="s">
        <v>51</v>
      </c>
      <c r="H100" s="5" t="s">
        <v>184</v>
      </c>
      <c r="I100" s="3" t="s">
        <v>185</v>
      </c>
      <c r="J100" s="3"/>
      <c r="K100" s="37" t="b">
        <v>0</v>
      </c>
    </row>
    <row r="101" spans="1:11" x14ac:dyDescent="0.25">
      <c r="A101" s="5" t="s">
        <v>42</v>
      </c>
      <c r="B101" s="5">
        <v>99</v>
      </c>
      <c r="C101" s="5">
        <v>245</v>
      </c>
      <c r="D101" s="5">
        <v>24</v>
      </c>
      <c r="E101" s="4">
        <v>640</v>
      </c>
      <c r="F101" s="1" t="s">
        <v>186</v>
      </c>
      <c r="G101" s="5" t="s">
        <v>51</v>
      </c>
      <c r="H101" s="5" t="s">
        <v>187</v>
      </c>
      <c r="I101" s="1" t="s">
        <v>186</v>
      </c>
      <c r="K101" s="37" t="b">
        <v>1</v>
      </c>
    </row>
    <row r="102" spans="1:11" x14ac:dyDescent="0.25">
      <c r="A102" s="5" t="s">
        <v>43</v>
      </c>
      <c r="B102" s="5">
        <v>100</v>
      </c>
      <c r="C102" s="6">
        <v>90</v>
      </c>
      <c r="D102" s="6">
        <v>24</v>
      </c>
      <c r="E102" s="4">
        <v>12180</v>
      </c>
      <c r="F102" s="1" t="s">
        <v>186</v>
      </c>
      <c r="G102" s="5" t="s">
        <v>142</v>
      </c>
      <c r="H102" s="5" t="s">
        <v>188</v>
      </c>
      <c r="I102" s="1" t="s">
        <v>186</v>
      </c>
      <c r="K102" s="37" t="b">
        <v>1</v>
      </c>
    </row>
    <row r="103" spans="1:11" x14ac:dyDescent="0.25">
      <c r="A103" s="5" t="s">
        <v>42</v>
      </c>
      <c r="B103" s="5">
        <v>101</v>
      </c>
      <c r="C103" s="5">
        <v>97</v>
      </c>
      <c r="D103" s="5">
        <v>25</v>
      </c>
      <c r="E103" s="4">
        <v>11221</v>
      </c>
      <c r="F103" s="1" t="s">
        <v>168</v>
      </c>
      <c r="G103" s="5" t="s">
        <v>51</v>
      </c>
      <c r="H103" s="5" t="s">
        <v>189</v>
      </c>
      <c r="I103" s="3" t="s">
        <v>185</v>
      </c>
      <c r="J103" s="3"/>
      <c r="K103" s="37" t="b">
        <v>0</v>
      </c>
    </row>
    <row r="104" spans="1:11" x14ac:dyDescent="0.25">
      <c r="A104" s="5" t="s">
        <v>42</v>
      </c>
      <c r="B104" s="5">
        <v>102</v>
      </c>
      <c r="C104" s="5">
        <v>99</v>
      </c>
      <c r="D104" s="5">
        <v>26</v>
      </c>
      <c r="E104" s="4">
        <v>11058</v>
      </c>
      <c r="F104" s="1" t="s">
        <v>159</v>
      </c>
      <c r="G104" s="5" t="s">
        <v>180</v>
      </c>
      <c r="H104" s="5" t="s">
        <v>190</v>
      </c>
      <c r="I104" s="1" t="s">
        <v>159</v>
      </c>
      <c r="K104" s="37" t="b">
        <v>1</v>
      </c>
    </row>
    <row r="105" spans="1:11" x14ac:dyDescent="0.25">
      <c r="A105" s="5" t="s">
        <v>42</v>
      </c>
      <c r="B105" s="5">
        <v>103</v>
      </c>
      <c r="C105" s="5">
        <v>100</v>
      </c>
      <c r="D105" s="5">
        <v>27</v>
      </c>
      <c r="E105" s="4">
        <v>11032</v>
      </c>
      <c r="F105" s="1" t="s">
        <v>168</v>
      </c>
      <c r="G105" s="5" t="s">
        <v>51</v>
      </c>
      <c r="H105" s="5" t="s">
        <v>191</v>
      </c>
      <c r="I105" s="1" t="s">
        <v>168</v>
      </c>
      <c r="K105" s="37" t="b">
        <v>0</v>
      </c>
    </row>
    <row r="106" spans="1:11" x14ac:dyDescent="0.25">
      <c r="A106" s="5" t="s">
        <v>42</v>
      </c>
      <c r="B106" s="5">
        <v>104</v>
      </c>
      <c r="C106" s="5">
        <v>102</v>
      </c>
      <c r="D106" s="5">
        <v>28</v>
      </c>
      <c r="E106" s="4">
        <v>10830</v>
      </c>
      <c r="F106" s="1" t="s">
        <v>168</v>
      </c>
      <c r="G106" s="5" t="s">
        <v>51</v>
      </c>
      <c r="H106" s="5" t="s">
        <v>192</v>
      </c>
      <c r="I106" s="3" t="s">
        <v>170</v>
      </c>
      <c r="J106" s="3"/>
      <c r="K106" s="37" t="b">
        <v>0</v>
      </c>
    </row>
    <row r="107" spans="1:11" x14ac:dyDescent="0.25">
      <c r="A107" s="5" t="s">
        <v>44</v>
      </c>
      <c r="B107" s="5">
        <v>105</v>
      </c>
      <c r="C107" s="6">
        <v>108</v>
      </c>
      <c r="D107" s="6">
        <v>29</v>
      </c>
      <c r="E107" s="4">
        <v>9594</v>
      </c>
      <c r="F107" s="1" t="s">
        <v>168</v>
      </c>
      <c r="G107" s="5" t="s">
        <v>51</v>
      </c>
      <c r="H107" s="5" t="s">
        <v>193</v>
      </c>
      <c r="I107" s="3" t="s">
        <v>170</v>
      </c>
      <c r="J107" s="3"/>
      <c r="K107" s="37" t="b">
        <v>0</v>
      </c>
    </row>
    <row r="108" spans="1:11" x14ac:dyDescent="0.25">
      <c r="A108" s="5" t="s">
        <v>42</v>
      </c>
      <c r="B108" s="5">
        <v>106</v>
      </c>
      <c r="C108" s="5">
        <v>109</v>
      </c>
      <c r="D108" s="5">
        <v>30</v>
      </c>
      <c r="E108" s="4">
        <v>9559</v>
      </c>
      <c r="F108" s="1" t="s">
        <v>185</v>
      </c>
      <c r="G108" s="5" t="s">
        <v>51</v>
      </c>
      <c r="H108" s="5" t="s">
        <v>194</v>
      </c>
      <c r="I108" s="1" t="s">
        <v>185</v>
      </c>
      <c r="K108" s="37" t="b">
        <v>1</v>
      </c>
    </row>
    <row r="109" spans="1:11" x14ac:dyDescent="0.25">
      <c r="A109" s="5" t="s">
        <v>42</v>
      </c>
      <c r="B109" s="5">
        <v>107</v>
      </c>
      <c r="C109" s="6">
        <v>111</v>
      </c>
      <c r="D109" s="6">
        <v>31</v>
      </c>
      <c r="E109" s="4">
        <v>9363</v>
      </c>
      <c r="F109" s="1" t="s">
        <v>182</v>
      </c>
      <c r="G109" s="5" t="s">
        <v>51</v>
      </c>
      <c r="H109" s="5" t="s">
        <v>195</v>
      </c>
      <c r="I109" s="1" t="s">
        <v>182</v>
      </c>
      <c r="K109" s="37" t="b">
        <v>0</v>
      </c>
    </row>
    <row r="110" spans="1:11" x14ac:dyDescent="0.25">
      <c r="A110" s="5" t="s">
        <v>47</v>
      </c>
      <c r="B110" s="5">
        <v>108</v>
      </c>
      <c r="C110" s="6">
        <v>120</v>
      </c>
      <c r="D110" s="6">
        <v>32</v>
      </c>
      <c r="E110" s="4">
        <v>7881</v>
      </c>
      <c r="F110" s="1" t="s">
        <v>159</v>
      </c>
      <c r="G110" s="5" t="s">
        <v>51</v>
      </c>
      <c r="H110" s="5" t="s">
        <v>196</v>
      </c>
      <c r="I110" s="1" t="s">
        <v>159</v>
      </c>
      <c r="K110" s="37" t="b">
        <v>1</v>
      </c>
    </row>
    <row r="111" spans="1:11" x14ac:dyDescent="0.25">
      <c r="A111" s="5" t="s">
        <v>44</v>
      </c>
      <c r="B111" s="5">
        <v>109</v>
      </c>
      <c r="C111" s="5">
        <v>203</v>
      </c>
      <c r="D111" s="5">
        <v>32</v>
      </c>
      <c r="E111" s="4">
        <v>1113</v>
      </c>
      <c r="F111" s="1" t="s">
        <v>159</v>
      </c>
      <c r="G111" s="5" t="s">
        <v>51</v>
      </c>
      <c r="H111" s="5" t="s">
        <v>197</v>
      </c>
      <c r="I111" s="1" t="s">
        <v>159</v>
      </c>
      <c r="K111" s="37" t="b">
        <v>1</v>
      </c>
    </row>
    <row r="112" spans="1:11" x14ac:dyDescent="0.25">
      <c r="A112" s="5" t="s">
        <v>42</v>
      </c>
      <c r="B112" s="5">
        <v>110</v>
      </c>
      <c r="C112" s="5">
        <v>115</v>
      </c>
      <c r="D112" s="5">
        <v>33</v>
      </c>
      <c r="E112" s="4">
        <v>8938</v>
      </c>
      <c r="F112" s="1" t="s">
        <v>198</v>
      </c>
      <c r="G112" s="5" t="s">
        <v>51</v>
      </c>
      <c r="H112" s="5" t="s">
        <v>199</v>
      </c>
      <c r="I112" s="1" t="s">
        <v>198</v>
      </c>
      <c r="K112" s="37" t="b">
        <v>1</v>
      </c>
    </row>
    <row r="113" spans="1:11" x14ac:dyDescent="0.25">
      <c r="A113" s="5" t="s">
        <v>42</v>
      </c>
      <c r="B113" s="5">
        <v>111</v>
      </c>
      <c r="C113" s="5">
        <v>116</v>
      </c>
      <c r="D113" s="5">
        <v>34</v>
      </c>
      <c r="E113" s="4">
        <v>8696</v>
      </c>
      <c r="F113" s="1" t="s">
        <v>200</v>
      </c>
      <c r="G113" s="5" t="s">
        <v>180</v>
      </c>
      <c r="H113" s="5" t="s">
        <v>201</v>
      </c>
      <c r="I113" s="1" t="s">
        <v>200</v>
      </c>
      <c r="K113" s="37" t="b">
        <v>1</v>
      </c>
    </row>
    <row r="114" spans="1:11" x14ac:dyDescent="0.25">
      <c r="A114" s="5" t="s">
        <v>42</v>
      </c>
      <c r="B114" s="5">
        <v>112</v>
      </c>
      <c r="C114" s="5">
        <v>119</v>
      </c>
      <c r="D114" s="5">
        <v>35</v>
      </c>
      <c r="E114" s="4">
        <v>8132</v>
      </c>
      <c r="F114" s="1" t="s">
        <v>202</v>
      </c>
      <c r="G114" s="5" t="s">
        <v>180</v>
      </c>
      <c r="H114" s="5" t="s">
        <v>203</v>
      </c>
      <c r="I114" s="3" t="s">
        <v>182</v>
      </c>
      <c r="J114" s="3"/>
      <c r="K114" s="37" t="b">
        <v>0</v>
      </c>
    </row>
    <row r="115" spans="1:11" x14ac:dyDescent="0.25">
      <c r="A115" s="5" t="s">
        <v>42</v>
      </c>
      <c r="B115" s="5">
        <v>113</v>
      </c>
      <c r="C115" s="6">
        <v>121</v>
      </c>
      <c r="D115" s="6">
        <v>36</v>
      </c>
      <c r="E115" s="4">
        <v>7764</v>
      </c>
      <c r="F115" s="1" t="s">
        <v>79</v>
      </c>
      <c r="G115" s="5" t="s">
        <v>51</v>
      </c>
      <c r="H115" s="5" t="s">
        <v>204</v>
      </c>
      <c r="I115" s="1" t="s">
        <v>79</v>
      </c>
      <c r="K115" s="37" t="b">
        <v>1</v>
      </c>
    </row>
    <row r="116" spans="1:11" x14ac:dyDescent="0.25">
      <c r="A116" s="5" t="s">
        <v>46</v>
      </c>
      <c r="B116" s="5">
        <v>114</v>
      </c>
      <c r="C116" s="5">
        <v>125</v>
      </c>
      <c r="D116" s="5">
        <v>37</v>
      </c>
      <c r="E116" s="4">
        <v>7344</v>
      </c>
      <c r="F116" s="1" t="s">
        <v>145</v>
      </c>
      <c r="G116" s="5" t="s">
        <v>180</v>
      </c>
      <c r="H116" s="5" t="s">
        <v>205</v>
      </c>
      <c r="I116" s="1" t="s">
        <v>145</v>
      </c>
      <c r="K116" s="37" t="b">
        <v>1</v>
      </c>
    </row>
    <row r="117" spans="1:11" x14ac:dyDescent="0.25">
      <c r="A117" s="5" t="s">
        <v>42</v>
      </c>
      <c r="B117" s="5">
        <v>115</v>
      </c>
      <c r="C117" s="6">
        <v>126</v>
      </c>
      <c r="D117" s="6">
        <v>38</v>
      </c>
      <c r="E117" s="4">
        <v>7180</v>
      </c>
      <c r="F117" s="1" t="s">
        <v>145</v>
      </c>
      <c r="G117" s="5" t="s">
        <v>51</v>
      </c>
      <c r="H117" s="5" t="s">
        <v>206</v>
      </c>
      <c r="I117" s="1" t="s">
        <v>145</v>
      </c>
      <c r="K117" s="37" t="b">
        <v>1</v>
      </c>
    </row>
    <row r="118" spans="1:11" x14ac:dyDescent="0.25">
      <c r="A118" s="5" t="s">
        <v>42</v>
      </c>
      <c r="B118" s="5">
        <v>116</v>
      </c>
      <c r="C118" s="5">
        <v>127</v>
      </c>
      <c r="D118" s="5">
        <v>39</v>
      </c>
      <c r="E118" s="4">
        <v>7005</v>
      </c>
      <c r="F118" s="1" t="s">
        <v>168</v>
      </c>
      <c r="G118" s="5" t="s">
        <v>51</v>
      </c>
      <c r="H118" s="5" t="s">
        <v>207</v>
      </c>
      <c r="I118" s="3" t="s">
        <v>170</v>
      </c>
      <c r="J118" s="3"/>
      <c r="K118" s="37" t="b">
        <v>0</v>
      </c>
    </row>
    <row r="119" spans="1:11" x14ac:dyDescent="0.25">
      <c r="A119" s="5" t="s">
        <v>42</v>
      </c>
      <c r="B119" s="5">
        <v>117</v>
      </c>
      <c r="C119" s="5">
        <v>129</v>
      </c>
      <c r="D119" s="5">
        <v>40</v>
      </c>
      <c r="E119" s="4">
        <v>6618</v>
      </c>
      <c r="F119" s="1" t="s">
        <v>168</v>
      </c>
      <c r="G119" s="5" t="s">
        <v>51</v>
      </c>
      <c r="H119" s="5" t="s">
        <v>208</v>
      </c>
      <c r="I119" s="3" t="s">
        <v>170</v>
      </c>
      <c r="J119" s="3"/>
      <c r="K119" s="37" t="b">
        <v>0</v>
      </c>
    </row>
    <row r="120" spans="1:11" x14ac:dyDescent="0.25">
      <c r="A120" s="5" t="s">
        <v>42</v>
      </c>
      <c r="B120" s="5">
        <v>118</v>
      </c>
      <c r="C120" s="6">
        <v>131</v>
      </c>
      <c r="D120" s="6">
        <v>41</v>
      </c>
      <c r="E120" s="4">
        <v>6279</v>
      </c>
      <c r="F120" s="1" t="s">
        <v>182</v>
      </c>
      <c r="G120" s="5" t="s">
        <v>51</v>
      </c>
      <c r="H120" s="5" t="s">
        <v>209</v>
      </c>
      <c r="I120" s="1" t="s">
        <v>182</v>
      </c>
      <c r="K120" s="37" t="b">
        <v>0</v>
      </c>
    </row>
    <row r="121" spans="1:11" x14ac:dyDescent="0.25">
      <c r="A121" s="5" t="s">
        <v>43</v>
      </c>
      <c r="B121" s="5">
        <v>119</v>
      </c>
      <c r="C121" s="5">
        <v>132</v>
      </c>
      <c r="D121" s="5">
        <v>42</v>
      </c>
      <c r="E121" s="4">
        <v>5840</v>
      </c>
      <c r="F121" s="1" t="s">
        <v>168</v>
      </c>
      <c r="G121" s="5" t="s">
        <v>51</v>
      </c>
      <c r="H121" s="5" t="s">
        <v>210</v>
      </c>
      <c r="I121" s="1" t="s">
        <v>168</v>
      </c>
      <c r="K121" s="37" t="b">
        <v>0</v>
      </c>
    </row>
    <row r="122" spans="1:11" x14ac:dyDescent="0.25">
      <c r="A122" s="5" t="s">
        <v>46</v>
      </c>
      <c r="B122" s="5">
        <v>120</v>
      </c>
      <c r="C122" s="6">
        <v>133</v>
      </c>
      <c r="D122" s="6">
        <v>43</v>
      </c>
      <c r="E122" s="4">
        <v>5543</v>
      </c>
      <c r="F122" s="1" t="s">
        <v>211</v>
      </c>
      <c r="G122" s="5" t="s">
        <v>50</v>
      </c>
      <c r="H122" s="5" t="s">
        <v>212</v>
      </c>
      <c r="I122" s="3" t="s">
        <v>213</v>
      </c>
      <c r="J122" s="3"/>
      <c r="K122" s="37" t="b">
        <v>0</v>
      </c>
    </row>
    <row r="123" spans="1:11" x14ac:dyDescent="0.25">
      <c r="A123" s="5" t="s">
        <v>45</v>
      </c>
      <c r="B123" s="5">
        <v>121</v>
      </c>
      <c r="C123" s="5">
        <v>135</v>
      </c>
      <c r="D123" s="5">
        <v>44</v>
      </c>
      <c r="E123" s="4">
        <v>5301</v>
      </c>
      <c r="F123" s="1" t="s">
        <v>168</v>
      </c>
      <c r="G123" s="5" t="s">
        <v>51</v>
      </c>
      <c r="H123" s="5" t="s">
        <v>214</v>
      </c>
      <c r="I123" s="1" t="s">
        <v>168</v>
      </c>
      <c r="K123" s="37" t="b">
        <v>0</v>
      </c>
    </row>
    <row r="124" spans="1:11" x14ac:dyDescent="0.25">
      <c r="A124" s="5" t="s">
        <v>42</v>
      </c>
      <c r="B124" s="5">
        <v>122</v>
      </c>
      <c r="C124" s="5">
        <v>137</v>
      </c>
      <c r="D124" s="5">
        <v>45</v>
      </c>
      <c r="E124" s="4">
        <v>5148</v>
      </c>
      <c r="F124" s="1" t="s">
        <v>182</v>
      </c>
      <c r="G124" s="5" t="s">
        <v>51</v>
      </c>
      <c r="H124" s="5" t="s">
        <v>215</v>
      </c>
      <c r="I124" s="3" t="s">
        <v>185</v>
      </c>
      <c r="J124" s="3"/>
      <c r="K124" s="37" t="b">
        <v>0</v>
      </c>
    </row>
    <row r="125" spans="1:11" x14ac:dyDescent="0.25">
      <c r="A125" s="5" t="s">
        <v>45</v>
      </c>
      <c r="B125" s="5">
        <v>123</v>
      </c>
      <c r="C125" s="5">
        <v>138</v>
      </c>
      <c r="D125" s="5">
        <v>46</v>
      </c>
      <c r="E125" s="4">
        <v>5078</v>
      </c>
      <c r="F125" s="1" t="s">
        <v>216</v>
      </c>
      <c r="G125" s="5" t="s">
        <v>51</v>
      </c>
      <c r="H125" s="5" t="s">
        <v>217</v>
      </c>
      <c r="I125" s="1" t="s">
        <v>216</v>
      </c>
      <c r="K125" s="37" t="b">
        <v>1</v>
      </c>
    </row>
    <row r="126" spans="1:11" x14ac:dyDescent="0.25">
      <c r="A126" s="5" t="s">
        <v>46</v>
      </c>
      <c r="B126" s="5">
        <v>124</v>
      </c>
      <c r="C126" s="5">
        <v>139</v>
      </c>
      <c r="D126" s="5">
        <v>47</v>
      </c>
      <c r="E126" s="4">
        <v>4989</v>
      </c>
      <c r="F126" s="1" t="s">
        <v>109</v>
      </c>
      <c r="G126" s="5" t="s">
        <v>180</v>
      </c>
      <c r="H126" s="5" t="s">
        <v>218</v>
      </c>
      <c r="I126" s="1" t="s">
        <v>109</v>
      </c>
      <c r="K126" s="37" t="b">
        <v>1</v>
      </c>
    </row>
    <row r="127" spans="1:11" x14ac:dyDescent="0.25">
      <c r="A127" s="5" t="s">
        <v>43</v>
      </c>
      <c r="B127" s="5">
        <v>125</v>
      </c>
      <c r="C127" s="6">
        <v>143</v>
      </c>
      <c r="D127" s="6">
        <v>48</v>
      </c>
      <c r="E127" s="4">
        <v>4395</v>
      </c>
      <c r="F127" s="1" t="s">
        <v>186</v>
      </c>
      <c r="G127" s="5" t="s">
        <v>219</v>
      </c>
      <c r="H127" s="5" t="s">
        <v>220</v>
      </c>
      <c r="I127" s="1" t="s">
        <v>186</v>
      </c>
      <c r="K127" s="37" t="b">
        <v>1</v>
      </c>
    </row>
    <row r="128" spans="1:11" x14ac:dyDescent="0.25">
      <c r="A128" s="5" t="s">
        <v>45</v>
      </c>
      <c r="B128" s="5">
        <v>126</v>
      </c>
      <c r="C128" s="5">
        <v>140</v>
      </c>
      <c r="D128" s="5">
        <v>49</v>
      </c>
      <c r="E128" s="4">
        <v>4594</v>
      </c>
      <c r="F128" s="1" t="s">
        <v>168</v>
      </c>
      <c r="G128" s="5" t="s">
        <v>51</v>
      </c>
      <c r="H128" s="5" t="s">
        <v>221</v>
      </c>
      <c r="I128" s="1" t="s">
        <v>168</v>
      </c>
      <c r="K128" s="37" t="b">
        <v>0</v>
      </c>
    </row>
    <row r="129" spans="1:11" x14ac:dyDescent="0.25">
      <c r="A129" s="5" t="s">
        <v>45</v>
      </c>
      <c r="B129" s="5">
        <v>127</v>
      </c>
      <c r="C129" s="6">
        <v>141</v>
      </c>
      <c r="D129" s="6">
        <v>50</v>
      </c>
      <c r="E129" s="4">
        <v>4559</v>
      </c>
      <c r="F129" s="1" t="s">
        <v>222</v>
      </c>
      <c r="G129" s="5" t="s">
        <v>51</v>
      </c>
      <c r="H129" s="5" t="s">
        <v>223</v>
      </c>
      <c r="I129" s="1" t="s">
        <v>222</v>
      </c>
      <c r="K129" s="37" t="b">
        <v>1</v>
      </c>
    </row>
    <row r="130" spans="1:11" x14ac:dyDescent="0.25">
      <c r="A130" s="5" t="s">
        <v>43</v>
      </c>
      <c r="B130" s="5">
        <v>128</v>
      </c>
      <c r="C130" s="5">
        <v>142</v>
      </c>
      <c r="D130" s="5">
        <v>51</v>
      </c>
      <c r="E130" s="4">
        <v>4425</v>
      </c>
      <c r="F130" s="1" t="s">
        <v>182</v>
      </c>
      <c r="G130" s="5" t="s">
        <v>51</v>
      </c>
      <c r="H130" s="5" t="s">
        <v>224</v>
      </c>
      <c r="I130" s="1" t="s">
        <v>182</v>
      </c>
      <c r="K130" s="37" t="b">
        <v>0</v>
      </c>
    </row>
    <row r="131" spans="1:11" x14ac:dyDescent="0.25">
      <c r="A131" s="5" t="s">
        <v>42</v>
      </c>
      <c r="B131" s="5">
        <v>129</v>
      </c>
      <c r="C131" s="5">
        <v>144</v>
      </c>
      <c r="D131" s="5">
        <v>52</v>
      </c>
      <c r="E131" s="4">
        <v>4367</v>
      </c>
      <c r="F131" s="1" t="s">
        <v>168</v>
      </c>
      <c r="G131" s="5" t="s">
        <v>51</v>
      </c>
      <c r="H131" s="5" t="s">
        <v>225</v>
      </c>
      <c r="I131" s="3" t="s">
        <v>185</v>
      </c>
      <c r="J131" s="3"/>
      <c r="K131" s="37" t="b">
        <v>0</v>
      </c>
    </row>
    <row r="132" spans="1:11" x14ac:dyDescent="0.25">
      <c r="A132" s="5" t="s">
        <v>46</v>
      </c>
      <c r="B132" s="5">
        <v>130</v>
      </c>
      <c r="C132" s="6">
        <v>145</v>
      </c>
      <c r="D132" s="6">
        <v>53</v>
      </c>
      <c r="E132" s="4">
        <v>4321</v>
      </c>
      <c r="F132" s="1" t="s">
        <v>226</v>
      </c>
      <c r="G132" s="5" t="s">
        <v>142</v>
      </c>
      <c r="H132" s="5" t="s">
        <v>227</v>
      </c>
      <c r="I132" s="1" t="s">
        <v>226</v>
      </c>
      <c r="K132" s="37" t="b">
        <v>1</v>
      </c>
    </row>
    <row r="133" spans="1:11" x14ac:dyDescent="0.25">
      <c r="A133" s="5" t="s">
        <v>42</v>
      </c>
      <c r="B133" s="5">
        <v>131</v>
      </c>
      <c r="C133" s="5">
        <v>146</v>
      </c>
      <c r="D133" s="5">
        <v>54</v>
      </c>
      <c r="E133" s="4">
        <v>4256</v>
      </c>
      <c r="F133" s="1" t="s">
        <v>159</v>
      </c>
      <c r="G133" s="5" t="s">
        <v>51</v>
      </c>
      <c r="H133" s="5" t="s">
        <v>228</v>
      </c>
      <c r="I133" s="1" t="s">
        <v>159</v>
      </c>
      <c r="K133" s="37" t="b">
        <v>1</v>
      </c>
    </row>
    <row r="134" spans="1:11" x14ac:dyDescent="0.25">
      <c r="A134" s="5" t="s">
        <v>46</v>
      </c>
      <c r="B134" s="5">
        <v>132</v>
      </c>
      <c r="C134" s="5">
        <v>147</v>
      </c>
      <c r="D134" s="5">
        <v>55</v>
      </c>
      <c r="E134" s="4">
        <v>4179</v>
      </c>
      <c r="F134" s="1" t="s">
        <v>168</v>
      </c>
      <c r="G134" s="5" t="s">
        <v>51</v>
      </c>
      <c r="H134" s="5" t="s">
        <v>229</v>
      </c>
      <c r="I134" s="1" t="s">
        <v>168</v>
      </c>
      <c r="K134" s="37" t="b">
        <v>0</v>
      </c>
    </row>
    <row r="135" spans="1:11" x14ac:dyDescent="0.25">
      <c r="A135" s="5" t="s">
        <v>42</v>
      </c>
      <c r="B135" s="5">
        <v>133</v>
      </c>
      <c r="C135" s="5">
        <v>170</v>
      </c>
      <c r="D135" s="5">
        <v>56</v>
      </c>
      <c r="E135" s="4">
        <v>2444</v>
      </c>
      <c r="F135" s="1" t="s">
        <v>211</v>
      </c>
      <c r="G135" s="5" t="s">
        <v>142</v>
      </c>
      <c r="H135" s="5" t="s">
        <v>230</v>
      </c>
      <c r="I135" s="1" t="s">
        <v>211</v>
      </c>
      <c r="K135" s="37" t="b">
        <v>0</v>
      </c>
    </row>
    <row r="136" spans="1:11" x14ac:dyDescent="0.25">
      <c r="A136" s="5" t="s">
        <v>42</v>
      </c>
      <c r="B136" s="5">
        <v>134</v>
      </c>
      <c r="C136" s="6">
        <v>189</v>
      </c>
      <c r="D136" s="6">
        <v>56</v>
      </c>
      <c r="E136" s="4">
        <v>1493</v>
      </c>
      <c r="F136" s="1" t="s">
        <v>211</v>
      </c>
      <c r="G136" s="5" t="s">
        <v>51</v>
      </c>
      <c r="H136" s="5" t="s">
        <v>231</v>
      </c>
      <c r="I136" s="3" t="s">
        <v>232</v>
      </c>
      <c r="J136" s="3"/>
      <c r="K136" s="37" t="b">
        <v>0</v>
      </c>
    </row>
    <row r="137" spans="1:11" x14ac:dyDescent="0.25">
      <c r="A137" s="5" t="s">
        <v>45</v>
      </c>
      <c r="B137" s="5">
        <v>135</v>
      </c>
      <c r="C137" s="5">
        <v>152</v>
      </c>
      <c r="D137" s="5">
        <v>57</v>
      </c>
      <c r="E137" s="4">
        <v>3762</v>
      </c>
      <c r="F137" s="1" t="s">
        <v>145</v>
      </c>
      <c r="G137" s="5" t="s">
        <v>51</v>
      </c>
      <c r="H137" s="5" t="s">
        <v>233</v>
      </c>
      <c r="I137" s="1" t="s">
        <v>145</v>
      </c>
      <c r="K137" s="37" t="b">
        <v>1</v>
      </c>
    </row>
    <row r="138" spans="1:11" x14ac:dyDescent="0.25">
      <c r="A138" s="5" t="s">
        <v>46</v>
      </c>
      <c r="B138" s="5">
        <v>136</v>
      </c>
      <c r="C138" s="6">
        <v>149</v>
      </c>
      <c r="D138" s="6">
        <v>58</v>
      </c>
      <c r="E138" s="4">
        <v>3901</v>
      </c>
      <c r="F138" s="1" t="s">
        <v>234</v>
      </c>
      <c r="G138" s="5" t="s">
        <v>51</v>
      </c>
      <c r="H138" s="5" t="s">
        <v>235</v>
      </c>
      <c r="I138" s="1" t="s">
        <v>234</v>
      </c>
      <c r="K138" s="37" t="b">
        <v>1</v>
      </c>
    </row>
    <row r="139" spans="1:11" x14ac:dyDescent="0.25">
      <c r="A139" s="5" t="s">
        <v>42</v>
      </c>
      <c r="B139" s="5">
        <v>137</v>
      </c>
      <c r="C139" s="5">
        <v>150</v>
      </c>
      <c r="D139" s="5">
        <v>59</v>
      </c>
      <c r="E139" s="4">
        <v>3867</v>
      </c>
      <c r="F139" s="1" t="s">
        <v>186</v>
      </c>
      <c r="G139" s="5" t="s">
        <v>219</v>
      </c>
      <c r="I139" s="1" t="s">
        <v>186</v>
      </c>
      <c r="K139" s="37" t="b">
        <v>1</v>
      </c>
    </row>
    <row r="140" spans="1:11" x14ac:dyDescent="0.25">
      <c r="A140" s="5" t="s">
        <v>45</v>
      </c>
      <c r="B140" s="5">
        <v>138</v>
      </c>
      <c r="C140" s="5">
        <v>151</v>
      </c>
      <c r="D140" s="5">
        <v>60</v>
      </c>
      <c r="E140" s="4">
        <v>3775</v>
      </c>
      <c r="F140" s="1" t="s">
        <v>232</v>
      </c>
      <c r="G140" s="5" t="s">
        <v>51</v>
      </c>
      <c r="H140" s="5" t="s">
        <v>236</v>
      </c>
      <c r="I140" s="1" t="s">
        <v>232</v>
      </c>
      <c r="K140" s="37" t="b">
        <v>1</v>
      </c>
    </row>
    <row r="141" spans="1:11" x14ac:dyDescent="0.25">
      <c r="A141" s="5" t="s">
        <v>42</v>
      </c>
      <c r="B141" s="5">
        <v>139</v>
      </c>
      <c r="C141" s="5">
        <v>153</v>
      </c>
      <c r="D141" s="5">
        <v>61</v>
      </c>
      <c r="E141" s="4">
        <v>3720</v>
      </c>
      <c r="F141" s="1" t="s">
        <v>237</v>
      </c>
      <c r="G141" s="5" t="s">
        <v>51</v>
      </c>
      <c r="H141" s="5" t="s">
        <v>238</v>
      </c>
      <c r="I141" s="1" t="s">
        <v>237</v>
      </c>
      <c r="K141" s="37" t="b">
        <v>1</v>
      </c>
    </row>
    <row r="142" spans="1:11" x14ac:dyDescent="0.25">
      <c r="A142" s="5" t="s">
        <v>42</v>
      </c>
      <c r="B142" s="5">
        <v>140</v>
      </c>
      <c r="C142" s="6">
        <v>154</v>
      </c>
      <c r="D142" s="6">
        <v>62</v>
      </c>
      <c r="E142" s="4">
        <v>3659</v>
      </c>
      <c r="F142" s="1" t="s">
        <v>79</v>
      </c>
      <c r="G142" s="5" t="s">
        <v>51</v>
      </c>
      <c r="H142" s="5" t="s">
        <v>239</v>
      </c>
      <c r="I142" s="1" t="s">
        <v>79</v>
      </c>
      <c r="K142" s="37" t="b">
        <v>1</v>
      </c>
    </row>
    <row r="143" spans="1:11" x14ac:dyDescent="0.25">
      <c r="A143" s="5" t="s">
        <v>42</v>
      </c>
      <c r="B143" s="5">
        <v>141</v>
      </c>
      <c r="C143" s="5">
        <v>155</v>
      </c>
      <c r="D143" s="5">
        <v>63</v>
      </c>
      <c r="E143" s="4">
        <v>3589</v>
      </c>
      <c r="F143" s="1" t="s">
        <v>232</v>
      </c>
      <c r="G143" s="5" t="s">
        <v>51</v>
      </c>
      <c r="H143" s="5" t="s">
        <v>240</v>
      </c>
      <c r="I143" s="1" t="s">
        <v>232</v>
      </c>
      <c r="K143" s="37" t="b">
        <v>1</v>
      </c>
    </row>
    <row r="144" spans="1:11" x14ac:dyDescent="0.25">
      <c r="A144" s="5" t="s">
        <v>44</v>
      </c>
      <c r="B144" s="5">
        <v>142</v>
      </c>
      <c r="C144" s="5">
        <v>156</v>
      </c>
      <c r="D144" s="5">
        <v>64</v>
      </c>
      <c r="E144" s="4">
        <v>3556</v>
      </c>
      <c r="F144" s="1" t="s">
        <v>168</v>
      </c>
      <c r="G144" s="5" t="s">
        <v>51</v>
      </c>
      <c r="H144" s="5" t="s">
        <v>241</v>
      </c>
      <c r="I144" s="3" t="s">
        <v>213</v>
      </c>
      <c r="J144" s="3"/>
      <c r="K144" s="37" t="b">
        <v>0</v>
      </c>
    </row>
    <row r="145" spans="1:11" x14ac:dyDescent="0.25">
      <c r="A145" s="5" t="s">
        <v>42</v>
      </c>
      <c r="B145" s="5">
        <v>143</v>
      </c>
      <c r="C145" s="5">
        <v>157</v>
      </c>
      <c r="D145" s="5">
        <v>65</v>
      </c>
      <c r="E145" s="4">
        <v>3495</v>
      </c>
      <c r="F145" s="1" t="s">
        <v>109</v>
      </c>
      <c r="G145" s="5" t="s">
        <v>51</v>
      </c>
      <c r="H145" s="5" t="s">
        <v>242</v>
      </c>
      <c r="I145" s="1" t="s">
        <v>109</v>
      </c>
      <c r="K145" s="37" t="b">
        <v>1</v>
      </c>
    </row>
    <row r="146" spans="1:11" x14ac:dyDescent="0.25">
      <c r="A146" s="5" t="s">
        <v>42</v>
      </c>
      <c r="B146" s="5">
        <v>144</v>
      </c>
      <c r="C146" s="5">
        <v>158</v>
      </c>
      <c r="D146" s="5">
        <v>66</v>
      </c>
      <c r="E146" s="4">
        <v>3413</v>
      </c>
      <c r="F146" s="1" t="s">
        <v>243</v>
      </c>
      <c r="G146" s="5" t="s">
        <v>51</v>
      </c>
      <c r="H146" s="5" t="s">
        <v>244</v>
      </c>
      <c r="I146" s="1" t="s">
        <v>243</v>
      </c>
      <c r="K146" s="37" t="b">
        <v>1</v>
      </c>
    </row>
    <row r="147" spans="1:11" x14ac:dyDescent="0.25">
      <c r="A147" s="5" t="s">
        <v>45</v>
      </c>
      <c r="B147" s="5">
        <v>145</v>
      </c>
      <c r="C147" s="6">
        <v>160</v>
      </c>
      <c r="D147" s="6">
        <v>67</v>
      </c>
      <c r="E147" s="4">
        <v>3125</v>
      </c>
      <c r="F147" s="1" t="s">
        <v>245</v>
      </c>
      <c r="G147" s="5" t="s">
        <v>180</v>
      </c>
      <c r="H147" s="5" t="s">
        <v>246</v>
      </c>
      <c r="I147" s="1" t="s">
        <v>245</v>
      </c>
      <c r="K147" s="37" t="b">
        <v>1</v>
      </c>
    </row>
    <row r="148" spans="1:11" x14ac:dyDescent="0.25">
      <c r="A148" s="5" t="s">
        <v>47</v>
      </c>
      <c r="B148" s="5">
        <v>146</v>
      </c>
      <c r="C148" s="5">
        <v>159</v>
      </c>
      <c r="D148" s="5">
        <v>68</v>
      </c>
      <c r="E148" s="4">
        <v>3177</v>
      </c>
      <c r="F148" s="1" t="s">
        <v>186</v>
      </c>
      <c r="G148" s="5" t="s">
        <v>142</v>
      </c>
      <c r="H148" s="5" t="s">
        <v>247</v>
      </c>
      <c r="I148" s="1" t="s">
        <v>186</v>
      </c>
      <c r="K148" s="37" t="b">
        <v>1</v>
      </c>
    </row>
    <row r="149" spans="1:11" x14ac:dyDescent="0.25">
      <c r="A149" s="5" t="s">
        <v>43</v>
      </c>
      <c r="B149" s="5">
        <v>147</v>
      </c>
      <c r="C149" s="5">
        <v>161</v>
      </c>
      <c r="D149" s="5">
        <v>69</v>
      </c>
      <c r="E149" s="4">
        <v>3109</v>
      </c>
      <c r="F149" s="1" t="s">
        <v>168</v>
      </c>
      <c r="G149" s="5" t="s">
        <v>51</v>
      </c>
      <c r="H149" s="5" t="s">
        <v>248</v>
      </c>
      <c r="I149" s="3" t="s">
        <v>249</v>
      </c>
      <c r="J149" s="3"/>
      <c r="K149" s="37" t="b">
        <v>0</v>
      </c>
    </row>
    <row r="150" spans="1:11" x14ac:dyDescent="0.25">
      <c r="A150" s="5" t="s">
        <v>42</v>
      </c>
      <c r="B150" s="5">
        <v>148</v>
      </c>
      <c r="C150" s="5">
        <v>162</v>
      </c>
      <c r="D150" s="5">
        <v>70</v>
      </c>
      <c r="E150" s="4">
        <v>3029</v>
      </c>
      <c r="F150" s="1" t="s">
        <v>168</v>
      </c>
      <c r="G150" s="5" t="s">
        <v>51</v>
      </c>
      <c r="H150" s="5" t="s">
        <v>250</v>
      </c>
      <c r="I150" s="1" t="s">
        <v>168</v>
      </c>
      <c r="K150" s="37" t="b">
        <v>0</v>
      </c>
    </row>
    <row r="151" spans="1:11" x14ac:dyDescent="0.25">
      <c r="A151" s="5" t="s">
        <v>42</v>
      </c>
      <c r="B151" s="5">
        <v>149</v>
      </c>
      <c r="C151" s="6">
        <v>163</v>
      </c>
      <c r="D151" s="6">
        <v>71</v>
      </c>
      <c r="E151" s="4">
        <v>2987</v>
      </c>
      <c r="F151" s="1" t="s">
        <v>182</v>
      </c>
      <c r="G151" s="5" t="s">
        <v>51</v>
      </c>
      <c r="H151" s="5" t="s">
        <v>251</v>
      </c>
      <c r="I151" s="1" t="s">
        <v>182</v>
      </c>
      <c r="K151" s="37" t="b">
        <v>0</v>
      </c>
    </row>
    <row r="152" spans="1:11" x14ac:dyDescent="0.25">
      <c r="A152" s="5" t="s">
        <v>43</v>
      </c>
      <c r="B152" s="5">
        <v>150</v>
      </c>
      <c r="C152" s="5">
        <v>164</v>
      </c>
      <c r="D152" s="5">
        <v>72</v>
      </c>
      <c r="E152" s="4">
        <v>2957</v>
      </c>
      <c r="F152" s="1" t="s">
        <v>234</v>
      </c>
      <c r="G152" s="5" t="s">
        <v>51</v>
      </c>
      <c r="H152" s="5" t="s">
        <v>252</v>
      </c>
      <c r="I152" s="1" t="s">
        <v>234</v>
      </c>
      <c r="K152" s="37" t="b">
        <v>1</v>
      </c>
    </row>
    <row r="153" spans="1:11" x14ac:dyDescent="0.25">
      <c r="A153" s="5" t="s">
        <v>42</v>
      </c>
      <c r="B153" s="5">
        <v>151</v>
      </c>
      <c r="C153" s="5">
        <v>165</v>
      </c>
      <c r="D153" s="5">
        <v>73</v>
      </c>
      <c r="E153" s="4">
        <v>2815</v>
      </c>
      <c r="F153" s="1" t="s">
        <v>211</v>
      </c>
      <c r="G153" s="5" t="s">
        <v>219</v>
      </c>
      <c r="H153" s="5" t="s">
        <v>253</v>
      </c>
      <c r="I153" s="3" t="s">
        <v>182</v>
      </c>
      <c r="J153" s="3"/>
      <c r="K153" s="37" t="b">
        <v>0</v>
      </c>
    </row>
    <row r="154" spans="1:11" x14ac:dyDescent="0.25">
      <c r="A154" s="5" t="s">
        <v>42</v>
      </c>
      <c r="B154" s="5">
        <v>152</v>
      </c>
      <c r="C154" s="6">
        <v>166</v>
      </c>
      <c r="D154" s="6">
        <v>74</v>
      </c>
      <c r="E154" s="4">
        <v>2746</v>
      </c>
      <c r="F154" s="1" t="s">
        <v>182</v>
      </c>
      <c r="G154" s="5" t="s">
        <v>51</v>
      </c>
      <c r="H154" s="5" t="s">
        <v>254</v>
      </c>
      <c r="I154" s="1" t="s">
        <v>182</v>
      </c>
      <c r="K154" s="37" t="b">
        <v>0</v>
      </c>
    </row>
    <row r="155" spans="1:11" x14ac:dyDescent="0.25">
      <c r="A155" s="5" t="s">
        <v>42</v>
      </c>
      <c r="B155" s="5">
        <v>153</v>
      </c>
      <c r="C155" s="5">
        <v>167</v>
      </c>
      <c r="D155" s="5">
        <v>75</v>
      </c>
      <c r="E155" s="4">
        <v>2675</v>
      </c>
      <c r="F155" s="1" t="s">
        <v>168</v>
      </c>
      <c r="G155" s="5" t="s">
        <v>51</v>
      </c>
      <c r="H155" s="5" t="s">
        <v>255</v>
      </c>
      <c r="I155" s="1" t="s">
        <v>168</v>
      </c>
      <c r="K155" s="37" t="b">
        <v>0</v>
      </c>
    </row>
    <row r="156" spans="1:11" x14ac:dyDescent="0.25">
      <c r="A156" s="5" t="s">
        <v>42</v>
      </c>
      <c r="B156" s="5">
        <v>154</v>
      </c>
      <c r="C156" s="5">
        <v>168</v>
      </c>
      <c r="D156" s="5">
        <v>76</v>
      </c>
      <c r="E156" s="4">
        <v>2554</v>
      </c>
      <c r="F156" s="1" t="s">
        <v>159</v>
      </c>
      <c r="G156" s="5" t="s">
        <v>51</v>
      </c>
      <c r="H156" s="5" t="s">
        <v>256</v>
      </c>
      <c r="I156" s="1" t="s">
        <v>159</v>
      </c>
      <c r="K156" s="37" t="b">
        <v>1</v>
      </c>
    </row>
    <row r="157" spans="1:11" x14ac:dyDescent="0.25">
      <c r="A157" s="5" t="s">
        <v>43</v>
      </c>
      <c r="B157" s="5">
        <v>155</v>
      </c>
      <c r="C157" s="6">
        <v>169</v>
      </c>
      <c r="D157" s="6">
        <v>77</v>
      </c>
      <c r="E157" s="4">
        <v>2506</v>
      </c>
      <c r="F157" s="1" t="s">
        <v>168</v>
      </c>
      <c r="G157" s="5" t="s">
        <v>51</v>
      </c>
      <c r="H157" s="5" t="s">
        <v>257</v>
      </c>
      <c r="I157" s="3" t="s">
        <v>170</v>
      </c>
      <c r="J157" s="3"/>
      <c r="K157" s="37" t="b">
        <v>0</v>
      </c>
    </row>
    <row r="158" spans="1:11" x14ac:dyDescent="0.25">
      <c r="A158" s="5" t="s">
        <v>42</v>
      </c>
      <c r="B158" s="5">
        <v>156</v>
      </c>
      <c r="C158" s="5">
        <v>172</v>
      </c>
      <c r="D158" s="5">
        <v>79</v>
      </c>
      <c r="E158" s="4">
        <v>2330</v>
      </c>
      <c r="F158" s="1" t="s">
        <v>258</v>
      </c>
      <c r="G158" s="5" t="s">
        <v>51</v>
      </c>
      <c r="H158" s="5" t="s">
        <v>259</v>
      </c>
      <c r="I158" s="1" t="s">
        <v>258</v>
      </c>
      <c r="K158" s="37" t="b">
        <v>1</v>
      </c>
    </row>
    <row r="159" spans="1:11" x14ac:dyDescent="0.25">
      <c r="A159" s="5" t="s">
        <v>42</v>
      </c>
      <c r="B159" s="5">
        <v>157</v>
      </c>
      <c r="C159" s="6">
        <v>173</v>
      </c>
      <c r="D159" s="6">
        <v>80</v>
      </c>
      <c r="E159" s="4">
        <v>2283</v>
      </c>
      <c r="F159" s="1" t="s">
        <v>168</v>
      </c>
      <c r="G159" s="5" t="s">
        <v>51</v>
      </c>
      <c r="H159" s="5" t="s">
        <v>260</v>
      </c>
      <c r="I159" s="3" t="s">
        <v>261</v>
      </c>
      <c r="J159" s="3"/>
      <c r="K159" s="37" t="b">
        <v>0</v>
      </c>
    </row>
    <row r="160" spans="1:11" x14ac:dyDescent="0.25">
      <c r="A160" s="5" t="s">
        <v>42</v>
      </c>
      <c r="B160" s="5">
        <v>158</v>
      </c>
      <c r="C160" s="5">
        <v>174</v>
      </c>
      <c r="D160" s="5">
        <v>81</v>
      </c>
      <c r="E160" s="4">
        <v>2259</v>
      </c>
      <c r="F160" s="1" t="s">
        <v>245</v>
      </c>
      <c r="G160" s="5" t="s">
        <v>180</v>
      </c>
      <c r="H160" s="5" t="s">
        <v>262</v>
      </c>
      <c r="I160" s="1" t="s">
        <v>245</v>
      </c>
      <c r="K160" s="37" t="b">
        <v>1</v>
      </c>
    </row>
    <row r="161" spans="1:11" x14ac:dyDescent="0.25">
      <c r="A161" s="5" t="s">
        <v>42</v>
      </c>
      <c r="B161" s="5">
        <v>159</v>
      </c>
      <c r="C161" s="6">
        <v>175</v>
      </c>
      <c r="D161" s="6">
        <v>82</v>
      </c>
      <c r="E161" s="4">
        <v>2037</v>
      </c>
      <c r="F161" s="1" t="s">
        <v>168</v>
      </c>
      <c r="G161" s="5" t="s">
        <v>51</v>
      </c>
      <c r="H161" s="5" t="s">
        <v>263</v>
      </c>
      <c r="I161" s="3" t="s">
        <v>213</v>
      </c>
      <c r="J161" s="3"/>
      <c r="K161" s="37" t="b">
        <v>0</v>
      </c>
    </row>
    <row r="162" spans="1:11" x14ac:dyDescent="0.25">
      <c r="A162" s="5" t="s">
        <v>46</v>
      </c>
      <c r="B162" s="5">
        <v>160</v>
      </c>
      <c r="C162" s="5">
        <v>176</v>
      </c>
      <c r="D162" s="5">
        <v>83</v>
      </c>
      <c r="E162" s="4">
        <v>1979</v>
      </c>
      <c r="F162" s="1" t="s">
        <v>159</v>
      </c>
      <c r="G162" s="5" t="s">
        <v>51</v>
      </c>
      <c r="H162" s="5" t="s">
        <v>264</v>
      </c>
      <c r="I162" s="1" t="s">
        <v>159</v>
      </c>
      <c r="K162" s="37" t="b">
        <v>1</v>
      </c>
    </row>
    <row r="163" spans="1:11" x14ac:dyDescent="0.25">
      <c r="A163" s="5" t="s">
        <v>44</v>
      </c>
      <c r="B163" s="5">
        <v>161</v>
      </c>
      <c r="C163" s="5">
        <v>177</v>
      </c>
      <c r="D163" s="5">
        <v>84</v>
      </c>
      <c r="E163" s="4">
        <v>1971</v>
      </c>
      <c r="F163" s="1" t="s">
        <v>168</v>
      </c>
      <c r="G163" s="5" t="s">
        <v>51</v>
      </c>
      <c r="H163" s="5" t="s">
        <v>265</v>
      </c>
      <c r="I163" s="1" t="s">
        <v>168</v>
      </c>
      <c r="K163" s="37" t="b">
        <v>0</v>
      </c>
    </row>
    <row r="164" spans="1:11" x14ac:dyDescent="0.25">
      <c r="A164" s="5" t="s">
        <v>42</v>
      </c>
      <c r="B164" s="5">
        <v>162</v>
      </c>
      <c r="C164" s="5">
        <v>178</v>
      </c>
      <c r="D164" s="5">
        <v>85</v>
      </c>
      <c r="E164" s="4">
        <v>1938</v>
      </c>
      <c r="F164" s="1" t="s">
        <v>168</v>
      </c>
      <c r="G164" s="5" t="s">
        <v>51</v>
      </c>
      <c r="H164" s="5" t="s">
        <v>266</v>
      </c>
      <c r="I164" s="1" t="s">
        <v>168</v>
      </c>
      <c r="K164" s="37" t="b">
        <v>0</v>
      </c>
    </row>
    <row r="165" spans="1:11" x14ac:dyDescent="0.25">
      <c r="A165" s="5" t="s">
        <v>42</v>
      </c>
      <c r="B165" s="5">
        <v>163</v>
      </c>
      <c r="C165" s="6">
        <v>179</v>
      </c>
      <c r="D165" s="6">
        <v>86</v>
      </c>
      <c r="E165" s="4">
        <v>1920</v>
      </c>
      <c r="F165" s="1" t="s">
        <v>186</v>
      </c>
      <c r="G165" s="5" t="s">
        <v>219</v>
      </c>
      <c r="H165" s="5" t="s">
        <v>267</v>
      </c>
      <c r="I165" s="1" t="s">
        <v>186</v>
      </c>
      <c r="K165" s="37" t="b">
        <v>1</v>
      </c>
    </row>
    <row r="166" spans="1:11" x14ac:dyDescent="0.25">
      <c r="A166" s="5" t="s">
        <v>45</v>
      </c>
      <c r="B166" s="5">
        <v>164</v>
      </c>
      <c r="C166" s="5">
        <v>180</v>
      </c>
      <c r="D166" s="5">
        <v>87</v>
      </c>
      <c r="E166" s="4">
        <v>1917</v>
      </c>
      <c r="F166" s="1" t="s">
        <v>168</v>
      </c>
      <c r="G166" s="5" t="s">
        <v>51</v>
      </c>
      <c r="H166" s="5" t="s">
        <v>268</v>
      </c>
      <c r="I166" s="1" t="s">
        <v>168</v>
      </c>
      <c r="K166" s="37" t="b">
        <v>0</v>
      </c>
    </row>
    <row r="167" spans="1:11" x14ac:dyDescent="0.25">
      <c r="A167" s="5" t="s">
        <v>44</v>
      </c>
      <c r="B167" s="5">
        <v>165</v>
      </c>
      <c r="C167" s="5">
        <v>181</v>
      </c>
      <c r="D167" s="5">
        <v>88</v>
      </c>
      <c r="E167" s="4">
        <v>1869</v>
      </c>
      <c r="F167" s="1" t="s">
        <v>168</v>
      </c>
      <c r="G167" s="5" t="s">
        <v>51</v>
      </c>
      <c r="H167" s="5" t="s">
        <v>269</v>
      </c>
      <c r="I167" s="1" t="s">
        <v>168</v>
      </c>
      <c r="K167" s="37" t="b">
        <v>0</v>
      </c>
    </row>
    <row r="168" spans="1:11" x14ac:dyDescent="0.25">
      <c r="A168" s="5" t="s">
        <v>42</v>
      </c>
      <c r="B168" s="5">
        <v>166</v>
      </c>
      <c r="C168" s="5">
        <v>183</v>
      </c>
      <c r="D168" s="5">
        <v>90</v>
      </c>
      <c r="E168" s="4">
        <v>1770</v>
      </c>
      <c r="F168" s="1" t="s">
        <v>168</v>
      </c>
      <c r="G168" s="5" t="s">
        <v>51</v>
      </c>
      <c r="H168" s="5" t="s">
        <v>270</v>
      </c>
      <c r="I168" s="1" t="s">
        <v>168</v>
      </c>
      <c r="K168" s="37" t="b">
        <v>0</v>
      </c>
    </row>
    <row r="169" spans="1:11" x14ac:dyDescent="0.25">
      <c r="A169" s="5" t="s">
        <v>46</v>
      </c>
      <c r="B169" s="5">
        <v>167</v>
      </c>
      <c r="C169" s="5">
        <v>184</v>
      </c>
      <c r="D169" s="5">
        <v>91</v>
      </c>
      <c r="E169" s="4">
        <v>1651</v>
      </c>
      <c r="F169" s="1" t="s">
        <v>186</v>
      </c>
      <c r="G169" s="5" t="s">
        <v>219</v>
      </c>
      <c r="H169" s="5" t="s">
        <v>271</v>
      </c>
      <c r="I169" s="1" t="s">
        <v>186</v>
      </c>
      <c r="K169" s="37" t="b">
        <v>1</v>
      </c>
    </row>
    <row r="170" spans="1:11" x14ac:dyDescent="0.25">
      <c r="A170" s="5" t="s">
        <v>42</v>
      </c>
      <c r="B170" s="5">
        <v>168</v>
      </c>
      <c r="C170" s="5">
        <v>185</v>
      </c>
      <c r="D170" s="5">
        <v>92</v>
      </c>
      <c r="E170" s="4">
        <v>1635</v>
      </c>
      <c r="F170" s="1" t="s">
        <v>168</v>
      </c>
      <c r="G170" s="5" t="s">
        <v>51</v>
      </c>
      <c r="H170" s="5" t="s">
        <v>272</v>
      </c>
      <c r="I170" s="3" t="s">
        <v>213</v>
      </c>
      <c r="J170" s="3"/>
      <c r="K170" s="37" t="b">
        <v>0</v>
      </c>
    </row>
    <row r="171" spans="1:11" x14ac:dyDescent="0.25">
      <c r="A171" s="5" t="s">
        <v>42</v>
      </c>
      <c r="B171" s="5">
        <v>169</v>
      </c>
      <c r="C171" s="5">
        <v>218</v>
      </c>
      <c r="D171" s="5">
        <v>93</v>
      </c>
      <c r="E171" s="4">
        <v>877</v>
      </c>
      <c r="F171" s="1" t="s">
        <v>168</v>
      </c>
      <c r="G171" s="5" t="s">
        <v>51</v>
      </c>
      <c r="H171" s="5" t="s">
        <v>273</v>
      </c>
      <c r="I171" s="1" t="s">
        <v>168</v>
      </c>
      <c r="K171" s="37" t="b">
        <v>0</v>
      </c>
    </row>
    <row r="172" spans="1:11" x14ac:dyDescent="0.25">
      <c r="A172" s="5" t="s">
        <v>42</v>
      </c>
      <c r="B172" s="5">
        <v>170</v>
      </c>
      <c r="C172" s="5">
        <v>235</v>
      </c>
      <c r="D172" s="5">
        <v>93</v>
      </c>
      <c r="E172" s="4">
        <v>725</v>
      </c>
      <c r="F172" s="1" t="s">
        <v>168</v>
      </c>
      <c r="G172" s="5" t="s">
        <v>51</v>
      </c>
      <c r="H172" s="5" t="s">
        <v>274</v>
      </c>
      <c r="I172" s="1" t="s">
        <v>168</v>
      </c>
      <c r="K172" s="37" t="b">
        <v>0</v>
      </c>
    </row>
    <row r="173" spans="1:11" x14ac:dyDescent="0.25">
      <c r="A173" s="5" t="s">
        <v>44</v>
      </c>
      <c r="B173" s="5">
        <v>171</v>
      </c>
      <c r="C173" s="6">
        <v>186</v>
      </c>
      <c r="D173" s="6">
        <v>94</v>
      </c>
      <c r="E173" s="4">
        <v>1567</v>
      </c>
      <c r="F173" s="1" t="s">
        <v>222</v>
      </c>
      <c r="G173" s="5" t="s">
        <v>51</v>
      </c>
      <c r="H173" s="5" t="s">
        <v>275</v>
      </c>
      <c r="I173" s="1" t="s">
        <v>222</v>
      </c>
      <c r="K173" s="37" t="b">
        <v>1</v>
      </c>
    </row>
    <row r="174" spans="1:11" x14ac:dyDescent="0.25">
      <c r="A174" s="5" t="s">
        <v>42</v>
      </c>
      <c r="B174" s="5">
        <v>172</v>
      </c>
      <c r="C174" s="6">
        <v>187</v>
      </c>
      <c r="D174" s="6">
        <v>95</v>
      </c>
      <c r="E174" s="4">
        <v>1567</v>
      </c>
      <c r="F174" s="1" t="s">
        <v>168</v>
      </c>
      <c r="G174" s="5" t="s">
        <v>51</v>
      </c>
      <c r="H174" s="5" t="s">
        <v>276</v>
      </c>
      <c r="I174" s="1" t="s">
        <v>168</v>
      </c>
      <c r="K174" s="37" t="b">
        <v>0</v>
      </c>
    </row>
    <row r="175" spans="1:11" x14ac:dyDescent="0.25">
      <c r="A175" s="5" t="s">
        <v>42</v>
      </c>
      <c r="B175" s="5">
        <v>173</v>
      </c>
      <c r="C175" s="5">
        <v>188</v>
      </c>
      <c r="D175" s="5">
        <v>96</v>
      </c>
      <c r="E175" s="4">
        <v>1552</v>
      </c>
      <c r="F175" s="1" t="s">
        <v>168</v>
      </c>
      <c r="G175" s="5" t="s">
        <v>51</v>
      </c>
      <c r="H175" s="5" t="s">
        <v>277</v>
      </c>
      <c r="I175" s="3" t="s">
        <v>185</v>
      </c>
      <c r="J175" s="3"/>
      <c r="K175" s="37" t="b">
        <v>0</v>
      </c>
    </row>
    <row r="176" spans="1:11" x14ac:dyDescent="0.25">
      <c r="A176" s="5" t="s">
        <v>42</v>
      </c>
      <c r="B176" s="5">
        <v>174</v>
      </c>
      <c r="C176" s="5">
        <v>190</v>
      </c>
      <c r="D176" s="5">
        <v>97</v>
      </c>
      <c r="E176" s="4">
        <v>1474</v>
      </c>
      <c r="F176" s="1" t="s">
        <v>109</v>
      </c>
      <c r="G176" s="5" t="s">
        <v>51</v>
      </c>
      <c r="H176" s="5" t="s">
        <v>278</v>
      </c>
      <c r="I176" s="1" t="s">
        <v>109</v>
      </c>
      <c r="K176" s="37" t="b">
        <v>1</v>
      </c>
    </row>
    <row r="177" spans="1:11" x14ac:dyDescent="0.25">
      <c r="A177" s="5" t="s">
        <v>42</v>
      </c>
      <c r="B177" s="5">
        <v>175</v>
      </c>
      <c r="C177" s="6">
        <v>191</v>
      </c>
      <c r="D177" s="6">
        <v>98</v>
      </c>
      <c r="E177" s="4">
        <v>1369</v>
      </c>
      <c r="F177" s="1" t="s">
        <v>168</v>
      </c>
      <c r="G177" s="5" t="s">
        <v>51</v>
      </c>
      <c r="H177" s="5" t="s">
        <v>279</v>
      </c>
      <c r="I177" s="1" t="s">
        <v>168</v>
      </c>
      <c r="K177" s="37" t="b">
        <v>0</v>
      </c>
    </row>
    <row r="178" spans="1:11" x14ac:dyDescent="0.25">
      <c r="A178" s="5" t="s">
        <v>46</v>
      </c>
      <c r="B178" s="5">
        <v>176</v>
      </c>
      <c r="C178" s="5">
        <v>194</v>
      </c>
      <c r="D178" s="5">
        <v>99</v>
      </c>
      <c r="E178" s="4">
        <v>1268</v>
      </c>
      <c r="F178" s="1" t="s">
        <v>200</v>
      </c>
      <c r="G178" s="5" t="s">
        <v>51</v>
      </c>
      <c r="H178" s="5" t="s">
        <v>280</v>
      </c>
      <c r="I178" s="1" t="s">
        <v>200</v>
      </c>
      <c r="K178" s="37" t="b">
        <v>1</v>
      </c>
    </row>
    <row r="179" spans="1:11" x14ac:dyDescent="0.25">
      <c r="A179" s="5" t="s">
        <v>43</v>
      </c>
      <c r="B179" s="5">
        <v>177</v>
      </c>
      <c r="C179" s="5">
        <v>192</v>
      </c>
      <c r="D179" s="5">
        <v>100</v>
      </c>
      <c r="E179" s="4">
        <v>1310</v>
      </c>
      <c r="F179" s="1" t="s">
        <v>109</v>
      </c>
      <c r="G179" s="5" t="s">
        <v>51</v>
      </c>
      <c r="H179" s="5" t="s">
        <v>281</v>
      </c>
      <c r="I179" s="1" t="s">
        <v>109</v>
      </c>
      <c r="K179" s="37" t="b">
        <v>1</v>
      </c>
    </row>
    <row r="180" spans="1:11" x14ac:dyDescent="0.25">
      <c r="A180" s="5" t="s">
        <v>47</v>
      </c>
      <c r="B180" s="5">
        <v>178</v>
      </c>
      <c r="C180" s="5">
        <v>223</v>
      </c>
      <c r="D180" s="5">
        <v>101</v>
      </c>
      <c r="E180" s="4">
        <v>829</v>
      </c>
      <c r="F180" s="1" t="s">
        <v>222</v>
      </c>
      <c r="G180" s="5" t="s">
        <v>51</v>
      </c>
      <c r="H180" s="5" t="s">
        <v>282</v>
      </c>
      <c r="I180" s="1" t="s">
        <v>222</v>
      </c>
      <c r="K180" s="37" t="b">
        <v>1</v>
      </c>
    </row>
    <row r="181" spans="1:11" x14ac:dyDescent="0.25">
      <c r="A181" s="5" t="s">
        <v>45</v>
      </c>
      <c r="B181" s="5">
        <v>179</v>
      </c>
      <c r="C181" s="6">
        <v>193</v>
      </c>
      <c r="D181" s="6">
        <v>102</v>
      </c>
      <c r="E181" s="4">
        <v>1278</v>
      </c>
      <c r="F181" s="1" t="s">
        <v>168</v>
      </c>
      <c r="G181" s="5" t="s">
        <v>51</v>
      </c>
      <c r="H181" s="5" t="s">
        <v>283</v>
      </c>
      <c r="I181" s="3" t="s">
        <v>216</v>
      </c>
      <c r="J181" s="3"/>
      <c r="K181" s="37" t="b">
        <v>0</v>
      </c>
    </row>
    <row r="182" spans="1:11" x14ac:dyDescent="0.25">
      <c r="A182" s="5" t="s">
        <v>42</v>
      </c>
      <c r="B182" s="5">
        <v>180</v>
      </c>
      <c r="C182" s="5">
        <v>208</v>
      </c>
      <c r="D182" s="5">
        <v>103</v>
      </c>
      <c r="E182" s="4">
        <v>1019</v>
      </c>
      <c r="F182" s="1" t="s">
        <v>168</v>
      </c>
      <c r="G182" s="5" t="s">
        <v>51</v>
      </c>
      <c r="H182" s="5" t="s">
        <v>284</v>
      </c>
      <c r="I182" s="3" t="s">
        <v>185</v>
      </c>
      <c r="J182" s="3"/>
      <c r="K182" s="37" t="b">
        <v>0</v>
      </c>
    </row>
    <row r="183" spans="1:11" x14ac:dyDescent="0.25">
      <c r="A183" s="5" t="s">
        <v>43</v>
      </c>
      <c r="B183" s="5">
        <v>181</v>
      </c>
      <c r="C183" s="6">
        <v>195</v>
      </c>
      <c r="D183" s="6">
        <v>104</v>
      </c>
      <c r="E183" s="4">
        <v>1265</v>
      </c>
      <c r="F183" s="1" t="s">
        <v>168</v>
      </c>
      <c r="G183" s="5" t="s">
        <v>51</v>
      </c>
      <c r="H183" s="5" t="s">
        <v>285</v>
      </c>
      <c r="I183" s="1" t="s">
        <v>168</v>
      </c>
      <c r="K183" s="37" t="b">
        <v>0</v>
      </c>
    </row>
    <row r="184" spans="1:11" x14ac:dyDescent="0.25">
      <c r="A184" s="5" t="s">
        <v>46</v>
      </c>
      <c r="B184" s="5">
        <v>182</v>
      </c>
      <c r="C184" s="5">
        <v>196</v>
      </c>
      <c r="D184" s="5">
        <v>105</v>
      </c>
      <c r="E184" s="4">
        <v>1249</v>
      </c>
      <c r="F184" s="1" t="s">
        <v>168</v>
      </c>
      <c r="G184" s="5" t="s">
        <v>51</v>
      </c>
      <c r="H184" s="5" t="s">
        <v>286</v>
      </c>
      <c r="I184" s="1" t="s">
        <v>168</v>
      </c>
      <c r="K184" s="37" t="b">
        <v>0</v>
      </c>
    </row>
    <row r="185" spans="1:11" x14ac:dyDescent="0.25">
      <c r="A185" s="5" t="s">
        <v>42</v>
      </c>
      <c r="B185" s="5">
        <v>183</v>
      </c>
      <c r="C185" s="5">
        <v>197</v>
      </c>
      <c r="D185" s="5">
        <v>106</v>
      </c>
      <c r="E185" s="4">
        <v>1229</v>
      </c>
      <c r="F185" s="1" t="s">
        <v>168</v>
      </c>
      <c r="G185" s="5" t="s">
        <v>51</v>
      </c>
      <c r="H185" s="5" t="s">
        <v>287</v>
      </c>
      <c r="I185" s="1" t="s">
        <v>168</v>
      </c>
      <c r="K185" s="37" t="b">
        <v>0</v>
      </c>
    </row>
    <row r="186" spans="1:11" x14ac:dyDescent="0.25">
      <c r="A186" s="5" t="s">
        <v>45</v>
      </c>
      <c r="B186" s="5">
        <v>184</v>
      </c>
      <c r="C186" s="5">
        <v>198</v>
      </c>
      <c r="D186" s="5">
        <v>107</v>
      </c>
      <c r="E186" s="4">
        <v>1208</v>
      </c>
      <c r="F186" s="1" t="s">
        <v>168</v>
      </c>
      <c r="G186" s="5" t="s">
        <v>51</v>
      </c>
      <c r="H186" s="5" t="s">
        <v>288</v>
      </c>
      <c r="I186" s="1" t="s">
        <v>168</v>
      </c>
      <c r="K186" s="37" t="b">
        <v>0</v>
      </c>
    </row>
    <row r="187" spans="1:11" x14ac:dyDescent="0.25">
      <c r="A187" s="5" t="s">
        <v>43</v>
      </c>
      <c r="B187" s="5">
        <v>185</v>
      </c>
      <c r="C187" s="6">
        <v>199</v>
      </c>
      <c r="D187" s="6">
        <v>108</v>
      </c>
      <c r="E187" s="4">
        <v>1201</v>
      </c>
      <c r="F187" s="1" t="s">
        <v>168</v>
      </c>
      <c r="G187" s="5" t="s">
        <v>51</v>
      </c>
      <c r="H187" s="5" t="s">
        <v>289</v>
      </c>
      <c r="I187" s="1" t="s">
        <v>168</v>
      </c>
      <c r="K187" s="37" t="b">
        <v>0</v>
      </c>
    </row>
    <row r="188" spans="1:11" x14ac:dyDescent="0.25">
      <c r="A188" s="5" t="s">
        <v>42</v>
      </c>
      <c r="B188" s="5">
        <v>186</v>
      </c>
      <c r="C188" s="5">
        <v>200</v>
      </c>
      <c r="D188" s="5">
        <v>109</v>
      </c>
      <c r="E188" s="4">
        <v>1148</v>
      </c>
      <c r="F188" s="1" t="s">
        <v>168</v>
      </c>
      <c r="G188" s="5" t="s">
        <v>51</v>
      </c>
      <c r="H188" s="5" t="s">
        <v>290</v>
      </c>
      <c r="I188" s="1" t="s">
        <v>168</v>
      </c>
      <c r="K188" s="37" t="b">
        <v>0</v>
      </c>
    </row>
    <row r="189" spans="1:11" x14ac:dyDescent="0.25">
      <c r="A189" s="5" t="s">
        <v>47</v>
      </c>
      <c r="B189" s="5">
        <v>187</v>
      </c>
      <c r="C189" s="5">
        <v>201</v>
      </c>
      <c r="D189" s="5">
        <v>110</v>
      </c>
      <c r="E189" s="4">
        <v>1125</v>
      </c>
      <c r="F189" s="1" t="s">
        <v>186</v>
      </c>
      <c r="G189" s="5" t="s">
        <v>219</v>
      </c>
      <c r="H189" s="5" t="s">
        <v>291</v>
      </c>
      <c r="I189" s="1" t="s">
        <v>186</v>
      </c>
      <c r="K189" s="37" t="b">
        <v>1</v>
      </c>
    </row>
    <row r="190" spans="1:11" x14ac:dyDescent="0.25">
      <c r="A190" s="5" t="s">
        <v>46</v>
      </c>
      <c r="B190" s="5">
        <v>188</v>
      </c>
      <c r="C190" s="6">
        <v>202</v>
      </c>
      <c r="D190" s="6">
        <v>111</v>
      </c>
      <c r="E190" s="4">
        <v>1116</v>
      </c>
      <c r="F190" s="1" t="s">
        <v>186</v>
      </c>
      <c r="G190" s="5" t="s">
        <v>219</v>
      </c>
      <c r="I190" s="1" t="s">
        <v>186</v>
      </c>
      <c r="K190" s="37" t="b">
        <v>1</v>
      </c>
    </row>
    <row r="191" spans="1:11" x14ac:dyDescent="0.25">
      <c r="A191" s="5" t="s">
        <v>42</v>
      </c>
      <c r="B191" s="5">
        <v>189</v>
      </c>
      <c r="C191" s="5">
        <v>225</v>
      </c>
      <c r="D191" s="5">
        <v>112</v>
      </c>
      <c r="E191" s="4">
        <v>816</v>
      </c>
      <c r="F191" s="1" t="s">
        <v>168</v>
      </c>
      <c r="G191" s="5" t="s">
        <v>51</v>
      </c>
      <c r="H191" s="5" t="s">
        <v>292</v>
      </c>
      <c r="I191" s="1" t="s">
        <v>168</v>
      </c>
      <c r="K191" s="37" t="b">
        <v>0</v>
      </c>
    </row>
    <row r="192" spans="1:11" x14ac:dyDescent="0.25">
      <c r="A192" s="5" t="s">
        <v>42</v>
      </c>
      <c r="B192" s="5">
        <v>190</v>
      </c>
      <c r="C192" s="5">
        <v>204</v>
      </c>
      <c r="D192" s="5">
        <v>113</v>
      </c>
      <c r="E192" s="4">
        <v>1080</v>
      </c>
      <c r="F192" s="1" t="s">
        <v>168</v>
      </c>
      <c r="G192" s="5" t="s">
        <v>51</v>
      </c>
      <c r="H192" s="5" t="s">
        <v>293</v>
      </c>
      <c r="I192" s="1" t="s">
        <v>168</v>
      </c>
      <c r="K192" s="37" t="b">
        <v>0</v>
      </c>
    </row>
    <row r="193" spans="1:11" x14ac:dyDescent="0.25">
      <c r="A193" s="5" t="s">
        <v>46</v>
      </c>
      <c r="B193" s="5">
        <v>191</v>
      </c>
      <c r="C193" s="5">
        <v>205</v>
      </c>
      <c r="D193" s="5">
        <v>114</v>
      </c>
      <c r="E193" s="4">
        <v>1061</v>
      </c>
      <c r="F193" s="1" t="s">
        <v>168</v>
      </c>
      <c r="G193" s="5" t="s">
        <v>51</v>
      </c>
      <c r="H193" s="5" t="s">
        <v>294</v>
      </c>
      <c r="I193" s="3" t="s">
        <v>185</v>
      </c>
      <c r="J193" s="3"/>
      <c r="K193" s="37" t="b">
        <v>0</v>
      </c>
    </row>
    <row r="194" spans="1:11" x14ac:dyDescent="0.25">
      <c r="A194" s="5" t="s">
        <v>42</v>
      </c>
      <c r="B194" s="5">
        <v>192</v>
      </c>
      <c r="C194" s="6">
        <v>206</v>
      </c>
      <c r="D194" s="6">
        <v>115</v>
      </c>
      <c r="E194" s="4">
        <v>1045</v>
      </c>
      <c r="F194" s="1" t="s">
        <v>168</v>
      </c>
      <c r="G194" s="5" t="s">
        <v>51</v>
      </c>
      <c r="H194" s="5" t="s">
        <v>295</v>
      </c>
      <c r="I194" s="3" t="s">
        <v>170</v>
      </c>
      <c r="J194" s="3"/>
      <c r="K194" s="37" t="b">
        <v>0</v>
      </c>
    </row>
    <row r="195" spans="1:11" x14ac:dyDescent="0.25">
      <c r="A195" s="5" t="s">
        <v>43</v>
      </c>
      <c r="B195" s="5">
        <v>193</v>
      </c>
      <c r="C195" s="5">
        <v>207</v>
      </c>
      <c r="D195" s="5">
        <v>116</v>
      </c>
      <c r="E195" s="4">
        <v>1025</v>
      </c>
      <c r="F195" s="1" t="s">
        <v>168</v>
      </c>
      <c r="G195" s="5" t="s">
        <v>51</v>
      </c>
      <c r="H195" s="5" t="s">
        <v>296</v>
      </c>
      <c r="I195" s="3" t="s">
        <v>213</v>
      </c>
      <c r="J195" s="3"/>
      <c r="K195" s="37" t="b">
        <v>0</v>
      </c>
    </row>
    <row r="196" spans="1:11" x14ac:dyDescent="0.25">
      <c r="A196" s="5" t="s">
        <v>42</v>
      </c>
      <c r="B196" s="5">
        <v>194</v>
      </c>
      <c r="C196" s="5">
        <v>227</v>
      </c>
      <c r="D196" s="5">
        <v>117</v>
      </c>
      <c r="E196" s="4">
        <v>783</v>
      </c>
      <c r="F196" s="1" t="s">
        <v>200</v>
      </c>
      <c r="G196" s="5" t="s">
        <v>51</v>
      </c>
      <c r="H196" s="5" t="s">
        <v>297</v>
      </c>
      <c r="I196" s="1" t="s">
        <v>200</v>
      </c>
      <c r="K196" s="37" t="b">
        <v>1</v>
      </c>
    </row>
    <row r="197" spans="1:11" x14ac:dyDescent="0.25">
      <c r="A197" s="5" t="s">
        <v>42</v>
      </c>
      <c r="B197" s="5">
        <v>195</v>
      </c>
      <c r="C197" s="5">
        <v>209</v>
      </c>
      <c r="D197" s="5">
        <v>118</v>
      </c>
      <c r="E197" s="4">
        <v>1015</v>
      </c>
      <c r="F197" s="1" t="s">
        <v>168</v>
      </c>
      <c r="G197" s="5" t="s">
        <v>51</v>
      </c>
      <c r="H197" s="5" t="s">
        <v>298</v>
      </c>
      <c r="I197" s="1" t="s">
        <v>168</v>
      </c>
      <c r="K197" s="37" t="b">
        <v>0</v>
      </c>
    </row>
    <row r="198" spans="1:11" x14ac:dyDescent="0.25">
      <c r="A198" s="5" t="s">
        <v>43</v>
      </c>
      <c r="B198" s="5">
        <v>196</v>
      </c>
      <c r="C198" s="5">
        <v>210</v>
      </c>
      <c r="D198" s="5">
        <v>119</v>
      </c>
      <c r="E198" s="4">
        <v>1010</v>
      </c>
      <c r="F198" s="1" t="s">
        <v>168</v>
      </c>
      <c r="G198" s="5" t="s">
        <v>51</v>
      </c>
      <c r="H198" s="5" t="s">
        <v>299</v>
      </c>
      <c r="I198" s="1" t="s">
        <v>168</v>
      </c>
      <c r="K198" s="37" t="b">
        <v>0</v>
      </c>
    </row>
    <row r="199" spans="1:11" x14ac:dyDescent="0.25">
      <c r="A199" s="5" t="s">
        <v>42</v>
      </c>
      <c r="B199" s="5">
        <v>197</v>
      </c>
      <c r="C199" s="6">
        <v>211</v>
      </c>
      <c r="D199" s="6">
        <v>120</v>
      </c>
      <c r="E199" s="4">
        <v>1006</v>
      </c>
      <c r="F199" s="1" t="s">
        <v>168</v>
      </c>
      <c r="G199" s="5" t="s">
        <v>51</v>
      </c>
      <c r="H199" s="5" t="s">
        <v>300</v>
      </c>
      <c r="I199" s="3" t="s">
        <v>213</v>
      </c>
      <c r="J199" s="3"/>
      <c r="K199" s="37" t="b">
        <v>0</v>
      </c>
    </row>
    <row r="200" spans="1:11" x14ac:dyDescent="0.25">
      <c r="A200" s="5" t="s">
        <v>43</v>
      </c>
      <c r="B200" s="5">
        <v>198</v>
      </c>
      <c r="C200" s="5">
        <v>212</v>
      </c>
      <c r="D200" s="5">
        <v>121</v>
      </c>
      <c r="E200" s="4">
        <v>1003</v>
      </c>
      <c r="F200" s="1" t="s">
        <v>168</v>
      </c>
      <c r="G200" s="5" t="s">
        <v>51</v>
      </c>
      <c r="H200" s="5" t="s">
        <v>301</v>
      </c>
      <c r="I200" s="3" t="s">
        <v>213</v>
      </c>
      <c r="J200" s="3"/>
      <c r="K200" s="37" t="b">
        <v>0</v>
      </c>
    </row>
    <row r="201" spans="1:11" x14ac:dyDescent="0.25">
      <c r="A201" s="5" t="s">
        <v>42</v>
      </c>
      <c r="B201" s="5">
        <v>199</v>
      </c>
      <c r="C201" s="5">
        <v>213</v>
      </c>
      <c r="D201" s="5">
        <v>122</v>
      </c>
      <c r="E201" s="4">
        <v>995</v>
      </c>
      <c r="F201" s="1" t="s">
        <v>109</v>
      </c>
      <c r="G201" s="5" t="s">
        <v>51</v>
      </c>
      <c r="H201" s="5" t="s">
        <v>302</v>
      </c>
      <c r="I201" s="1" t="s">
        <v>109</v>
      </c>
      <c r="K201" s="37" t="b">
        <v>1</v>
      </c>
    </row>
    <row r="202" spans="1:11" x14ac:dyDescent="0.25">
      <c r="A202" s="5" t="s">
        <v>47</v>
      </c>
      <c r="B202" s="5">
        <v>200</v>
      </c>
      <c r="C202" s="5">
        <v>214</v>
      </c>
      <c r="D202" s="5">
        <v>124</v>
      </c>
      <c r="E202" s="4">
        <v>906</v>
      </c>
      <c r="F202" s="1" t="s">
        <v>168</v>
      </c>
      <c r="G202" s="5" t="s">
        <v>51</v>
      </c>
      <c r="H202" s="5" t="s">
        <v>303</v>
      </c>
      <c r="I202" s="3" t="s">
        <v>213</v>
      </c>
      <c r="J202" s="3"/>
      <c r="K202" s="37" t="b">
        <v>0</v>
      </c>
    </row>
    <row r="203" spans="1:11" x14ac:dyDescent="0.25">
      <c r="A203" s="5" t="s">
        <v>47</v>
      </c>
      <c r="B203" s="5">
        <v>201</v>
      </c>
      <c r="C203" s="5">
        <v>249</v>
      </c>
      <c r="D203" s="5">
        <v>127</v>
      </c>
      <c r="E203" s="4">
        <v>606</v>
      </c>
      <c r="F203" s="1" t="s">
        <v>168</v>
      </c>
      <c r="G203" s="5" t="s">
        <v>51</v>
      </c>
      <c r="H203" s="5" t="s">
        <v>304</v>
      </c>
      <c r="I203" s="1" t="s">
        <v>168</v>
      </c>
      <c r="K203" s="37" t="b">
        <v>0</v>
      </c>
    </row>
    <row r="204" spans="1:11" x14ac:dyDescent="0.25">
      <c r="A204" s="5" t="s">
        <v>42</v>
      </c>
      <c r="B204" s="5">
        <v>202</v>
      </c>
      <c r="C204" s="5">
        <v>217</v>
      </c>
      <c r="D204" s="5">
        <v>128</v>
      </c>
      <c r="E204" s="4">
        <v>889</v>
      </c>
      <c r="F204" s="1" t="s">
        <v>243</v>
      </c>
      <c r="G204" s="5" t="s">
        <v>51</v>
      </c>
      <c r="H204" s="5" t="s">
        <v>305</v>
      </c>
      <c r="I204" s="1" t="s">
        <v>243</v>
      </c>
      <c r="K204" s="37" t="b">
        <v>1</v>
      </c>
    </row>
    <row r="205" spans="1:11" x14ac:dyDescent="0.25">
      <c r="A205" s="5" t="s">
        <v>44</v>
      </c>
      <c r="B205" s="5">
        <v>203</v>
      </c>
      <c r="C205" s="5">
        <v>219</v>
      </c>
      <c r="D205" s="5">
        <v>129</v>
      </c>
      <c r="E205" s="4">
        <v>860</v>
      </c>
      <c r="F205" s="1" t="s">
        <v>168</v>
      </c>
      <c r="G205" s="5" t="s">
        <v>51</v>
      </c>
      <c r="H205" s="5" t="s">
        <v>306</v>
      </c>
      <c r="I205" s="1" t="s">
        <v>168</v>
      </c>
      <c r="K205" s="37" t="b">
        <v>0</v>
      </c>
    </row>
    <row r="206" spans="1:11" x14ac:dyDescent="0.25">
      <c r="A206" s="5" t="s">
        <v>42</v>
      </c>
      <c r="B206" s="5">
        <v>204</v>
      </c>
      <c r="C206" s="6">
        <v>220</v>
      </c>
      <c r="D206" s="6">
        <v>130</v>
      </c>
      <c r="E206" s="4">
        <v>859</v>
      </c>
      <c r="F206" s="1" t="s">
        <v>185</v>
      </c>
      <c r="G206" s="5" t="s">
        <v>51</v>
      </c>
      <c r="H206" s="5" t="s">
        <v>307</v>
      </c>
      <c r="I206" s="1" t="s">
        <v>185</v>
      </c>
      <c r="K206" s="37" t="b">
        <v>1</v>
      </c>
    </row>
    <row r="207" spans="1:11" x14ac:dyDescent="0.25">
      <c r="A207" s="5" t="s">
        <v>42</v>
      </c>
      <c r="B207" s="5">
        <v>205</v>
      </c>
      <c r="C207" s="5">
        <v>233</v>
      </c>
      <c r="D207" s="5">
        <v>131</v>
      </c>
      <c r="E207" s="4">
        <v>755</v>
      </c>
      <c r="F207" s="1" t="s">
        <v>168</v>
      </c>
      <c r="G207" s="5" t="s">
        <v>51</v>
      </c>
      <c r="H207" s="5" t="s">
        <v>308</v>
      </c>
      <c r="I207" s="3" t="s">
        <v>216</v>
      </c>
      <c r="J207" s="3"/>
      <c r="K207" s="37" t="b">
        <v>0</v>
      </c>
    </row>
    <row r="208" spans="1:11" x14ac:dyDescent="0.25">
      <c r="A208" s="5" t="s">
        <v>44</v>
      </c>
      <c r="B208" s="5">
        <v>206</v>
      </c>
      <c r="C208" s="6">
        <v>221</v>
      </c>
      <c r="D208" s="6">
        <v>132</v>
      </c>
      <c r="E208" s="4">
        <v>837</v>
      </c>
      <c r="F208" s="1" t="s">
        <v>168</v>
      </c>
      <c r="G208" s="5" t="s">
        <v>51</v>
      </c>
      <c r="H208" s="5" t="s">
        <v>309</v>
      </c>
      <c r="I208" s="1" t="s">
        <v>168</v>
      </c>
      <c r="K208" s="37" t="b">
        <v>0</v>
      </c>
    </row>
    <row r="209" spans="1:11" x14ac:dyDescent="0.25">
      <c r="A209" s="5" t="s">
        <v>46</v>
      </c>
      <c r="B209" s="5">
        <v>207</v>
      </c>
      <c r="C209" s="5">
        <v>222</v>
      </c>
      <c r="D209" s="5">
        <v>133</v>
      </c>
      <c r="E209" s="4">
        <v>830</v>
      </c>
      <c r="F209" s="1" t="s">
        <v>310</v>
      </c>
      <c r="G209" s="5" t="s">
        <v>51</v>
      </c>
      <c r="H209" s="5" t="s">
        <v>311</v>
      </c>
      <c r="I209" s="1" t="s">
        <v>310</v>
      </c>
      <c r="K209" s="37" t="b">
        <v>1</v>
      </c>
    </row>
    <row r="210" spans="1:11" x14ac:dyDescent="0.25">
      <c r="A210" s="5" t="s">
        <v>45</v>
      </c>
      <c r="B210" s="5">
        <v>208</v>
      </c>
      <c r="C210" s="5">
        <v>224</v>
      </c>
      <c r="D210" s="5">
        <v>134</v>
      </c>
      <c r="E210" s="4">
        <v>825</v>
      </c>
      <c r="F210" s="1" t="s">
        <v>168</v>
      </c>
      <c r="G210" s="5" t="s">
        <v>51</v>
      </c>
      <c r="H210" s="5" t="s">
        <v>312</v>
      </c>
      <c r="I210" s="3" t="s">
        <v>213</v>
      </c>
      <c r="J210" s="3"/>
      <c r="K210" s="37" t="b">
        <v>0</v>
      </c>
    </row>
    <row r="211" spans="1:11" x14ac:dyDescent="0.25">
      <c r="A211" s="5" t="s">
        <v>45</v>
      </c>
      <c r="B211" s="5">
        <v>209</v>
      </c>
      <c r="C211" s="6">
        <v>226</v>
      </c>
      <c r="D211" s="6">
        <v>135</v>
      </c>
      <c r="E211" s="4">
        <v>804</v>
      </c>
      <c r="F211" s="1" t="s">
        <v>168</v>
      </c>
      <c r="G211" s="5" t="s">
        <v>51</v>
      </c>
      <c r="H211" s="5" t="s">
        <v>313</v>
      </c>
      <c r="I211" s="1" t="s">
        <v>168</v>
      </c>
      <c r="K211" s="37" t="b">
        <v>0</v>
      </c>
    </row>
    <row r="212" spans="1:11" x14ac:dyDescent="0.25">
      <c r="A212" s="5" t="s">
        <v>47</v>
      </c>
      <c r="B212" s="5">
        <v>210</v>
      </c>
      <c r="C212" s="5">
        <v>228</v>
      </c>
      <c r="D212" s="5">
        <v>136</v>
      </c>
      <c r="E212" s="4">
        <v>779</v>
      </c>
      <c r="F212" s="1" t="s">
        <v>168</v>
      </c>
      <c r="G212" s="5" t="s">
        <v>51</v>
      </c>
      <c r="H212" s="5" t="s">
        <v>314</v>
      </c>
      <c r="I212" s="1" t="s">
        <v>168</v>
      </c>
      <c r="K212" s="37" t="b">
        <v>0</v>
      </c>
    </row>
    <row r="213" spans="1:11" x14ac:dyDescent="0.25">
      <c r="A213" s="5" t="s">
        <v>44</v>
      </c>
      <c r="B213" s="5">
        <v>211</v>
      </c>
      <c r="C213" s="5">
        <v>229</v>
      </c>
      <c r="D213" s="5">
        <v>137</v>
      </c>
      <c r="E213" s="4">
        <v>777</v>
      </c>
      <c r="F213" s="1" t="s">
        <v>168</v>
      </c>
      <c r="G213" s="5" t="s">
        <v>51</v>
      </c>
      <c r="H213" s="5" t="s">
        <v>315</v>
      </c>
      <c r="I213" s="3" t="s">
        <v>170</v>
      </c>
      <c r="J213" s="3"/>
      <c r="K213" s="37" t="b">
        <v>0</v>
      </c>
    </row>
    <row r="214" spans="1:11" x14ac:dyDescent="0.25">
      <c r="A214" s="5" t="s">
        <v>43</v>
      </c>
      <c r="B214" s="5">
        <v>212</v>
      </c>
      <c r="C214" s="5">
        <v>230</v>
      </c>
      <c r="D214" s="5">
        <v>138</v>
      </c>
      <c r="E214" s="4">
        <v>775</v>
      </c>
      <c r="F214" s="1" t="s">
        <v>168</v>
      </c>
      <c r="G214" s="5" t="s">
        <v>51</v>
      </c>
      <c r="H214" s="5" t="s">
        <v>316</v>
      </c>
      <c r="I214" s="3" t="s">
        <v>213</v>
      </c>
      <c r="J214" s="3"/>
      <c r="K214" s="37" t="b">
        <v>0</v>
      </c>
    </row>
    <row r="215" spans="1:11" x14ac:dyDescent="0.25">
      <c r="A215" s="5" t="s">
        <v>42</v>
      </c>
      <c r="B215" s="5">
        <v>213</v>
      </c>
      <c r="C215" s="6">
        <v>232</v>
      </c>
      <c r="D215" s="6">
        <v>139</v>
      </c>
      <c r="E215" s="4">
        <v>755</v>
      </c>
      <c r="F215" s="1" t="s">
        <v>168</v>
      </c>
      <c r="G215" s="5" t="s">
        <v>51</v>
      </c>
      <c r="H215" s="5" t="s">
        <v>317</v>
      </c>
      <c r="I215" s="1" t="s">
        <v>168</v>
      </c>
      <c r="K215" s="37" t="b">
        <v>0</v>
      </c>
    </row>
    <row r="216" spans="1:11" x14ac:dyDescent="0.25">
      <c r="A216" s="5" t="s">
        <v>42</v>
      </c>
      <c r="B216" s="5">
        <v>214</v>
      </c>
      <c r="C216" s="5">
        <v>234</v>
      </c>
      <c r="D216" s="5">
        <v>140</v>
      </c>
      <c r="E216" s="4">
        <v>751</v>
      </c>
      <c r="F216" s="1" t="s">
        <v>168</v>
      </c>
      <c r="G216" s="5" t="s">
        <v>51</v>
      </c>
      <c r="H216" s="5" t="s">
        <v>318</v>
      </c>
      <c r="I216" s="3" t="s">
        <v>185</v>
      </c>
      <c r="J216" s="3"/>
      <c r="K216" s="37" t="b">
        <v>0</v>
      </c>
    </row>
    <row r="217" spans="1:11" x14ac:dyDescent="0.25">
      <c r="A217" s="5" t="s">
        <v>43</v>
      </c>
      <c r="B217" s="5">
        <v>215</v>
      </c>
      <c r="C217" s="6">
        <v>236</v>
      </c>
      <c r="D217" s="6">
        <v>141</v>
      </c>
      <c r="E217" s="4">
        <v>721</v>
      </c>
      <c r="F217" s="1" t="s">
        <v>319</v>
      </c>
      <c r="G217" s="5" t="s">
        <v>51</v>
      </c>
      <c r="H217" s="5" t="s">
        <v>320</v>
      </c>
      <c r="I217" s="1" t="s">
        <v>319</v>
      </c>
      <c r="K217" s="37" t="b">
        <v>1</v>
      </c>
    </row>
    <row r="218" spans="1:11" x14ac:dyDescent="0.25">
      <c r="A218" s="5" t="s">
        <v>42</v>
      </c>
      <c r="B218" s="5">
        <v>216</v>
      </c>
      <c r="C218" s="5">
        <v>237</v>
      </c>
      <c r="D218" s="5">
        <v>142</v>
      </c>
      <c r="E218" s="4">
        <v>711</v>
      </c>
      <c r="F218" s="1" t="s">
        <v>243</v>
      </c>
      <c r="G218" s="5" t="s">
        <v>180</v>
      </c>
      <c r="H218" s="5" t="s">
        <v>321</v>
      </c>
      <c r="I218" s="1" t="s">
        <v>243</v>
      </c>
      <c r="K218" s="37" t="b">
        <v>1</v>
      </c>
    </row>
    <row r="219" spans="1:11" x14ac:dyDescent="0.25">
      <c r="A219" s="5" t="s">
        <v>42</v>
      </c>
      <c r="B219" s="5">
        <v>217</v>
      </c>
      <c r="C219" s="6">
        <v>238</v>
      </c>
      <c r="D219" s="6">
        <v>143</v>
      </c>
      <c r="E219" s="4">
        <v>702</v>
      </c>
      <c r="F219" s="1" t="s">
        <v>234</v>
      </c>
      <c r="G219" s="5" t="s">
        <v>51</v>
      </c>
      <c r="H219" s="5" t="s">
        <v>322</v>
      </c>
      <c r="I219" s="1" t="s">
        <v>234</v>
      </c>
      <c r="K219" s="37" t="b">
        <v>1</v>
      </c>
    </row>
    <row r="220" spans="1:11" x14ac:dyDescent="0.25">
      <c r="A220" s="5" t="s">
        <v>42</v>
      </c>
      <c r="B220" s="5">
        <v>218</v>
      </c>
      <c r="C220" s="5">
        <v>239</v>
      </c>
      <c r="D220" s="5">
        <v>144</v>
      </c>
      <c r="E220" s="4">
        <v>696</v>
      </c>
      <c r="F220" s="1" t="s">
        <v>168</v>
      </c>
      <c r="G220" s="5" t="s">
        <v>51</v>
      </c>
      <c r="H220" s="5" t="s">
        <v>323</v>
      </c>
      <c r="I220" s="3" t="s">
        <v>185</v>
      </c>
      <c r="J220" s="3"/>
      <c r="K220" s="37" t="b">
        <v>0</v>
      </c>
    </row>
    <row r="221" spans="1:11" x14ac:dyDescent="0.25">
      <c r="A221" s="5" t="s">
        <v>47</v>
      </c>
      <c r="B221" s="5">
        <v>219</v>
      </c>
      <c r="C221" s="5">
        <v>240</v>
      </c>
      <c r="D221" s="5">
        <v>145</v>
      </c>
      <c r="E221" s="4">
        <v>693</v>
      </c>
      <c r="F221" s="1" t="s">
        <v>249</v>
      </c>
      <c r="G221" s="5" t="s">
        <v>51</v>
      </c>
      <c r="H221" s="5" t="s">
        <v>324</v>
      </c>
      <c r="I221" s="1" t="s">
        <v>249</v>
      </c>
      <c r="K221" s="37" t="b">
        <v>1</v>
      </c>
    </row>
    <row r="222" spans="1:11" x14ac:dyDescent="0.25">
      <c r="A222" s="5" t="s">
        <v>44</v>
      </c>
      <c r="B222" s="5">
        <v>220</v>
      </c>
      <c r="C222" s="5">
        <v>241</v>
      </c>
      <c r="D222" s="5">
        <v>146</v>
      </c>
      <c r="E222" s="4">
        <v>688</v>
      </c>
      <c r="F222" s="1" t="s">
        <v>168</v>
      </c>
      <c r="G222" s="5" t="s">
        <v>51</v>
      </c>
      <c r="H222" s="5" t="s">
        <v>325</v>
      </c>
      <c r="I222" s="3" t="s">
        <v>170</v>
      </c>
      <c r="J222" s="3"/>
      <c r="K222" s="37" t="b">
        <v>0</v>
      </c>
    </row>
    <row r="223" spans="1:11" x14ac:dyDescent="0.25">
      <c r="A223" s="5" t="s">
        <v>45</v>
      </c>
      <c r="B223" s="5">
        <v>221</v>
      </c>
      <c r="C223" s="5">
        <v>242</v>
      </c>
      <c r="D223" s="5">
        <v>147</v>
      </c>
      <c r="E223" s="4">
        <v>672</v>
      </c>
      <c r="F223" s="1" t="s">
        <v>168</v>
      </c>
      <c r="G223" s="5" t="s">
        <v>51</v>
      </c>
      <c r="H223" s="5" t="s">
        <v>326</v>
      </c>
      <c r="I223" s="3" t="s">
        <v>213</v>
      </c>
      <c r="J223" s="3"/>
      <c r="K223" s="37" t="b">
        <v>0</v>
      </c>
    </row>
    <row r="224" spans="1:11" x14ac:dyDescent="0.25">
      <c r="A224" s="5" t="s">
        <v>42</v>
      </c>
      <c r="B224" s="5">
        <v>222</v>
      </c>
      <c r="C224" s="6">
        <v>243</v>
      </c>
      <c r="D224" s="6">
        <v>148</v>
      </c>
      <c r="E224" s="4">
        <v>654</v>
      </c>
      <c r="F224" s="1" t="s">
        <v>168</v>
      </c>
      <c r="G224" s="5" t="s">
        <v>51</v>
      </c>
      <c r="H224" s="5" t="s">
        <v>327</v>
      </c>
      <c r="I224" s="3" t="s">
        <v>232</v>
      </c>
      <c r="J224" s="3"/>
      <c r="K224" s="37" t="b">
        <v>0</v>
      </c>
    </row>
    <row r="225" spans="1:11" x14ac:dyDescent="0.25">
      <c r="A225" s="5" t="s">
        <v>47</v>
      </c>
      <c r="B225" s="5">
        <v>223</v>
      </c>
      <c r="C225" s="6">
        <v>246</v>
      </c>
      <c r="D225" s="6">
        <v>150</v>
      </c>
      <c r="E225" s="4">
        <v>619</v>
      </c>
      <c r="F225" s="1" t="s">
        <v>234</v>
      </c>
      <c r="G225" s="5" t="s">
        <v>51</v>
      </c>
      <c r="H225" s="5" t="s">
        <v>328</v>
      </c>
      <c r="I225" s="1" t="s">
        <v>234</v>
      </c>
      <c r="K225" s="37" t="b">
        <v>1</v>
      </c>
    </row>
    <row r="226" spans="1:11" x14ac:dyDescent="0.25">
      <c r="A226" s="5" t="s">
        <v>42</v>
      </c>
      <c r="B226" s="5">
        <v>224</v>
      </c>
      <c r="C226" s="5">
        <v>247</v>
      </c>
      <c r="D226" s="5">
        <v>151</v>
      </c>
      <c r="E226" s="4">
        <v>616</v>
      </c>
      <c r="F226" s="1" t="s">
        <v>168</v>
      </c>
      <c r="G226" s="5" t="s">
        <v>51</v>
      </c>
      <c r="H226" s="5" t="s">
        <v>329</v>
      </c>
      <c r="I226" s="3" t="s">
        <v>170</v>
      </c>
      <c r="J226" s="3"/>
      <c r="K226" s="37" t="b">
        <v>0</v>
      </c>
    </row>
    <row r="227" spans="1:11" x14ac:dyDescent="0.25">
      <c r="A227" s="5" t="s">
        <v>45</v>
      </c>
      <c r="B227" s="5">
        <v>225</v>
      </c>
      <c r="C227" s="6">
        <v>248</v>
      </c>
      <c r="D227" s="6">
        <v>152</v>
      </c>
      <c r="E227" s="4">
        <v>611</v>
      </c>
      <c r="F227" s="1" t="s">
        <v>168</v>
      </c>
      <c r="G227" s="5" t="s">
        <v>51</v>
      </c>
      <c r="H227" s="5" t="s">
        <v>330</v>
      </c>
      <c r="I227" s="3" t="s">
        <v>213</v>
      </c>
      <c r="J227" s="3"/>
      <c r="K227" s="37" t="b">
        <v>0</v>
      </c>
    </row>
    <row r="228" spans="1:11" x14ac:dyDescent="0.25">
      <c r="A228" s="5" t="s">
        <v>42</v>
      </c>
      <c r="B228" s="5">
        <v>226</v>
      </c>
      <c r="C228" s="5">
        <v>250</v>
      </c>
      <c r="D228" s="5">
        <v>153</v>
      </c>
      <c r="E228" s="4">
        <v>601</v>
      </c>
      <c r="F228" s="1" t="s">
        <v>168</v>
      </c>
      <c r="G228" s="5" t="s">
        <v>51</v>
      </c>
      <c r="H228" s="5" t="s">
        <v>331</v>
      </c>
      <c r="I228" s="1" t="s">
        <v>168</v>
      </c>
      <c r="K228" s="37" t="b">
        <v>0</v>
      </c>
    </row>
    <row r="229" spans="1:11" x14ac:dyDescent="0.25">
      <c r="A229" s="5" t="s">
        <v>42</v>
      </c>
      <c r="B229" s="5">
        <v>227</v>
      </c>
      <c r="C229" s="6">
        <v>251</v>
      </c>
      <c r="D229" s="6">
        <v>154</v>
      </c>
      <c r="E229" s="4">
        <v>598</v>
      </c>
      <c r="F229" s="1" t="s">
        <v>168</v>
      </c>
      <c r="G229" s="5" t="s">
        <v>51</v>
      </c>
      <c r="H229" s="5" t="s">
        <v>332</v>
      </c>
      <c r="I229" s="3" t="s">
        <v>213</v>
      </c>
      <c r="J229" s="3"/>
      <c r="K229" s="37" t="b">
        <v>0</v>
      </c>
    </row>
    <row r="230" spans="1:11" x14ac:dyDescent="0.25">
      <c r="A230" s="5" t="s">
        <v>43</v>
      </c>
      <c r="B230" s="5">
        <v>228</v>
      </c>
      <c r="C230" s="6">
        <v>252</v>
      </c>
      <c r="D230" s="6">
        <v>155</v>
      </c>
      <c r="E230" s="4">
        <v>580</v>
      </c>
      <c r="F230" s="1" t="s">
        <v>168</v>
      </c>
      <c r="G230" s="5" t="s">
        <v>51</v>
      </c>
      <c r="H230" s="5" t="s">
        <v>333</v>
      </c>
      <c r="I230" s="3" t="s">
        <v>213</v>
      </c>
      <c r="J230" s="3"/>
      <c r="K230" s="37" t="b">
        <v>0</v>
      </c>
    </row>
    <row r="231" spans="1:11" x14ac:dyDescent="0.25">
      <c r="A231" s="5" t="s">
        <v>42</v>
      </c>
      <c r="B231" s="5">
        <v>229</v>
      </c>
      <c r="C231" s="5">
        <v>253</v>
      </c>
      <c r="D231" s="5">
        <v>156</v>
      </c>
      <c r="E231" s="4">
        <v>558</v>
      </c>
      <c r="F231" s="1" t="s">
        <v>168</v>
      </c>
      <c r="G231" s="5" t="s">
        <v>51</v>
      </c>
      <c r="H231" s="5" t="s">
        <v>334</v>
      </c>
      <c r="I231" s="1" t="s">
        <v>168</v>
      </c>
      <c r="K231" s="37" t="b">
        <v>0</v>
      </c>
    </row>
    <row r="232" spans="1:11" x14ac:dyDescent="0.25">
      <c r="A232" s="5" t="s">
        <v>45</v>
      </c>
      <c r="B232" s="5">
        <v>230</v>
      </c>
      <c r="C232" s="5">
        <v>254</v>
      </c>
      <c r="D232" s="5">
        <v>157</v>
      </c>
      <c r="E232" s="4">
        <v>557</v>
      </c>
      <c r="F232" s="1" t="s">
        <v>168</v>
      </c>
      <c r="G232" s="5" t="s">
        <v>51</v>
      </c>
      <c r="H232" s="5" t="s">
        <v>335</v>
      </c>
      <c r="I232" s="1" t="s">
        <v>168</v>
      </c>
      <c r="K232" s="37" t="b">
        <v>0</v>
      </c>
    </row>
    <row r="233" spans="1:11" x14ac:dyDescent="0.25">
      <c r="A233" s="5" t="s">
        <v>45</v>
      </c>
      <c r="B233" s="5">
        <v>231</v>
      </c>
      <c r="C233" s="5">
        <v>263</v>
      </c>
      <c r="D233" s="5">
        <v>158</v>
      </c>
      <c r="E233" s="4">
        <v>494</v>
      </c>
      <c r="F233" s="1" t="s">
        <v>168</v>
      </c>
      <c r="G233" s="5" t="s">
        <v>51</v>
      </c>
      <c r="H233" s="5" t="s">
        <v>336</v>
      </c>
      <c r="I233" s="3" t="s">
        <v>213</v>
      </c>
      <c r="J233" s="3"/>
      <c r="K233" s="37" t="b">
        <v>0</v>
      </c>
    </row>
    <row r="234" spans="1:11" x14ac:dyDescent="0.25">
      <c r="A234" s="5" t="s">
        <v>45</v>
      </c>
      <c r="B234" s="5">
        <v>232</v>
      </c>
      <c r="C234" s="5">
        <v>255</v>
      </c>
      <c r="D234" s="5">
        <v>159</v>
      </c>
      <c r="E234" s="4">
        <v>546</v>
      </c>
      <c r="F234" s="1" t="s">
        <v>168</v>
      </c>
      <c r="G234" s="5" t="s">
        <v>51</v>
      </c>
      <c r="H234" s="5" t="s">
        <v>337</v>
      </c>
      <c r="I234" s="3" t="s">
        <v>249</v>
      </c>
      <c r="J234" s="3"/>
      <c r="K234" s="37" t="b">
        <v>0</v>
      </c>
    </row>
    <row r="235" spans="1:11" x14ac:dyDescent="0.25">
      <c r="A235" s="5" t="s">
        <v>45</v>
      </c>
      <c r="B235" s="5">
        <v>233</v>
      </c>
      <c r="C235" s="5">
        <v>256</v>
      </c>
      <c r="D235" s="5">
        <v>160</v>
      </c>
      <c r="E235" s="4">
        <v>544</v>
      </c>
      <c r="F235" s="1" t="s">
        <v>168</v>
      </c>
      <c r="G235" s="5" t="s">
        <v>51</v>
      </c>
      <c r="H235" s="5" t="s">
        <v>338</v>
      </c>
      <c r="I235" s="1" t="s">
        <v>168</v>
      </c>
      <c r="K235" s="37" t="b">
        <v>0</v>
      </c>
    </row>
    <row r="236" spans="1:11" x14ac:dyDescent="0.25">
      <c r="A236" s="5" t="s">
        <v>47</v>
      </c>
      <c r="B236" s="5">
        <v>234</v>
      </c>
      <c r="C236" s="5">
        <v>257</v>
      </c>
      <c r="D236" s="5">
        <v>161</v>
      </c>
      <c r="E236" s="4">
        <v>534</v>
      </c>
      <c r="F236" s="1" t="s">
        <v>339</v>
      </c>
      <c r="G236" s="5" t="s">
        <v>51</v>
      </c>
      <c r="H236" s="5" t="s">
        <v>340</v>
      </c>
      <c r="I236" s="1" t="s">
        <v>339</v>
      </c>
      <c r="K236" s="37" t="b">
        <v>1</v>
      </c>
    </row>
    <row r="237" spans="1:11" x14ac:dyDescent="0.25">
      <c r="A237" s="5" t="s">
        <v>42</v>
      </c>
      <c r="B237" s="5">
        <v>235</v>
      </c>
      <c r="C237" s="6">
        <v>258</v>
      </c>
      <c r="D237" s="6">
        <v>163</v>
      </c>
      <c r="E237" s="4">
        <v>525</v>
      </c>
      <c r="F237" s="1" t="s">
        <v>168</v>
      </c>
      <c r="G237" s="5" t="s">
        <v>51</v>
      </c>
      <c r="H237" s="5" t="s">
        <v>341</v>
      </c>
      <c r="I237" s="1" t="s">
        <v>168</v>
      </c>
      <c r="K237" s="37" t="b">
        <v>0</v>
      </c>
    </row>
    <row r="238" spans="1:11" x14ac:dyDescent="0.25">
      <c r="A238" s="5" t="s">
        <v>46</v>
      </c>
      <c r="B238" s="5">
        <v>236</v>
      </c>
      <c r="C238" s="6">
        <v>259</v>
      </c>
      <c r="D238" s="6">
        <v>164</v>
      </c>
      <c r="E238" s="4">
        <v>508</v>
      </c>
      <c r="F238" s="1" t="s">
        <v>168</v>
      </c>
      <c r="G238" s="5" t="s">
        <v>51</v>
      </c>
      <c r="H238" s="5" t="s">
        <v>342</v>
      </c>
      <c r="I238" s="3" t="s">
        <v>182</v>
      </c>
      <c r="J238" s="3"/>
      <c r="K238" s="37" t="b">
        <v>0</v>
      </c>
    </row>
    <row r="239" spans="1:11" x14ac:dyDescent="0.25">
      <c r="A239" s="5" t="s">
        <v>42</v>
      </c>
      <c r="B239" s="5">
        <v>237</v>
      </c>
      <c r="C239" s="5">
        <v>260</v>
      </c>
      <c r="D239" s="5">
        <v>165</v>
      </c>
      <c r="E239" s="4">
        <v>506</v>
      </c>
      <c r="F239" s="1" t="s">
        <v>168</v>
      </c>
      <c r="G239" s="5" t="s">
        <v>51</v>
      </c>
      <c r="H239" s="5" t="s">
        <v>343</v>
      </c>
      <c r="I239" s="3" t="s">
        <v>170</v>
      </c>
      <c r="J239" s="3"/>
      <c r="K239" s="37" t="b">
        <v>0</v>
      </c>
    </row>
    <row r="240" spans="1:11" x14ac:dyDescent="0.25">
      <c r="A240" s="5" t="s">
        <v>42</v>
      </c>
      <c r="B240" s="5">
        <v>238</v>
      </c>
      <c r="C240" s="6">
        <v>261</v>
      </c>
      <c r="D240" s="6">
        <v>166</v>
      </c>
      <c r="E240" s="4">
        <v>500</v>
      </c>
      <c r="F240" s="1" t="s">
        <v>168</v>
      </c>
      <c r="G240" s="5" t="s">
        <v>51</v>
      </c>
      <c r="H240" s="5" t="s">
        <v>344</v>
      </c>
      <c r="I240" s="1" t="s">
        <v>168</v>
      </c>
      <c r="K240" s="37" t="b">
        <v>0</v>
      </c>
    </row>
    <row r="241" spans="1:11" x14ac:dyDescent="0.25">
      <c r="A241" s="5" t="s">
        <v>44</v>
      </c>
      <c r="B241" s="5">
        <v>239</v>
      </c>
      <c r="C241" s="5">
        <v>262</v>
      </c>
      <c r="D241" s="5">
        <v>167</v>
      </c>
      <c r="E241" s="4">
        <v>494</v>
      </c>
      <c r="F241" s="1" t="s">
        <v>168</v>
      </c>
      <c r="G241" s="5" t="s">
        <v>51</v>
      </c>
      <c r="H241" s="5" t="s">
        <v>345</v>
      </c>
      <c r="I241" s="1" t="s">
        <v>168</v>
      </c>
      <c r="K241" s="37" t="b">
        <v>0</v>
      </c>
    </row>
    <row r="242" spans="1:11" x14ac:dyDescent="0.25">
      <c r="A242" s="5" t="s">
        <v>46</v>
      </c>
      <c r="B242" s="5">
        <v>240</v>
      </c>
      <c r="C242" s="5">
        <v>264</v>
      </c>
      <c r="D242" s="5">
        <v>168</v>
      </c>
      <c r="E242" s="4">
        <v>488</v>
      </c>
      <c r="F242" s="1" t="s">
        <v>249</v>
      </c>
      <c r="G242" s="5" t="s">
        <v>51</v>
      </c>
      <c r="H242" s="5" t="s">
        <v>346</v>
      </c>
      <c r="I242" s="1" t="s">
        <v>249</v>
      </c>
      <c r="K242" s="37" t="b">
        <v>1</v>
      </c>
    </row>
    <row r="243" spans="1:11" x14ac:dyDescent="0.25">
      <c r="A243" s="5" t="s">
        <v>42</v>
      </c>
      <c r="B243" s="5">
        <v>241</v>
      </c>
      <c r="C243" s="6">
        <v>266</v>
      </c>
      <c r="D243" s="6">
        <v>171</v>
      </c>
      <c r="E243" s="4">
        <v>483</v>
      </c>
      <c r="F243" s="1" t="s">
        <v>249</v>
      </c>
      <c r="G243" s="5" t="s">
        <v>51</v>
      </c>
      <c r="H243" s="5" t="s">
        <v>347</v>
      </c>
      <c r="I243" s="1" t="s">
        <v>249</v>
      </c>
      <c r="K243" s="37" t="b">
        <v>1</v>
      </c>
    </row>
    <row r="244" spans="1:11" x14ac:dyDescent="0.25">
      <c r="A244" s="5" t="s">
        <v>348</v>
      </c>
      <c r="B244" s="5">
        <v>242</v>
      </c>
      <c r="C244" s="5">
        <v>101</v>
      </c>
      <c r="D244" s="5">
        <v>5</v>
      </c>
      <c r="E244" s="4">
        <v>10973</v>
      </c>
      <c r="F244" s="1" t="s">
        <v>349</v>
      </c>
      <c r="G244" s="5" t="s">
        <v>51</v>
      </c>
      <c r="H244" s="5" t="s">
        <v>350</v>
      </c>
      <c r="I244" s="1" t="s">
        <v>349</v>
      </c>
      <c r="J244" s="1">
        <v>10973</v>
      </c>
      <c r="K244" s="37" t="b">
        <v>1</v>
      </c>
    </row>
    <row r="245" spans="1:11" x14ac:dyDescent="0.25">
      <c r="A245" s="5" t="s">
        <v>348</v>
      </c>
      <c r="B245" s="5">
        <v>243</v>
      </c>
      <c r="C245" s="5">
        <v>107</v>
      </c>
      <c r="D245" s="5">
        <v>5</v>
      </c>
      <c r="E245" s="4">
        <v>9793</v>
      </c>
      <c r="F245" s="1" t="s">
        <v>349</v>
      </c>
      <c r="G245" s="5" t="s">
        <v>51</v>
      </c>
      <c r="H245" s="5" t="s">
        <v>351</v>
      </c>
      <c r="I245" s="1" t="s">
        <v>349</v>
      </c>
      <c r="J245" s="1">
        <v>9793</v>
      </c>
      <c r="K245" s="37" t="b">
        <v>1</v>
      </c>
    </row>
    <row r="246" spans="1:11" x14ac:dyDescent="0.25">
      <c r="A246" s="5" t="s">
        <v>348</v>
      </c>
      <c r="B246" s="5">
        <v>244</v>
      </c>
      <c r="C246" s="5">
        <v>110</v>
      </c>
      <c r="D246" s="5">
        <v>5</v>
      </c>
      <c r="E246" s="4">
        <v>9499</v>
      </c>
      <c r="F246" s="1" t="s">
        <v>349</v>
      </c>
      <c r="G246" s="5" t="s">
        <v>51</v>
      </c>
      <c r="H246" s="5" t="s">
        <v>352</v>
      </c>
      <c r="I246" s="1" t="s">
        <v>349</v>
      </c>
      <c r="J246" s="1">
        <v>9499</v>
      </c>
      <c r="K246" s="37" t="b">
        <v>1</v>
      </c>
    </row>
    <row r="247" spans="1:11" x14ac:dyDescent="0.25">
      <c r="A247" s="5" t="s">
        <v>348</v>
      </c>
      <c r="B247" s="5">
        <v>245</v>
      </c>
      <c r="C247" s="6">
        <v>112</v>
      </c>
      <c r="D247" s="6">
        <v>5</v>
      </c>
      <c r="E247" s="4">
        <v>9328</v>
      </c>
      <c r="F247" s="1" t="s">
        <v>349</v>
      </c>
      <c r="G247" s="5" t="s">
        <v>51</v>
      </c>
      <c r="H247" s="5" t="s">
        <v>353</v>
      </c>
      <c r="I247" s="1" t="s">
        <v>349</v>
      </c>
      <c r="J247" s="1">
        <v>9328</v>
      </c>
      <c r="K247" s="37" t="b">
        <v>1</v>
      </c>
    </row>
    <row r="248" spans="1:11" x14ac:dyDescent="0.25">
      <c r="A248" s="5" t="s">
        <v>348</v>
      </c>
      <c r="B248" s="5">
        <v>246</v>
      </c>
      <c r="C248" s="5">
        <v>114</v>
      </c>
      <c r="D248" s="5">
        <v>5</v>
      </c>
      <c r="E248" s="4">
        <v>9026</v>
      </c>
      <c r="F248" s="1" t="s">
        <v>349</v>
      </c>
      <c r="G248" s="5" t="s">
        <v>51</v>
      </c>
      <c r="H248" s="5" t="s">
        <v>354</v>
      </c>
      <c r="I248" s="1" t="s">
        <v>349</v>
      </c>
      <c r="J248" s="1">
        <v>9026</v>
      </c>
      <c r="K248" s="37" t="b">
        <v>1</v>
      </c>
    </row>
    <row r="249" spans="1:11" x14ac:dyDescent="0.25">
      <c r="A249" s="5" t="s">
        <v>348</v>
      </c>
      <c r="B249" s="5">
        <v>247</v>
      </c>
      <c r="C249" s="5">
        <v>117</v>
      </c>
      <c r="D249" s="5">
        <v>5</v>
      </c>
      <c r="E249" s="4">
        <v>8658</v>
      </c>
      <c r="F249" s="1" t="s">
        <v>349</v>
      </c>
      <c r="G249" s="5" t="s">
        <v>51</v>
      </c>
      <c r="H249" s="5" t="s">
        <v>355</v>
      </c>
      <c r="I249" s="1" t="s">
        <v>349</v>
      </c>
      <c r="J249" s="1">
        <v>8658</v>
      </c>
      <c r="K249" s="37" t="b">
        <v>1</v>
      </c>
    </row>
    <row r="250" spans="1:11" x14ac:dyDescent="0.25">
      <c r="A250" s="5" t="s">
        <v>348</v>
      </c>
      <c r="B250" s="5">
        <v>248</v>
      </c>
      <c r="C250" s="5">
        <v>123</v>
      </c>
      <c r="D250" s="5">
        <v>5</v>
      </c>
      <c r="E250" s="4">
        <v>7547</v>
      </c>
      <c r="F250" s="1" t="s">
        <v>349</v>
      </c>
      <c r="G250" s="5" t="s">
        <v>51</v>
      </c>
      <c r="I250" s="1" t="s">
        <v>349</v>
      </c>
      <c r="J250" s="1">
        <v>7547</v>
      </c>
      <c r="K250" s="37" t="b">
        <v>1</v>
      </c>
    </row>
    <row r="251" spans="1:11" x14ac:dyDescent="0.25">
      <c r="A251" s="5" t="s">
        <v>348</v>
      </c>
      <c r="B251" s="5">
        <v>249</v>
      </c>
      <c r="C251" s="6">
        <v>136</v>
      </c>
      <c r="D251" s="6">
        <v>5</v>
      </c>
      <c r="E251" s="4">
        <v>5267</v>
      </c>
      <c r="F251" s="1" t="s">
        <v>349</v>
      </c>
      <c r="G251" s="5" t="s">
        <v>51</v>
      </c>
      <c r="H251" s="5" t="s">
        <v>356</v>
      </c>
      <c r="I251" s="1" t="s">
        <v>349</v>
      </c>
      <c r="J251" s="1">
        <v>5267</v>
      </c>
      <c r="K251" s="37" t="b">
        <v>1</v>
      </c>
    </row>
    <row r="252" spans="1:11" x14ac:dyDescent="0.25">
      <c r="A252" s="5" t="s">
        <v>348</v>
      </c>
      <c r="B252" s="5">
        <v>250</v>
      </c>
      <c r="C252" s="5">
        <v>148</v>
      </c>
      <c r="D252" s="5">
        <v>5</v>
      </c>
      <c r="E252" s="4">
        <v>3927</v>
      </c>
      <c r="F252" s="1" t="s">
        <v>349</v>
      </c>
      <c r="G252" s="5" t="s">
        <v>51</v>
      </c>
      <c r="H252" s="5" t="s">
        <v>357</v>
      </c>
      <c r="I252" s="1" t="s">
        <v>349</v>
      </c>
      <c r="J252" s="1">
        <v>3927</v>
      </c>
      <c r="K252" s="37" t="b">
        <v>1</v>
      </c>
    </row>
    <row r="253" spans="1:11" x14ac:dyDescent="0.25">
      <c r="A253" s="5" t="s">
        <v>348</v>
      </c>
      <c r="B253" s="5">
        <v>251</v>
      </c>
      <c r="C253" s="5">
        <v>66</v>
      </c>
      <c r="D253" s="5">
        <v>5</v>
      </c>
      <c r="E253" s="4">
        <v>17093</v>
      </c>
      <c r="F253" s="1" t="s">
        <v>349</v>
      </c>
      <c r="G253" s="5" t="s">
        <v>51</v>
      </c>
      <c r="H253" s="5" t="s">
        <v>358</v>
      </c>
      <c r="I253" s="1" t="s">
        <v>349</v>
      </c>
      <c r="J253" s="1">
        <v>17093</v>
      </c>
      <c r="K253" s="37" t="b">
        <v>1</v>
      </c>
    </row>
    <row r="254" spans="1:11" x14ac:dyDescent="0.25">
      <c r="A254" s="5" t="s">
        <v>348</v>
      </c>
      <c r="B254" s="5">
        <v>252</v>
      </c>
      <c r="C254" s="5">
        <v>69</v>
      </c>
      <c r="D254" s="5">
        <v>5</v>
      </c>
      <c r="E254" s="4">
        <v>16343</v>
      </c>
      <c r="F254" s="1" t="s">
        <v>349</v>
      </c>
      <c r="G254" s="5" t="s">
        <v>51</v>
      </c>
      <c r="H254" s="5" t="s">
        <v>359</v>
      </c>
      <c r="I254" s="1" t="s">
        <v>349</v>
      </c>
      <c r="J254" s="1">
        <v>16343</v>
      </c>
      <c r="K254" s="37" t="b">
        <v>1</v>
      </c>
    </row>
    <row r="255" spans="1:11" x14ac:dyDescent="0.25">
      <c r="A255" s="5" t="s">
        <v>348</v>
      </c>
      <c r="B255" s="5">
        <v>253</v>
      </c>
      <c r="C255" s="6">
        <v>80</v>
      </c>
      <c r="D255" s="6">
        <v>5</v>
      </c>
      <c r="E255" s="4">
        <v>14208</v>
      </c>
      <c r="F255" s="1" t="s">
        <v>349</v>
      </c>
      <c r="G255" s="5" t="s">
        <v>51</v>
      </c>
      <c r="H255" s="5" t="s">
        <v>360</v>
      </c>
      <c r="I255" s="1" t="s">
        <v>349</v>
      </c>
      <c r="J255" s="1">
        <v>14208</v>
      </c>
      <c r="K255" s="37" t="b">
        <v>1</v>
      </c>
    </row>
    <row r="256" spans="1:11" x14ac:dyDescent="0.25">
      <c r="A256" s="5" t="s">
        <v>348</v>
      </c>
      <c r="B256" s="5">
        <v>254</v>
      </c>
      <c r="C256" s="5">
        <v>83</v>
      </c>
      <c r="D256" s="5">
        <v>5</v>
      </c>
      <c r="E256" s="4">
        <v>13506</v>
      </c>
      <c r="F256" s="1" t="s">
        <v>349</v>
      </c>
      <c r="G256" s="5" t="s">
        <v>51</v>
      </c>
      <c r="H256" s="5" t="s">
        <v>361</v>
      </c>
      <c r="I256" s="1" t="s">
        <v>349</v>
      </c>
      <c r="J256" s="1">
        <v>13506</v>
      </c>
      <c r="K256" s="37" t="b">
        <v>1</v>
      </c>
    </row>
    <row r="257" spans="1:11" x14ac:dyDescent="0.25">
      <c r="A257" s="5" t="s">
        <v>348</v>
      </c>
      <c r="B257" s="5">
        <v>255</v>
      </c>
      <c r="C257" s="5">
        <v>93</v>
      </c>
      <c r="D257" s="5">
        <v>5</v>
      </c>
      <c r="E257" s="4">
        <v>11481</v>
      </c>
      <c r="F257" s="1" t="s">
        <v>349</v>
      </c>
      <c r="G257" s="5" t="s">
        <v>51</v>
      </c>
      <c r="H257" s="5" t="s">
        <v>362</v>
      </c>
      <c r="I257" s="1" t="s">
        <v>349</v>
      </c>
      <c r="J257" s="1">
        <v>11481</v>
      </c>
      <c r="K257" s="37" t="b">
        <v>1</v>
      </c>
    </row>
    <row r="258" spans="1:11" x14ac:dyDescent="0.25">
      <c r="A258" s="5" t="s">
        <v>348</v>
      </c>
      <c r="B258" s="5">
        <v>256</v>
      </c>
      <c r="C258" s="5">
        <v>94</v>
      </c>
      <c r="D258" s="5">
        <v>5</v>
      </c>
      <c r="E258" s="4">
        <v>11472</v>
      </c>
      <c r="F258" s="1" t="s">
        <v>349</v>
      </c>
      <c r="G258" s="5" t="s">
        <v>51</v>
      </c>
      <c r="H258" s="5" t="s">
        <v>227</v>
      </c>
      <c r="I258" s="1" t="s">
        <v>349</v>
      </c>
      <c r="J258" s="1">
        <v>11472</v>
      </c>
      <c r="K258" s="37" t="b">
        <v>1</v>
      </c>
    </row>
    <row r="259" spans="1:11" x14ac:dyDescent="0.25">
      <c r="A259" s="5" t="s">
        <v>348</v>
      </c>
      <c r="B259" s="5">
        <v>257</v>
      </c>
      <c r="C259" s="5">
        <v>96</v>
      </c>
      <c r="D259" s="5">
        <v>5</v>
      </c>
      <c r="E259" s="4">
        <v>11264</v>
      </c>
      <c r="F259" s="1" t="s">
        <v>349</v>
      </c>
      <c r="G259" s="5" t="s">
        <v>51</v>
      </c>
      <c r="H259" s="5" t="s">
        <v>363</v>
      </c>
      <c r="I259" s="1" t="s">
        <v>349</v>
      </c>
      <c r="J259" s="1">
        <v>11264</v>
      </c>
      <c r="K259" s="37" t="b">
        <v>1</v>
      </c>
    </row>
    <row r="260" spans="1:11" x14ac:dyDescent="0.25">
      <c r="A260" s="5" t="s">
        <v>348</v>
      </c>
      <c r="B260" s="5">
        <v>258</v>
      </c>
      <c r="C260" s="6">
        <v>98</v>
      </c>
      <c r="D260" s="6">
        <v>5</v>
      </c>
      <c r="E260" s="4">
        <v>11075</v>
      </c>
      <c r="F260" s="1" t="s">
        <v>349</v>
      </c>
      <c r="G260" s="5" t="s">
        <v>51</v>
      </c>
      <c r="H260" s="5" t="s">
        <v>364</v>
      </c>
      <c r="I260" s="1" t="s">
        <v>349</v>
      </c>
      <c r="J260" s="1">
        <v>11075</v>
      </c>
      <c r="K260" s="37" t="b">
        <v>1</v>
      </c>
    </row>
    <row r="261" spans="1:11" x14ac:dyDescent="0.25">
      <c r="A261" s="5" t="s">
        <v>348</v>
      </c>
      <c r="B261" s="5">
        <v>259</v>
      </c>
      <c r="C261" s="5">
        <v>87</v>
      </c>
      <c r="D261" s="5">
        <v>23</v>
      </c>
      <c r="E261" s="4">
        <v>12873</v>
      </c>
      <c r="F261" s="1" t="s">
        <v>349</v>
      </c>
      <c r="G261" s="5" t="s">
        <v>51</v>
      </c>
      <c r="H261" s="5" t="s">
        <v>365</v>
      </c>
      <c r="I261" s="1" t="s">
        <v>349</v>
      </c>
      <c r="J261" s="1">
        <v>12873</v>
      </c>
      <c r="K261" s="37" t="b">
        <v>1</v>
      </c>
    </row>
    <row r="262" spans="1:11" x14ac:dyDescent="0.25">
      <c r="A262" s="5" t="s">
        <v>348</v>
      </c>
      <c r="B262" s="5">
        <v>260</v>
      </c>
      <c r="C262" s="5">
        <v>171</v>
      </c>
      <c r="D262" s="5">
        <v>78</v>
      </c>
      <c r="E262" s="4">
        <v>2373</v>
      </c>
      <c r="F262" s="1" t="s">
        <v>366</v>
      </c>
      <c r="G262" s="5" t="s">
        <v>51</v>
      </c>
      <c r="H262" s="5" t="s">
        <v>367</v>
      </c>
      <c r="I262" s="1" t="s">
        <v>366</v>
      </c>
      <c r="J262" s="1">
        <v>2373</v>
      </c>
      <c r="K262" s="37" t="b">
        <v>1</v>
      </c>
    </row>
    <row r="263" spans="1:11" x14ac:dyDescent="0.25">
      <c r="A263" s="5" t="s">
        <v>348</v>
      </c>
      <c r="B263" s="5">
        <v>261</v>
      </c>
      <c r="C263" s="6">
        <v>182</v>
      </c>
      <c r="D263" s="6">
        <v>89</v>
      </c>
      <c r="E263" s="4">
        <v>1843</v>
      </c>
      <c r="F263" s="1" t="s">
        <v>366</v>
      </c>
      <c r="G263" s="5" t="s">
        <v>51</v>
      </c>
      <c r="H263" s="5" t="s">
        <v>368</v>
      </c>
      <c r="I263" s="1" t="s">
        <v>366</v>
      </c>
      <c r="J263" s="1">
        <v>1843</v>
      </c>
      <c r="K263" s="37" t="b">
        <v>1</v>
      </c>
    </row>
    <row r="264" spans="1:11" x14ac:dyDescent="0.25">
      <c r="A264" s="5" t="s">
        <v>348</v>
      </c>
      <c r="B264" s="5">
        <v>262</v>
      </c>
      <c r="C264" s="6">
        <v>231</v>
      </c>
      <c r="D264" s="6">
        <v>123</v>
      </c>
      <c r="E264" s="4">
        <v>760</v>
      </c>
      <c r="F264" s="1" t="s">
        <v>366</v>
      </c>
      <c r="G264" s="5" t="s">
        <v>51</v>
      </c>
      <c r="H264" s="5" t="s">
        <v>369</v>
      </c>
      <c r="I264" s="1" t="s">
        <v>366</v>
      </c>
      <c r="J264" s="1">
        <v>760</v>
      </c>
      <c r="K264" s="37" t="b">
        <v>1</v>
      </c>
    </row>
    <row r="265" spans="1:11" x14ac:dyDescent="0.25">
      <c r="A265" s="5" t="s">
        <v>348</v>
      </c>
      <c r="B265" s="5">
        <v>263</v>
      </c>
      <c r="C265" s="5">
        <v>215</v>
      </c>
      <c r="D265" s="5">
        <v>125</v>
      </c>
      <c r="E265" s="4">
        <v>901</v>
      </c>
      <c r="F265" s="1" t="s">
        <v>366</v>
      </c>
      <c r="G265" s="5" t="s">
        <v>51</v>
      </c>
      <c r="H265" s="5" t="s">
        <v>370</v>
      </c>
      <c r="I265" s="1" t="s">
        <v>366</v>
      </c>
      <c r="J265" s="1">
        <v>901</v>
      </c>
      <c r="K265" s="37" t="b">
        <v>1</v>
      </c>
    </row>
    <row r="266" spans="1:11" x14ac:dyDescent="0.25">
      <c r="A266" s="5" t="s">
        <v>348</v>
      </c>
      <c r="B266" s="5">
        <v>264</v>
      </c>
      <c r="C266" s="5">
        <v>216</v>
      </c>
      <c r="D266" s="5">
        <v>126</v>
      </c>
      <c r="E266" s="4">
        <v>893</v>
      </c>
      <c r="F266" s="1" t="s">
        <v>366</v>
      </c>
      <c r="G266" s="5" t="s">
        <v>51</v>
      </c>
      <c r="H266" s="5" t="s">
        <v>371</v>
      </c>
      <c r="I266" s="1" t="s">
        <v>366</v>
      </c>
      <c r="J266" s="1">
        <v>893</v>
      </c>
      <c r="K266" s="37" t="b">
        <v>1</v>
      </c>
    </row>
    <row r="267" spans="1:11" x14ac:dyDescent="0.25">
      <c r="A267" s="5" t="s">
        <v>348</v>
      </c>
      <c r="B267" s="5">
        <v>265</v>
      </c>
      <c r="C267" s="5">
        <v>244</v>
      </c>
      <c r="D267" s="5">
        <v>149</v>
      </c>
      <c r="E267" s="4">
        <v>640</v>
      </c>
      <c r="F267" s="1" t="s">
        <v>366</v>
      </c>
      <c r="G267" s="5" t="s">
        <v>51</v>
      </c>
      <c r="H267" s="5" t="s">
        <v>372</v>
      </c>
      <c r="I267" s="1" t="s">
        <v>366</v>
      </c>
      <c r="J267" s="1">
        <v>640</v>
      </c>
      <c r="K267" s="37" t="b">
        <v>1</v>
      </c>
    </row>
    <row r="268" spans="1:11" x14ac:dyDescent="0.25">
      <c r="A268" s="30" t="s">
        <v>348</v>
      </c>
      <c r="B268" s="30">
        <v>266</v>
      </c>
      <c r="C268" s="30">
        <v>265</v>
      </c>
      <c r="D268" s="30">
        <v>170</v>
      </c>
      <c r="E268" s="31">
        <v>484</v>
      </c>
      <c r="F268" s="32" t="s">
        <v>366</v>
      </c>
      <c r="G268" s="30" t="s">
        <v>51</v>
      </c>
      <c r="H268" s="30" t="s">
        <v>373</v>
      </c>
      <c r="I268" s="32" t="s">
        <v>366</v>
      </c>
      <c r="J268" s="32">
        <v>484</v>
      </c>
      <c r="K268" s="38" t="b"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4CDC-6E81-481D-81C4-E80CDB91A908}">
  <dimension ref="A1:AI245"/>
  <sheetViews>
    <sheetView zoomScale="69" zoomScaleNormal="9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AG13" sqref="AG13"/>
    </sheetView>
  </sheetViews>
  <sheetFormatPr defaultColWidth="9.109375" defaultRowHeight="13.2" x14ac:dyDescent="0.25"/>
  <cols>
    <col min="1" max="1" width="20.88671875" style="5" customWidth="1"/>
    <col min="2" max="2" width="8.109375" style="5" customWidth="1"/>
    <col min="3" max="3" width="13.6640625" style="5" customWidth="1"/>
    <col min="4" max="4" width="15.44140625" style="1" bestFit="1" customWidth="1"/>
    <col min="5" max="5" width="9.109375" style="1"/>
    <col min="6" max="35" width="8.6640625" style="5" customWidth="1"/>
    <col min="36" max="16384" width="9.109375" style="5"/>
  </cols>
  <sheetData>
    <row r="1" spans="1:35" ht="25.8" x14ac:dyDescent="0.5">
      <c r="A1" s="13" t="s">
        <v>382</v>
      </c>
    </row>
    <row r="2" spans="1:35" s="34" customFormat="1" ht="14.4" x14ac:dyDescent="0.3">
      <c r="A2" s="60" t="s">
        <v>78</v>
      </c>
      <c r="B2" s="60" t="s">
        <v>377</v>
      </c>
      <c r="C2" s="60" t="s">
        <v>374</v>
      </c>
      <c r="D2" s="62" t="s">
        <v>375</v>
      </c>
      <c r="E2" s="62" t="s">
        <v>73</v>
      </c>
      <c r="F2" s="56" t="s">
        <v>383</v>
      </c>
      <c r="G2" s="57"/>
      <c r="H2" s="57"/>
      <c r="I2" s="57"/>
      <c r="J2" s="57"/>
      <c r="K2" s="58"/>
      <c r="L2" s="56" t="s">
        <v>384</v>
      </c>
      <c r="M2" s="57"/>
      <c r="N2" s="57"/>
      <c r="O2" s="57"/>
      <c r="P2" s="57"/>
      <c r="Q2" s="57"/>
      <c r="R2" s="57"/>
      <c r="S2" s="57"/>
      <c r="T2" s="57"/>
      <c r="U2" s="58"/>
      <c r="V2" s="56" t="s">
        <v>385</v>
      </c>
      <c r="W2" s="58"/>
      <c r="X2" s="59" t="s">
        <v>386</v>
      </c>
      <c r="Y2" s="57"/>
      <c r="Z2" s="57"/>
      <c r="AA2" s="57"/>
      <c r="AB2" s="57"/>
      <c r="AC2" s="58"/>
      <c r="AD2" s="56" t="s">
        <v>387</v>
      </c>
      <c r="AE2" s="57"/>
      <c r="AF2" s="57"/>
      <c r="AG2" s="33"/>
      <c r="AH2" s="33"/>
      <c r="AI2" s="33"/>
    </row>
    <row r="3" spans="1:35" s="34" customFormat="1" ht="13.2" customHeight="1" x14ac:dyDescent="0.3">
      <c r="A3" s="61"/>
      <c r="B3" s="61"/>
      <c r="C3" s="61"/>
      <c r="D3" s="63"/>
      <c r="E3" s="63"/>
      <c r="F3" s="44" t="s">
        <v>52</v>
      </c>
      <c r="G3" s="35" t="s">
        <v>53</v>
      </c>
      <c r="H3" s="35" t="s">
        <v>54</v>
      </c>
      <c r="I3" s="35" t="s">
        <v>55</v>
      </c>
      <c r="J3" s="35" t="s">
        <v>56</v>
      </c>
      <c r="K3" s="50" t="s">
        <v>57</v>
      </c>
      <c r="L3" s="44" t="s">
        <v>58</v>
      </c>
      <c r="M3" s="35" t="s">
        <v>59</v>
      </c>
      <c r="N3" s="35" t="s">
        <v>60</v>
      </c>
      <c r="O3" s="35" t="s">
        <v>61</v>
      </c>
      <c r="P3" s="35" t="s">
        <v>62</v>
      </c>
      <c r="Q3" s="35" t="s">
        <v>63</v>
      </c>
      <c r="R3" s="35" t="s">
        <v>64</v>
      </c>
      <c r="S3" s="36" t="s">
        <v>65</v>
      </c>
      <c r="T3" s="36" t="s">
        <v>66</v>
      </c>
      <c r="U3" s="50" t="s">
        <v>57</v>
      </c>
      <c r="V3" s="44" t="s">
        <v>376</v>
      </c>
      <c r="W3" s="50" t="s">
        <v>48</v>
      </c>
      <c r="X3" s="35" t="s">
        <v>67</v>
      </c>
      <c r="Y3" s="35" t="s">
        <v>68</v>
      </c>
      <c r="Z3" s="35" t="s">
        <v>69</v>
      </c>
      <c r="AA3" s="35" t="s">
        <v>70</v>
      </c>
      <c r="AB3" s="35" t="s">
        <v>71</v>
      </c>
      <c r="AC3" s="50" t="s">
        <v>72</v>
      </c>
      <c r="AD3" s="35" t="s">
        <v>49</v>
      </c>
      <c r="AE3" s="35" t="s">
        <v>50</v>
      </c>
      <c r="AF3" s="35" t="s">
        <v>380</v>
      </c>
    </row>
    <row r="4" spans="1:35" x14ac:dyDescent="0.25">
      <c r="A4" s="5" t="s">
        <v>45</v>
      </c>
      <c r="B4" s="5">
        <v>1</v>
      </c>
      <c r="C4" s="5">
        <v>113</v>
      </c>
      <c r="D4" s="5">
        <v>1</v>
      </c>
      <c r="E4" s="4">
        <v>9318</v>
      </c>
      <c r="F4" s="45"/>
      <c r="G4" s="46"/>
      <c r="H4" s="46"/>
      <c r="I4" s="51"/>
      <c r="J4" s="51"/>
      <c r="K4" s="52"/>
      <c r="L4" s="47">
        <v>0.20126295854389123</v>
      </c>
      <c r="M4" s="46"/>
      <c r="N4" s="46"/>
      <c r="O4" s="46"/>
      <c r="P4" s="46"/>
      <c r="Q4" s="46"/>
      <c r="R4" s="46"/>
      <c r="S4" s="46"/>
      <c r="T4" s="46"/>
      <c r="U4" s="37"/>
      <c r="V4" s="45"/>
      <c r="W4" s="37"/>
      <c r="X4" s="46"/>
      <c r="Y4" s="46"/>
      <c r="Z4" s="46"/>
      <c r="AA4" s="46"/>
      <c r="AB4" s="46"/>
      <c r="AC4" s="37"/>
    </row>
    <row r="5" spans="1:35" x14ac:dyDescent="0.25">
      <c r="A5" s="5" t="s">
        <v>42</v>
      </c>
      <c r="B5" s="5">
        <v>2</v>
      </c>
      <c r="C5" s="5">
        <v>18</v>
      </c>
      <c r="D5" s="5">
        <v>1</v>
      </c>
      <c r="E5" s="4">
        <v>48767</v>
      </c>
      <c r="F5" s="45"/>
      <c r="G5" s="46"/>
      <c r="H5" s="46"/>
      <c r="I5" s="46"/>
      <c r="J5" s="46"/>
      <c r="K5" s="37"/>
      <c r="L5" s="47">
        <v>1.0533366279577101</v>
      </c>
      <c r="M5" s="46"/>
      <c r="N5" s="46"/>
      <c r="O5" s="46"/>
      <c r="P5" s="46"/>
      <c r="Q5" s="46"/>
      <c r="R5" s="46"/>
      <c r="S5" s="46"/>
      <c r="T5" s="46"/>
      <c r="U5" s="37"/>
      <c r="V5" s="45"/>
      <c r="W5" s="37"/>
      <c r="X5" s="46"/>
      <c r="Y5" s="46"/>
      <c r="Z5" s="46"/>
      <c r="AA5" s="46"/>
      <c r="AB5" s="46"/>
      <c r="AC5" s="37"/>
    </row>
    <row r="6" spans="1:35" x14ac:dyDescent="0.25">
      <c r="A6" s="5" t="s">
        <v>42</v>
      </c>
      <c r="B6" s="5">
        <v>3</v>
      </c>
      <c r="C6" s="5">
        <v>22</v>
      </c>
      <c r="D6" s="5">
        <v>1</v>
      </c>
      <c r="E6" s="4">
        <v>40371</v>
      </c>
      <c r="F6" s="45"/>
      <c r="G6" s="46"/>
      <c r="H6" s="46"/>
      <c r="I6" s="46"/>
      <c r="J6" s="46"/>
      <c r="K6" s="37"/>
      <c r="L6" s="47">
        <v>0.8719882914118301</v>
      </c>
      <c r="M6" s="46"/>
      <c r="N6" s="46"/>
      <c r="O6" s="46"/>
      <c r="P6" s="46"/>
      <c r="Q6" s="46"/>
      <c r="R6" s="46"/>
      <c r="S6" s="46"/>
      <c r="T6" s="46"/>
      <c r="U6" s="37"/>
      <c r="V6" s="45"/>
      <c r="W6" s="37"/>
      <c r="X6" s="46"/>
      <c r="Y6" s="46"/>
      <c r="Z6" s="46"/>
      <c r="AA6" s="46"/>
      <c r="AB6" s="46"/>
      <c r="AC6" s="37"/>
    </row>
    <row r="7" spans="1:35" x14ac:dyDescent="0.25">
      <c r="A7" s="5" t="s">
        <v>42</v>
      </c>
      <c r="B7" s="5">
        <v>4</v>
      </c>
      <c r="C7" s="5">
        <v>23</v>
      </c>
      <c r="D7" s="5">
        <v>1</v>
      </c>
      <c r="E7" s="4">
        <v>40097</v>
      </c>
      <c r="F7" s="45"/>
      <c r="G7" s="46"/>
      <c r="H7" s="46"/>
      <c r="I7" s="46"/>
      <c r="J7" s="46"/>
      <c r="K7" s="37"/>
      <c r="L7" s="47">
        <v>0.86607006318248614</v>
      </c>
      <c r="M7" s="46"/>
      <c r="N7" s="46"/>
      <c r="O7" s="46"/>
      <c r="P7" s="46"/>
      <c r="Q7" s="46"/>
      <c r="R7" s="46"/>
      <c r="S7" s="46"/>
      <c r="T7" s="46"/>
      <c r="U7" s="37"/>
      <c r="V7" s="45"/>
      <c r="W7" s="37"/>
      <c r="X7" s="46"/>
      <c r="Y7" s="46"/>
      <c r="Z7" s="46"/>
      <c r="AA7" s="46"/>
      <c r="AB7" s="46"/>
      <c r="AC7" s="37"/>
    </row>
    <row r="8" spans="1:35" x14ac:dyDescent="0.25">
      <c r="A8" s="5" t="s">
        <v>42</v>
      </c>
      <c r="B8" s="5">
        <v>5</v>
      </c>
      <c r="C8" s="5">
        <v>24</v>
      </c>
      <c r="D8" s="5">
        <v>1</v>
      </c>
      <c r="E8" s="4">
        <v>40048</v>
      </c>
      <c r="F8" s="45"/>
      <c r="G8" s="46"/>
      <c r="H8" s="46"/>
      <c r="I8" s="46"/>
      <c r="J8" s="46"/>
      <c r="K8" s="37"/>
      <c r="L8" s="47">
        <v>0.86501169390059618</v>
      </c>
      <c r="M8" s="46"/>
      <c r="N8" s="46"/>
      <c r="O8" s="46"/>
      <c r="P8" s="46"/>
      <c r="Q8" s="46"/>
      <c r="R8" s="46"/>
      <c r="S8" s="46"/>
      <c r="T8" s="46"/>
      <c r="U8" s="37"/>
      <c r="V8" s="45"/>
      <c r="W8" s="37"/>
      <c r="X8" s="46"/>
      <c r="Y8" s="46"/>
      <c r="Z8" s="46"/>
      <c r="AA8" s="46"/>
      <c r="AB8" s="46"/>
      <c r="AC8" s="37"/>
    </row>
    <row r="9" spans="1:35" x14ac:dyDescent="0.25">
      <c r="A9" s="5" t="s">
        <v>42</v>
      </c>
      <c r="B9" s="5">
        <v>6</v>
      </c>
      <c r="C9" s="5">
        <v>26</v>
      </c>
      <c r="D9" s="5">
        <v>1</v>
      </c>
      <c r="E9" s="4">
        <v>38100</v>
      </c>
      <c r="F9" s="45"/>
      <c r="G9" s="46"/>
      <c r="H9" s="46"/>
      <c r="I9" s="46"/>
      <c r="J9" s="46"/>
      <c r="K9" s="37"/>
      <c r="L9" s="47">
        <v>0.82293611510219522</v>
      </c>
      <c r="M9" s="46"/>
      <c r="N9" s="46"/>
      <c r="O9" s="46"/>
      <c r="P9" s="46"/>
      <c r="Q9" s="46"/>
      <c r="R9" s="46"/>
      <c r="S9" s="46"/>
      <c r="T9" s="46"/>
      <c r="U9" s="37"/>
      <c r="V9" s="45"/>
      <c r="W9" s="37"/>
      <c r="X9" s="46"/>
      <c r="Y9" s="46"/>
      <c r="Z9" s="46"/>
      <c r="AA9" s="46"/>
      <c r="AB9" s="46"/>
      <c r="AC9" s="37"/>
    </row>
    <row r="10" spans="1:35" x14ac:dyDescent="0.25">
      <c r="A10" s="5" t="s">
        <v>42</v>
      </c>
      <c r="B10" s="5">
        <v>7</v>
      </c>
      <c r="C10" s="5">
        <v>29</v>
      </c>
      <c r="D10" s="5">
        <v>1</v>
      </c>
      <c r="E10" s="4">
        <v>34857</v>
      </c>
      <c r="F10" s="45"/>
      <c r="G10" s="46"/>
      <c r="H10" s="46"/>
      <c r="I10" s="46"/>
      <c r="J10" s="46"/>
      <c r="K10" s="37"/>
      <c r="L10" s="47">
        <v>0.75288934813955954</v>
      </c>
      <c r="M10" s="46"/>
      <c r="N10" s="46"/>
      <c r="O10" s="46"/>
      <c r="P10" s="46"/>
      <c r="Q10" s="46"/>
      <c r="R10" s="46"/>
      <c r="S10" s="46"/>
      <c r="T10" s="46"/>
      <c r="U10" s="37"/>
      <c r="V10" s="45"/>
      <c r="W10" s="37"/>
      <c r="X10" s="46"/>
      <c r="Y10" s="46"/>
      <c r="Z10" s="46"/>
      <c r="AA10" s="46"/>
      <c r="AB10" s="46"/>
      <c r="AC10" s="37"/>
    </row>
    <row r="11" spans="1:35" x14ac:dyDescent="0.25">
      <c r="A11" s="5" t="s">
        <v>42</v>
      </c>
      <c r="B11" s="5">
        <v>8</v>
      </c>
      <c r="C11" s="6">
        <v>3</v>
      </c>
      <c r="D11" s="6">
        <v>1</v>
      </c>
      <c r="E11" s="4">
        <v>74437</v>
      </c>
      <c r="F11" s="45"/>
      <c r="G11" s="46"/>
      <c r="H11" s="46"/>
      <c r="I11" s="46"/>
      <c r="J11" s="46"/>
      <c r="K11" s="37"/>
      <c r="L11" s="47">
        <v>1.6077925354294518</v>
      </c>
      <c r="M11" s="46"/>
      <c r="N11" s="46"/>
      <c r="O11" s="46"/>
      <c r="P11" s="46"/>
      <c r="Q11" s="46"/>
      <c r="R11" s="46"/>
      <c r="S11" s="46"/>
      <c r="T11" s="46"/>
      <c r="U11" s="37"/>
      <c r="V11" s="45"/>
      <c r="W11" s="37"/>
      <c r="X11" s="46"/>
      <c r="Y11" s="46"/>
      <c r="Z11" s="46"/>
      <c r="AA11" s="46"/>
      <c r="AB11" s="46"/>
      <c r="AC11" s="37"/>
    </row>
    <row r="12" spans="1:35" x14ac:dyDescent="0.25">
      <c r="A12" s="5" t="s">
        <v>42</v>
      </c>
      <c r="B12" s="5">
        <v>9</v>
      </c>
      <c r="C12" s="5">
        <v>33</v>
      </c>
      <c r="D12" s="5">
        <v>1</v>
      </c>
      <c r="E12" s="4">
        <v>33258</v>
      </c>
      <c r="F12" s="45"/>
      <c r="G12" s="46"/>
      <c r="H12" s="46"/>
      <c r="I12" s="46"/>
      <c r="J12" s="46"/>
      <c r="K12" s="37"/>
      <c r="L12" s="47">
        <v>0.71835195055298717</v>
      </c>
      <c r="M12" s="46"/>
      <c r="N12" s="46"/>
      <c r="O12" s="46"/>
      <c r="P12" s="46"/>
      <c r="Q12" s="46"/>
      <c r="R12" s="46"/>
      <c r="S12" s="46"/>
      <c r="T12" s="46"/>
      <c r="U12" s="37"/>
      <c r="V12" s="45"/>
      <c r="W12" s="37"/>
      <c r="X12" s="46"/>
      <c r="Y12" s="46"/>
      <c r="Z12" s="46"/>
      <c r="AA12" s="46"/>
      <c r="AB12" s="46"/>
      <c r="AC12" s="37"/>
    </row>
    <row r="13" spans="1:35" x14ac:dyDescent="0.25">
      <c r="A13" s="5" t="s">
        <v>42</v>
      </c>
      <c r="B13" s="5">
        <v>10</v>
      </c>
      <c r="C13" s="5">
        <v>34</v>
      </c>
      <c r="D13" s="5">
        <v>1</v>
      </c>
      <c r="E13" s="4">
        <v>29099</v>
      </c>
      <c r="F13" s="45"/>
      <c r="G13" s="46"/>
      <c r="H13" s="46"/>
      <c r="I13" s="46"/>
      <c r="J13" s="46"/>
      <c r="K13" s="37"/>
      <c r="L13" s="47">
        <v>0.62852015783093906</v>
      </c>
      <c r="M13" s="46"/>
      <c r="N13" s="46"/>
      <c r="O13" s="46"/>
      <c r="P13" s="46"/>
      <c r="Q13" s="46"/>
      <c r="R13" s="46"/>
      <c r="S13" s="46"/>
      <c r="T13" s="46"/>
      <c r="U13" s="37"/>
      <c r="V13" s="45"/>
      <c r="W13" s="37"/>
      <c r="X13" s="46"/>
      <c r="Y13" s="46"/>
      <c r="Z13" s="46"/>
      <c r="AA13" s="46"/>
      <c r="AB13" s="46"/>
      <c r="AC13" s="37"/>
    </row>
    <row r="14" spans="1:35" x14ac:dyDescent="0.25">
      <c r="A14" s="5" t="s">
        <v>42</v>
      </c>
      <c r="B14" s="5">
        <v>11</v>
      </c>
      <c r="C14" s="5">
        <v>35</v>
      </c>
      <c r="D14" s="5">
        <v>1</v>
      </c>
      <c r="E14" s="4">
        <v>28796</v>
      </c>
      <c r="F14" s="45"/>
      <c r="G14" s="46"/>
      <c r="H14" s="46"/>
      <c r="I14" s="46"/>
      <c r="J14" s="46"/>
      <c r="K14" s="37"/>
      <c r="L14" s="47">
        <v>0.62197554778170117</v>
      </c>
      <c r="M14" s="46"/>
      <c r="N14" s="46"/>
      <c r="O14" s="46"/>
      <c r="P14" s="46"/>
      <c r="Q14" s="46"/>
      <c r="R14" s="46"/>
      <c r="S14" s="46"/>
      <c r="T14" s="46"/>
      <c r="U14" s="37"/>
      <c r="V14" s="45"/>
      <c r="W14" s="37"/>
      <c r="X14" s="46"/>
      <c r="Y14" s="46"/>
      <c r="Z14" s="46"/>
      <c r="AA14" s="46"/>
      <c r="AB14" s="46"/>
      <c r="AC14" s="37"/>
    </row>
    <row r="15" spans="1:35" x14ac:dyDescent="0.25">
      <c r="A15" s="5" t="s">
        <v>42</v>
      </c>
      <c r="B15" s="5">
        <v>12</v>
      </c>
      <c r="C15" s="5">
        <v>37</v>
      </c>
      <c r="D15" s="5">
        <v>1</v>
      </c>
      <c r="E15" s="4">
        <v>27886</v>
      </c>
      <c r="F15" s="45"/>
      <c r="G15" s="46"/>
      <c r="H15" s="46"/>
      <c r="I15" s="46"/>
      <c r="J15" s="46"/>
      <c r="K15" s="37"/>
      <c r="L15" s="47">
        <v>0.6023201182608876</v>
      </c>
      <c r="M15" s="46"/>
      <c r="N15" s="46"/>
      <c r="O15" s="46"/>
      <c r="P15" s="46"/>
      <c r="Q15" s="46"/>
      <c r="R15" s="46"/>
      <c r="S15" s="46"/>
      <c r="T15" s="46"/>
      <c r="U15" s="37"/>
      <c r="V15" s="45"/>
      <c r="W15" s="37"/>
      <c r="X15" s="46"/>
      <c r="Y15" s="46"/>
      <c r="Z15" s="46"/>
      <c r="AA15" s="46"/>
      <c r="AB15" s="46"/>
      <c r="AC15" s="37"/>
    </row>
    <row r="16" spans="1:35" x14ac:dyDescent="0.25">
      <c r="A16" s="5" t="s">
        <v>42</v>
      </c>
      <c r="B16" s="5">
        <v>13</v>
      </c>
      <c r="C16" s="6">
        <v>40</v>
      </c>
      <c r="D16" s="6">
        <v>1</v>
      </c>
      <c r="E16" s="4">
        <v>26678</v>
      </c>
      <c r="F16" s="45"/>
      <c r="G16" s="46"/>
      <c r="H16" s="46"/>
      <c r="I16" s="46"/>
      <c r="J16" s="46"/>
      <c r="K16" s="37"/>
      <c r="L16" s="47">
        <v>0.57622807555633504</v>
      </c>
      <c r="M16" s="46"/>
      <c r="N16" s="46"/>
      <c r="O16" s="46"/>
      <c r="P16" s="46"/>
      <c r="Q16" s="46"/>
      <c r="R16" s="46"/>
      <c r="S16" s="46"/>
      <c r="T16" s="46"/>
      <c r="U16" s="37"/>
      <c r="V16" s="45"/>
      <c r="W16" s="37"/>
      <c r="X16" s="46"/>
      <c r="Y16" s="46"/>
      <c r="Z16" s="46"/>
      <c r="AA16" s="46"/>
      <c r="AB16" s="46"/>
      <c r="AC16" s="37"/>
    </row>
    <row r="17" spans="1:29" x14ac:dyDescent="0.25">
      <c r="A17" s="5" t="s">
        <v>42</v>
      </c>
      <c r="B17" s="5">
        <v>14</v>
      </c>
      <c r="C17" s="5">
        <v>41</v>
      </c>
      <c r="D17" s="5">
        <v>1</v>
      </c>
      <c r="E17" s="4">
        <v>26171</v>
      </c>
      <c r="F17" s="45"/>
      <c r="G17" s="46"/>
      <c r="H17" s="46"/>
      <c r="I17" s="46"/>
      <c r="J17" s="46"/>
      <c r="K17" s="37"/>
      <c r="L17" s="47">
        <v>0.56527719339473892</v>
      </c>
      <c r="M17" s="46"/>
      <c r="N17" s="46"/>
      <c r="O17" s="46"/>
      <c r="P17" s="46"/>
      <c r="Q17" s="46"/>
      <c r="R17" s="46"/>
      <c r="S17" s="46"/>
      <c r="T17" s="46"/>
      <c r="U17" s="37"/>
      <c r="V17" s="45"/>
      <c r="W17" s="37"/>
      <c r="X17" s="46"/>
      <c r="Y17" s="46"/>
      <c r="Z17" s="46"/>
      <c r="AA17" s="46"/>
      <c r="AB17" s="46"/>
      <c r="AC17" s="37"/>
    </row>
    <row r="18" spans="1:29" x14ac:dyDescent="0.25">
      <c r="A18" s="5" t="s">
        <v>42</v>
      </c>
      <c r="B18" s="5">
        <v>15</v>
      </c>
      <c r="C18" s="5">
        <v>42</v>
      </c>
      <c r="D18" s="5">
        <v>1</v>
      </c>
      <c r="E18" s="4">
        <v>26105</v>
      </c>
      <c r="F18" s="45"/>
      <c r="G18" s="46"/>
      <c r="H18" s="46"/>
      <c r="I18" s="46"/>
      <c r="J18" s="46"/>
      <c r="K18" s="37"/>
      <c r="L18" s="47">
        <v>0.56385163477015243</v>
      </c>
      <c r="M18" s="46"/>
      <c r="N18" s="46"/>
      <c r="O18" s="46"/>
      <c r="P18" s="46"/>
      <c r="Q18" s="46"/>
      <c r="R18" s="46"/>
      <c r="S18" s="46"/>
      <c r="T18" s="46"/>
      <c r="U18" s="37"/>
      <c r="V18" s="45"/>
      <c r="W18" s="37"/>
      <c r="X18" s="46"/>
      <c r="Y18" s="46"/>
      <c r="Z18" s="46"/>
      <c r="AA18" s="46"/>
      <c r="AB18" s="46"/>
      <c r="AC18" s="37"/>
    </row>
    <row r="19" spans="1:29" x14ac:dyDescent="0.25">
      <c r="A19" s="5" t="s">
        <v>42</v>
      </c>
      <c r="B19" s="5">
        <v>16</v>
      </c>
      <c r="C19" s="5">
        <v>43</v>
      </c>
      <c r="D19" s="5">
        <v>1</v>
      </c>
      <c r="E19" s="4">
        <v>26053</v>
      </c>
      <c r="F19" s="45"/>
      <c r="G19" s="46"/>
      <c r="H19" s="46"/>
      <c r="I19" s="46"/>
      <c r="J19" s="46"/>
      <c r="K19" s="37"/>
      <c r="L19" s="47">
        <v>0.56272846736896309</v>
      </c>
      <c r="M19" s="46"/>
      <c r="N19" s="46"/>
      <c r="O19" s="46"/>
      <c r="P19" s="46"/>
      <c r="Q19" s="46"/>
      <c r="R19" s="46"/>
      <c r="S19" s="46"/>
      <c r="T19" s="46"/>
      <c r="U19" s="37"/>
      <c r="V19" s="45"/>
      <c r="W19" s="37"/>
      <c r="X19" s="46"/>
      <c r="Y19" s="46"/>
      <c r="Z19" s="46"/>
      <c r="AA19" s="46"/>
      <c r="AB19" s="46"/>
      <c r="AC19" s="37"/>
    </row>
    <row r="20" spans="1:29" x14ac:dyDescent="0.25">
      <c r="A20" s="5" t="s">
        <v>42</v>
      </c>
      <c r="B20" s="5">
        <v>17</v>
      </c>
      <c r="C20" s="5">
        <v>44</v>
      </c>
      <c r="D20" s="5">
        <v>1</v>
      </c>
      <c r="E20" s="4">
        <v>25466</v>
      </c>
      <c r="F20" s="45"/>
      <c r="G20" s="46"/>
      <c r="H20" s="46"/>
      <c r="I20" s="46"/>
      <c r="J20" s="46"/>
      <c r="K20" s="37"/>
      <c r="L20" s="47">
        <v>0.55004963535938334</v>
      </c>
      <c r="M20" s="46"/>
      <c r="N20" s="46"/>
      <c r="O20" s="46"/>
      <c r="P20" s="46"/>
      <c r="Q20" s="46"/>
      <c r="R20" s="46"/>
      <c r="S20" s="46"/>
      <c r="T20" s="46"/>
      <c r="U20" s="37"/>
      <c r="V20" s="45"/>
      <c r="W20" s="37"/>
      <c r="X20" s="46"/>
      <c r="Y20" s="46"/>
      <c r="Z20" s="46"/>
      <c r="AA20" s="46"/>
      <c r="AB20" s="46"/>
      <c r="AC20" s="37"/>
    </row>
    <row r="21" spans="1:29" x14ac:dyDescent="0.25">
      <c r="A21" s="5" t="s">
        <v>42</v>
      </c>
      <c r="B21" s="5">
        <v>18</v>
      </c>
      <c r="C21" s="6">
        <v>45</v>
      </c>
      <c r="D21" s="6">
        <v>1</v>
      </c>
      <c r="E21" s="4">
        <v>25183</v>
      </c>
      <c r="F21" s="45"/>
      <c r="G21" s="46"/>
      <c r="H21" s="46"/>
      <c r="I21" s="46"/>
      <c r="J21" s="46"/>
      <c r="K21" s="37"/>
      <c r="L21" s="47">
        <v>0.54393701277214135</v>
      </c>
      <c r="M21" s="46"/>
      <c r="N21" s="46"/>
      <c r="O21" s="46"/>
      <c r="P21" s="46"/>
      <c r="Q21" s="46"/>
      <c r="R21" s="46"/>
      <c r="S21" s="46"/>
      <c r="T21" s="46"/>
      <c r="U21" s="37"/>
      <c r="V21" s="45"/>
      <c r="W21" s="37"/>
      <c r="X21" s="46"/>
      <c r="Y21" s="46"/>
      <c r="Z21" s="46"/>
      <c r="AA21" s="46"/>
      <c r="AB21" s="46"/>
      <c r="AC21" s="37"/>
    </row>
    <row r="22" spans="1:29" x14ac:dyDescent="0.25">
      <c r="A22" s="5" t="s">
        <v>45</v>
      </c>
      <c r="B22" s="5">
        <v>19</v>
      </c>
      <c r="C22" s="5">
        <v>51</v>
      </c>
      <c r="D22" s="5">
        <v>1</v>
      </c>
      <c r="E22" s="4">
        <v>22027</v>
      </c>
      <c r="F22" s="45"/>
      <c r="G22" s="46"/>
      <c r="H22" s="46"/>
      <c r="I22" s="46"/>
      <c r="J22" s="46"/>
      <c r="K22" s="37"/>
      <c r="L22" s="47">
        <v>0.47576939126918782</v>
      </c>
      <c r="M22" s="46"/>
      <c r="N22" s="46"/>
      <c r="O22" s="46"/>
      <c r="P22" s="46"/>
      <c r="Q22" s="46"/>
      <c r="R22" s="46"/>
      <c r="S22" s="46"/>
      <c r="T22" s="46"/>
      <c r="U22" s="37"/>
      <c r="V22" s="45"/>
      <c r="W22" s="37"/>
      <c r="X22" s="46"/>
      <c r="Y22" s="46"/>
      <c r="Z22" s="46"/>
      <c r="AA22" s="46"/>
      <c r="AB22" s="46"/>
      <c r="AC22" s="37"/>
    </row>
    <row r="23" spans="1:29" x14ac:dyDescent="0.25">
      <c r="A23" s="5" t="s">
        <v>45</v>
      </c>
      <c r="B23" s="5">
        <v>20</v>
      </c>
      <c r="C23" s="5">
        <v>53</v>
      </c>
      <c r="D23" s="5">
        <v>1</v>
      </c>
      <c r="E23" s="4">
        <v>21617</v>
      </c>
      <c r="F23" s="45"/>
      <c r="G23" s="46"/>
      <c r="H23" s="46"/>
      <c r="I23" s="46"/>
      <c r="J23" s="46"/>
      <c r="K23" s="37"/>
      <c r="L23" s="47">
        <v>0.46691364829827181</v>
      </c>
      <c r="M23" s="46"/>
      <c r="N23" s="46"/>
      <c r="O23" s="46"/>
      <c r="P23" s="46"/>
      <c r="Q23" s="46"/>
      <c r="R23" s="46"/>
      <c r="S23" s="46"/>
      <c r="T23" s="46"/>
      <c r="U23" s="37"/>
      <c r="V23" s="45"/>
      <c r="W23" s="37"/>
      <c r="X23" s="46"/>
      <c r="Y23" s="46"/>
      <c r="Z23" s="46"/>
      <c r="AA23" s="46"/>
      <c r="AB23" s="46"/>
      <c r="AC23" s="37"/>
    </row>
    <row r="24" spans="1:29" x14ac:dyDescent="0.25">
      <c r="A24" s="5" t="s">
        <v>45</v>
      </c>
      <c r="B24" s="5">
        <v>21</v>
      </c>
      <c r="C24" s="5">
        <v>55</v>
      </c>
      <c r="D24" s="5">
        <v>1</v>
      </c>
      <c r="E24" s="4">
        <v>20049</v>
      </c>
      <c r="F24" s="45"/>
      <c r="G24" s="46"/>
      <c r="H24" s="46"/>
      <c r="I24" s="46"/>
      <c r="J24" s="46"/>
      <c r="K24" s="37"/>
      <c r="L24" s="47">
        <v>0.433045831277793</v>
      </c>
      <c r="M24" s="46"/>
      <c r="N24" s="46"/>
      <c r="O24" s="46"/>
      <c r="P24" s="46"/>
      <c r="Q24" s="46"/>
      <c r="R24" s="46"/>
      <c r="S24" s="46"/>
      <c r="T24" s="46"/>
      <c r="U24" s="37"/>
      <c r="V24" s="45"/>
      <c r="W24" s="37"/>
      <c r="X24" s="46"/>
      <c r="Y24" s="46"/>
      <c r="Z24" s="46"/>
      <c r="AA24" s="46"/>
      <c r="AB24" s="46"/>
      <c r="AC24" s="37"/>
    </row>
    <row r="25" spans="1:29" x14ac:dyDescent="0.25">
      <c r="A25" s="5" t="s">
        <v>42</v>
      </c>
      <c r="B25" s="5">
        <v>22</v>
      </c>
      <c r="C25" s="6">
        <v>60</v>
      </c>
      <c r="D25" s="6">
        <v>1</v>
      </c>
      <c r="E25" s="4">
        <v>18795</v>
      </c>
      <c r="F25" s="45"/>
      <c r="G25" s="46"/>
      <c r="H25" s="46"/>
      <c r="I25" s="46"/>
      <c r="J25" s="46"/>
      <c r="K25" s="37"/>
      <c r="L25" s="47">
        <v>0.40596021741064986</v>
      </c>
      <c r="M25" s="46"/>
      <c r="N25" s="46"/>
      <c r="O25" s="46"/>
      <c r="P25" s="46"/>
      <c r="Q25" s="46"/>
      <c r="R25" s="46"/>
      <c r="S25" s="46"/>
      <c r="T25" s="46"/>
      <c r="U25" s="37"/>
      <c r="V25" s="45"/>
      <c r="W25" s="37"/>
      <c r="X25" s="46"/>
      <c r="Y25" s="46"/>
      <c r="Z25" s="46"/>
      <c r="AA25" s="46"/>
      <c r="AB25" s="46"/>
      <c r="AC25" s="37"/>
    </row>
    <row r="26" spans="1:29" x14ac:dyDescent="0.25">
      <c r="A26" s="5" t="s">
        <v>46</v>
      </c>
      <c r="B26" s="5">
        <v>23</v>
      </c>
      <c r="C26" s="5">
        <v>61</v>
      </c>
      <c r="D26" s="5">
        <v>1</v>
      </c>
      <c r="E26" s="4">
        <v>18238</v>
      </c>
      <c r="F26" s="45"/>
      <c r="G26" s="46"/>
      <c r="H26" s="46"/>
      <c r="I26" s="46"/>
      <c r="J26" s="46"/>
      <c r="K26" s="37"/>
      <c r="L26" s="47">
        <v>0.39392936659406397</v>
      </c>
      <c r="M26" s="46"/>
      <c r="N26" s="46"/>
      <c r="O26" s="46"/>
      <c r="P26" s="46"/>
      <c r="Q26" s="46"/>
      <c r="R26" s="46"/>
      <c r="S26" s="46"/>
      <c r="T26" s="46"/>
      <c r="U26" s="37"/>
      <c r="V26" s="45"/>
      <c r="W26" s="37"/>
      <c r="X26" s="46"/>
      <c r="Y26" s="46"/>
      <c r="Z26" s="46"/>
      <c r="AA26" s="46"/>
      <c r="AB26" s="46"/>
      <c r="AC26" s="37"/>
    </row>
    <row r="27" spans="1:29" x14ac:dyDescent="0.25">
      <c r="A27" s="5" t="s">
        <v>42</v>
      </c>
      <c r="B27" s="5">
        <v>24</v>
      </c>
      <c r="C27" s="5">
        <v>63</v>
      </c>
      <c r="D27" s="5">
        <v>1</v>
      </c>
      <c r="E27" s="4">
        <v>18053</v>
      </c>
      <c r="F27" s="45"/>
      <c r="G27" s="46"/>
      <c r="H27" s="46"/>
      <c r="I27" s="46"/>
      <c r="J27" s="46"/>
      <c r="K27" s="37"/>
      <c r="L27" s="47">
        <v>0.3899334825706019</v>
      </c>
      <c r="M27" s="46"/>
      <c r="N27" s="46"/>
      <c r="O27" s="46"/>
      <c r="P27" s="46"/>
      <c r="Q27" s="46"/>
      <c r="R27" s="46"/>
      <c r="S27" s="46"/>
      <c r="T27" s="46"/>
      <c r="U27" s="37"/>
      <c r="V27" s="45"/>
      <c r="W27" s="37"/>
      <c r="X27" s="46"/>
      <c r="Y27" s="46"/>
      <c r="Z27" s="46"/>
      <c r="AA27" s="46"/>
      <c r="AB27" s="46"/>
      <c r="AC27" s="37"/>
    </row>
    <row r="28" spans="1:29" x14ac:dyDescent="0.25">
      <c r="A28" s="5" t="s">
        <v>45</v>
      </c>
      <c r="B28" s="5">
        <v>25</v>
      </c>
      <c r="C28" s="5">
        <v>64</v>
      </c>
      <c r="D28" s="5">
        <v>1</v>
      </c>
      <c r="E28" s="4">
        <v>17864</v>
      </c>
      <c r="F28" s="45"/>
      <c r="G28" s="46"/>
      <c r="H28" s="46"/>
      <c r="I28" s="46"/>
      <c r="J28" s="46"/>
      <c r="K28" s="37"/>
      <c r="L28" s="47">
        <v>0.38585120105474058</v>
      </c>
      <c r="M28" s="46"/>
      <c r="N28" s="46"/>
      <c r="O28" s="46"/>
      <c r="P28" s="46"/>
      <c r="Q28" s="46"/>
      <c r="R28" s="46"/>
      <c r="S28" s="46"/>
      <c r="T28" s="46"/>
      <c r="U28" s="37"/>
      <c r="V28" s="45"/>
      <c r="W28" s="37"/>
      <c r="X28" s="46"/>
      <c r="Y28" s="46"/>
      <c r="Z28" s="46"/>
      <c r="AA28" s="46"/>
      <c r="AB28" s="46"/>
      <c r="AC28" s="37"/>
    </row>
    <row r="29" spans="1:29" x14ac:dyDescent="0.25">
      <c r="A29" s="5" t="s">
        <v>42</v>
      </c>
      <c r="B29" s="5">
        <v>26</v>
      </c>
      <c r="C29" s="5">
        <v>65</v>
      </c>
      <c r="D29" s="5">
        <v>1</v>
      </c>
      <c r="E29" s="4">
        <v>17537</v>
      </c>
      <c r="F29" s="45"/>
      <c r="G29" s="46"/>
      <c r="H29" s="46"/>
      <c r="I29" s="46"/>
      <c r="J29" s="46"/>
      <c r="K29" s="37"/>
      <c r="L29" s="47">
        <v>0.37878820605110758</v>
      </c>
      <c r="M29" s="46"/>
      <c r="N29" s="46"/>
      <c r="O29" s="46"/>
      <c r="P29" s="46"/>
      <c r="Q29" s="46"/>
      <c r="R29" s="46"/>
      <c r="S29" s="46"/>
      <c r="T29" s="46"/>
      <c r="U29" s="37"/>
      <c r="V29" s="45"/>
      <c r="W29" s="37"/>
      <c r="X29" s="46"/>
      <c r="Y29" s="46"/>
      <c r="Z29" s="46"/>
      <c r="AA29" s="46"/>
      <c r="AB29" s="46"/>
      <c r="AC29" s="37"/>
    </row>
    <row r="30" spans="1:29" x14ac:dyDescent="0.25">
      <c r="A30" s="5" t="s">
        <v>42</v>
      </c>
      <c r="B30" s="5">
        <v>27</v>
      </c>
      <c r="C30" s="5">
        <v>77</v>
      </c>
      <c r="D30" s="5">
        <v>1</v>
      </c>
      <c r="E30" s="4">
        <v>14558</v>
      </c>
      <c r="F30" s="45"/>
      <c r="G30" s="46"/>
      <c r="H30" s="46"/>
      <c r="I30" s="46"/>
      <c r="J30" s="46"/>
      <c r="K30" s="37"/>
      <c r="L30" s="47">
        <v>0.3144436735868178</v>
      </c>
      <c r="M30" s="46"/>
      <c r="N30" s="46"/>
      <c r="O30" s="46"/>
      <c r="P30" s="46"/>
      <c r="Q30" s="46"/>
      <c r="R30" s="46"/>
      <c r="S30" s="46"/>
      <c r="T30" s="46"/>
      <c r="U30" s="37"/>
      <c r="V30" s="45"/>
      <c r="W30" s="37"/>
      <c r="X30" s="46"/>
      <c r="Y30" s="46"/>
      <c r="Z30" s="46"/>
      <c r="AA30" s="46"/>
      <c r="AB30" s="46"/>
      <c r="AC30" s="37"/>
    </row>
    <row r="31" spans="1:29" x14ac:dyDescent="0.25">
      <c r="A31" s="5" t="s">
        <v>42</v>
      </c>
      <c r="B31" s="5">
        <v>28</v>
      </c>
      <c r="C31" s="5">
        <v>78</v>
      </c>
      <c r="D31" s="5">
        <v>1</v>
      </c>
      <c r="E31" s="4">
        <v>14499</v>
      </c>
      <c r="F31" s="45"/>
      <c r="G31" s="46"/>
      <c r="H31" s="46"/>
      <c r="I31" s="46"/>
      <c r="J31" s="46"/>
      <c r="K31" s="37"/>
      <c r="L31" s="47">
        <v>0.31316931057392988</v>
      </c>
      <c r="M31" s="46"/>
      <c r="N31" s="46"/>
      <c r="O31" s="46"/>
      <c r="P31" s="46"/>
      <c r="Q31" s="46"/>
      <c r="R31" s="46"/>
      <c r="S31" s="46"/>
      <c r="T31" s="46"/>
      <c r="U31" s="37"/>
      <c r="V31" s="45"/>
      <c r="W31" s="37"/>
      <c r="X31" s="46"/>
      <c r="Y31" s="46"/>
      <c r="Z31" s="46"/>
      <c r="AA31" s="46"/>
      <c r="AB31" s="46"/>
      <c r="AC31" s="37"/>
    </row>
    <row r="32" spans="1:29" x14ac:dyDescent="0.25">
      <c r="A32" s="5" t="s">
        <v>45</v>
      </c>
      <c r="B32" s="5">
        <v>29</v>
      </c>
      <c r="C32" s="5">
        <v>89</v>
      </c>
      <c r="D32" s="5">
        <v>1</v>
      </c>
      <c r="E32" s="4">
        <v>12325</v>
      </c>
      <c r="F32" s="45"/>
      <c r="G32" s="46"/>
      <c r="H32" s="46"/>
      <c r="I32" s="46"/>
      <c r="J32" s="46"/>
      <c r="K32" s="37"/>
      <c r="L32" s="47">
        <v>0.26621227345497522</v>
      </c>
      <c r="M32" s="46"/>
      <c r="N32" s="46"/>
      <c r="O32" s="46"/>
      <c r="P32" s="46"/>
      <c r="Q32" s="46"/>
      <c r="R32" s="46"/>
      <c r="S32" s="46"/>
      <c r="T32" s="46"/>
      <c r="U32" s="37"/>
      <c r="V32" s="45"/>
      <c r="W32" s="37"/>
      <c r="X32" s="46"/>
      <c r="Y32" s="46"/>
      <c r="Z32" s="46"/>
      <c r="AA32" s="46"/>
      <c r="AB32" s="46"/>
      <c r="AC32" s="37"/>
    </row>
    <row r="33" spans="1:29" x14ac:dyDescent="0.25">
      <c r="A33" s="5" t="s">
        <v>42</v>
      </c>
      <c r="B33" s="5">
        <v>30</v>
      </c>
      <c r="C33" s="6">
        <v>91</v>
      </c>
      <c r="D33" s="6">
        <v>1</v>
      </c>
      <c r="E33" s="4">
        <v>12161</v>
      </c>
      <c r="F33" s="45"/>
      <c r="G33" s="46"/>
      <c r="H33" s="46"/>
      <c r="I33" s="46"/>
      <c r="J33" s="46"/>
      <c r="K33" s="37"/>
      <c r="L33" s="47">
        <v>0.26266997626660882</v>
      </c>
      <c r="M33" s="46"/>
      <c r="N33" s="46"/>
      <c r="O33" s="46"/>
      <c r="P33" s="46"/>
      <c r="Q33" s="46"/>
      <c r="R33" s="46"/>
      <c r="S33" s="46"/>
      <c r="T33" s="46"/>
      <c r="U33" s="37"/>
      <c r="V33" s="45"/>
      <c r="W33" s="37"/>
      <c r="X33" s="46"/>
      <c r="Y33" s="46"/>
      <c r="Z33" s="46"/>
      <c r="AA33" s="46"/>
      <c r="AB33" s="46"/>
      <c r="AC33" s="37"/>
    </row>
    <row r="34" spans="1:29" x14ac:dyDescent="0.25">
      <c r="A34" s="5" t="s">
        <v>42</v>
      </c>
      <c r="B34" s="5">
        <v>31</v>
      </c>
      <c r="C34" s="5">
        <v>1</v>
      </c>
      <c r="D34" s="5">
        <v>2</v>
      </c>
      <c r="E34" s="4">
        <v>80817</v>
      </c>
      <c r="F34" s="47">
        <v>1.7455965358061447</v>
      </c>
      <c r="G34" s="46"/>
      <c r="H34" s="46"/>
      <c r="I34" s="46"/>
      <c r="J34" s="46"/>
      <c r="K34" s="37"/>
      <c r="L34" s="47"/>
      <c r="M34" s="46"/>
      <c r="N34" s="46"/>
      <c r="O34" s="46"/>
      <c r="P34" s="46"/>
      <c r="Q34" s="46"/>
      <c r="R34" s="46"/>
      <c r="S34" s="46"/>
      <c r="T34" s="46"/>
      <c r="U34" s="37"/>
      <c r="V34" s="45"/>
      <c r="W34" s="37"/>
      <c r="X34" s="46"/>
      <c r="Y34" s="46"/>
      <c r="Z34" s="46"/>
      <c r="AA34" s="46"/>
      <c r="AB34" s="46"/>
      <c r="AC34" s="37"/>
    </row>
    <row r="35" spans="1:29" x14ac:dyDescent="0.25">
      <c r="A35" s="5" t="s">
        <v>44</v>
      </c>
      <c r="B35" s="5">
        <v>32</v>
      </c>
      <c r="C35" s="5">
        <v>10</v>
      </c>
      <c r="D35" s="5">
        <v>2</v>
      </c>
      <c r="E35" s="4">
        <v>60570</v>
      </c>
      <c r="F35" s="47">
        <v>1.3082740286545924</v>
      </c>
      <c r="G35" s="46"/>
      <c r="H35" s="46"/>
      <c r="I35" s="46"/>
      <c r="J35" s="46"/>
      <c r="K35" s="37"/>
      <c r="L35" s="47"/>
      <c r="M35" s="46"/>
      <c r="N35" s="46"/>
      <c r="O35" s="46"/>
      <c r="P35" s="46"/>
      <c r="Q35" s="46"/>
      <c r="R35" s="46"/>
      <c r="S35" s="46"/>
      <c r="T35" s="46"/>
      <c r="U35" s="37"/>
      <c r="V35" s="45"/>
      <c r="W35" s="37"/>
      <c r="X35" s="46"/>
      <c r="Y35" s="46"/>
      <c r="Z35" s="46"/>
      <c r="AA35" s="46"/>
      <c r="AB35" s="46"/>
      <c r="AC35" s="37"/>
    </row>
    <row r="36" spans="1:29" x14ac:dyDescent="0.25">
      <c r="A36" s="5" t="s">
        <v>42</v>
      </c>
      <c r="B36" s="5">
        <v>33</v>
      </c>
      <c r="C36" s="5">
        <v>105</v>
      </c>
      <c r="D36" s="5">
        <v>2</v>
      </c>
      <c r="E36" s="4">
        <v>10120</v>
      </c>
      <c r="F36" s="47">
        <v>0.21858565576992695</v>
      </c>
      <c r="G36" s="46"/>
      <c r="H36" s="46"/>
      <c r="I36" s="46"/>
      <c r="J36" s="46"/>
      <c r="K36" s="37"/>
      <c r="L36" s="47"/>
      <c r="M36" s="46"/>
      <c r="N36" s="46"/>
      <c r="O36" s="46"/>
      <c r="P36" s="46"/>
      <c r="Q36" s="46"/>
      <c r="R36" s="46"/>
      <c r="S36" s="46"/>
      <c r="T36" s="46"/>
      <c r="U36" s="37"/>
      <c r="V36" s="45"/>
      <c r="W36" s="37"/>
      <c r="X36" s="46"/>
      <c r="Y36" s="46"/>
      <c r="Z36" s="46"/>
      <c r="AA36" s="46"/>
      <c r="AB36" s="46"/>
      <c r="AC36" s="37"/>
    </row>
    <row r="37" spans="1:29" x14ac:dyDescent="0.25">
      <c r="A37" s="5" t="s">
        <v>42</v>
      </c>
      <c r="B37" s="5">
        <v>34</v>
      </c>
      <c r="C37" s="5">
        <v>11</v>
      </c>
      <c r="D37" s="5">
        <v>2</v>
      </c>
      <c r="E37" s="4">
        <v>60557</v>
      </c>
      <c r="F37" s="47">
        <v>1.307993236804295</v>
      </c>
      <c r="G37" s="46"/>
      <c r="H37" s="46"/>
      <c r="I37" s="46"/>
      <c r="J37" s="46"/>
      <c r="K37" s="37"/>
      <c r="L37" s="47"/>
      <c r="M37" s="46"/>
      <c r="N37" s="46"/>
      <c r="O37" s="46"/>
      <c r="P37" s="46"/>
      <c r="Q37" s="46"/>
      <c r="R37" s="46"/>
      <c r="S37" s="46"/>
      <c r="T37" s="46"/>
      <c r="U37" s="37"/>
      <c r="V37" s="45"/>
      <c r="W37" s="37"/>
      <c r="X37" s="46"/>
      <c r="Y37" s="46"/>
      <c r="Z37" s="46"/>
      <c r="AA37" s="46"/>
      <c r="AB37" s="46"/>
      <c r="AC37" s="37"/>
    </row>
    <row r="38" spans="1:29" x14ac:dyDescent="0.25">
      <c r="A38" s="5" t="s">
        <v>42</v>
      </c>
      <c r="B38" s="5">
        <v>35</v>
      </c>
      <c r="C38" s="5">
        <v>12</v>
      </c>
      <c r="D38" s="5">
        <v>2</v>
      </c>
      <c r="E38" s="4">
        <v>57100</v>
      </c>
      <c r="F38" s="47">
        <v>1.2333242039983032</v>
      </c>
      <c r="G38" s="46"/>
      <c r="H38" s="46"/>
      <c r="I38" s="46"/>
      <c r="J38" s="46"/>
      <c r="K38" s="37"/>
      <c r="L38" s="47"/>
      <c r="M38" s="46"/>
      <c r="N38" s="46"/>
      <c r="O38" s="46"/>
      <c r="P38" s="46"/>
      <c r="Q38" s="46"/>
      <c r="R38" s="46"/>
      <c r="S38" s="46"/>
      <c r="T38" s="46"/>
      <c r="U38" s="37"/>
      <c r="V38" s="45"/>
      <c r="W38" s="37"/>
      <c r="X38" s="46"/>
      <c r="Y38" s="46"/>
      <c r="Z38" s="46"/>
      <c r="AA38" s="46"/>
      <c r="AB38" s="46"/>
      <c r="AC38" s="37"/>
    </row>
    <row r="39" spans="1:29" x14ac:dyDescent="0.25">
      <c r="A39" s="5" t="s">
        <v>42</v>
      </c>
      <c r="B39" s="5">
        <v>36</v>
      </c>
      <c r="C39" s="6">
        <v>15</v>
      </c>
      <c r="D39" s="6">
        <v>2</v>
      </c>
      <c r="E39" s="4">
        <v>52198</v>
      </c>
      <c r="F39" s="47">
        <v>1.1274440770631073</v>
      </c>
      <c r="G39" s="46"/>
      <c r="H39" s="46"/>
      <c r="I39" s="46"/>
      <c r="J39" s="46"/>
      <c r="K39" s="37"/>
      <c r="L39" s="47"/>
      <c r="M39" s="46"/>
      <c r="N39" s="46"/>
      <c r="O39" s="46"/>
      <c r="P39" s="46"/>
      <c r="Q39" s="46"/>
      <c r="R39" s="46"/>
      <c r="S39" s="46"/>
      <c r="T39" s="46"/>
      <c r="U39" s="37"/>
      <c r="V39" s="45"/>
      <c r="W39" s="37"/>
      <c r="X39" s="46"/>
      <c r="Y39" s="46"/>
      <c r="Z39" s="46"/>
      <c r="AA39" s="46"/>
      <c r="AB39" s="46"/>
      <c r="AC39" s="37"/>
    </row>
    <row r="40" spans="1:29" x14ac:dyDescent="0.25">
      <c r="A40" s="5" t="s">
        <v>42</v>
      </c>
      <c r="B40" s="5">
        <v>37</v>
      </c>
      <c r="C40" s="5">
        <v>20</v>
      </c>
      <c r="D40" s="5">
        <v>2</v>
      </c>
      <c r="E40" s="4">
        <v>41012</v>
      </c>
      <c r="F40" s="47">
        <v>0.8858334895687987</v>
      </c>
      <c r="G40" s="46"/>
      <c r="H40" s="46"/>
      <c r="I40" s="46"/>
      <c r="J40" s="46"/>
      <c r="K40" s="37"/>
      <c r="L40" s="47"/>
      <c r="M40" s="46"/>
      <c r="N40" s="46"/>
      <c r="O40" s="46"/>
      <c r="P40" s="46"/>
      <c r="Q40" s="46"/>
      <c r="R40" s="46"/>
      <c r="S40" s="46"/>
      <c r="T40" s="46"/>
      <c r="U40" s="37"/>
      <c r="V40" s="45"/>
      <c r="W40" s="37"/>
      <c r="X40" s="46"/>
      <c r="Y40" s="46"/>
      <c r="Z40" s="46"/>
      <c r="AA40" s="46"/>
      <c r="AB40" s="46"/>
      <c r="AC40" s="37"/>
    </row>
    <row r="41" spans="1:29" x14ac:dyDescent="0.25">
      <c r="A41" s="5" t="s">
        <v>44</v>
      </c>
      <c r="B41" s="5">
        <v>38</v>
      </c>
      <c r="C41" s="5">
        <v>25</v>
      </c>
      <c r="D41" s="5">
        <v>2</v>
      </c>
      <c r="E41" s="4">
        <v>38232</v>
      </c>
      <c r="F41" s="47">
        <v>0.82578723235136819</v>
      </c>
      <c r="G41" s="46"/>
      <c r="H41" s="46"/>
      <c r="I41" s="46"/>
      <c r="J41" s="46"/>
      <c r="K41" s="37"/>
      <c r="L41" s="45"/>
      <c r="M41" s="46"/>
      <c r="N41" s="46"/>
      <c r="O41" s="46"/>
      <c r="P41" s="46"/>
      <c r="Q41" s="46"/>
      <c r="R41" s="46"/>
      <c r="S41" s="46"/>
      <c r="T41" s="46"/>
      <c r="U41" s="37"/>
      <c r="V41" s="45"/>
      <c r="W41" s="37"/>
      <c r="X41" s="46"/>
      <c r="Y41" s="46"/>
      <c r="Z41" s="46"/>
      <c r="AA41" s="46"/>
      <c r="AB41" s="46"/>
      <c r="AC41" s="37"/>
    </row>
    <row r="42" spans="1:29" x14ac:dyDescent="0.25">
      <c r="A42" s="5" t="s">
        <v>46</v>
      </c>
      <c r="B42" s="5">
        <v>39</v>
      </c>
      <c r="C42" s="5">
        <v>39</v>
      </c>
      <c r="D42" s="5">
        <v>2</v>
      </c>
      <c r="E42" s="4">
        <v>26903</v>
      </c>
      <c r="F42" s="47">
        <v>0.58108793450378893</v>
      </c>
      <c r="G42" s="46"/>
      <c r="H42" s="46"/>
      <c r="I42" s="46"/>
      <c r="J42" s="46"/>
      <c r="K42" s="37"/>
      <c r="L42" s="45"/>
      <c r="M42" s="46"/>
      <c r="N42" s="46"/>
      <c r="O42" s="46"/>
      <c r="P42" s="46"/>
      <c r="Q42" s="46"/>
      <c r="R42" s="46"/>
      <c r="S42" s="46"/>
      <c r="T42" s="46"/>
      <c r="U42" s="37"/>
      <c r="V42" s="45"/>
      <c r="W42" s="37"/>
      <c r="X42" s="46"/>
      <c r="Y42" s="46"/>
      <c r="Z42" s="46"/>
      <c r="AA42" s="46"/>
      <c r="AB42" s="46"/>
      <c r="AC42" s="37"/>
    </row>
    <row r="43" spans="1:29" x14ac:dyDescent="0.25">
      <c r="A43" s="5" t="s">
        <v>42</v>
      </c>
      <c r="B43" s="5">
        <v>40</v>
      </c>
      <c r="C43" s="5">
        <v>49</v>
      </c>
      <c r="D43" s="5">
        <v>2</v>
      </c>
      <c r="E43" s="4">
        <v>22783</v>
      </c>
      <c r="F43" s="47">
        <v>0.49209851733263293</v>
      </c>
      <c r="G43" s="46"/>
      <c r="H43" s="46"/>
      <c r="I43" s="46"/>
      <c r="J43" s="46"/>
      <c r="K43" s="37"/>
      <c r="L43" s="45"/>
      <c r="M43" s="46"/>
      <c r="N43" s="46"/>
      <c r="O43" s="46"/>
      <c r="P43" s="46"/>
      <c r="Q43" s="46"/>
      <c r="R43" s="46"/>
      <c r="S43" s="46"/>
      <c r="T43" s="46"/>
      <c r="U43" s="37"/>
      <c r="V43" s="45"/>
      <c r="W43" s="37"/>
      <c r="X43" s="46"/>
      <c r="Y43" s="46"/>
      <c r="Z43" s="46"/>
      <c r="AA43" s="46"/>
      <c r="AB43" s="46"/>
      <c r="AC43" s="37"/>
    </row>
    <row r="44" spans="1:29" x14ac:dyDescent="0.25">
      <c r="A44" s="5" t="s">
        <v>42</v>
      </c>
      <c r="B44" s="5">
        <v>41</v>
      </c>
      <c r="C44" s="5">
        <v>54</v>
      </c>
      <c r="D44" s="5">
        <v>2</v>
      </c>
      <c r="E44" s="4">
        <v>20724</v>
      </c>
      <c r="F44" s="47">
        <v>0.44762540812015472</v>
      </c>
      <c r="G44" s="46"/>
      <c r="H44" s="46"/>
      <c r="I44" s="46"/>
      <c r="J44" s="46"/>
      <c r="K44" s="37"/>
      <c r="L44" s="45"/>
      <c r="M44" s="46"/>
      <c r="N44" s="46"/>
      <c r="O44" s="46"/>
      <c r="P44" s="46"/>
      <c r="Q44" s="46"/>
      <c r="R44" s="46"/>
      <c r="S44" s="46"/>
      <c r="T44" s="46"/>
      <c r="U44" s="37"/>
      <c r="V44" s="45"/>
      <c r="W44" s="37"/>
      <c r="X44" s="46"/>
      <c r="Y44" s="46"/>
      <c r="Z44" s="46"/>
      <c r="AA44" s="46"/>
      <c r="AB44" s="46"/>
      <c r="AC44" s="37"/>
    </row>
    <row r="45" spans="1:29" x14ac:dyDescent="0.25">
      <c r="A45" s="5" t="s">
        <v>44</v>
      </c>
      <c r="B45" s="5">
        <v>42</v>
      </c>
      <c r="C45" s="5">
        <v>57</v>
      </c>
      <c r="D45" s="5">
        <v>2</v>
      </c>
      <c r="E45" s="4">
        <v>19482</v>
      </c>
      <c r="F45" s="47">
        <v>0.42079898673020916</v>
      </c>
      <c r="G45" s="46"/>
      <c r="H45" s="46"/>
      <c r="I45" s="46"/>
      <c r="J45" s="46"/>
      <c r="K45" s="37"/>
      <c r="L45" s="45"/>
      <c r="M45" s="46"/>
      <c r="N45" s="46"/>
      <c r="O45" s="46"/>
      <c r="P45" s="46"/>
      <c r="Q45" s="46"/>
      <c r="R45" s="46"/>
      <c r="S45" s="46"/>
      <c r="T45" s="46"/>
      <c r="U45" s="37"/>
      <c r="V45" s="45"/>
      <c r="W45" s="37"/>
      <c r="X45" s="46"/>
      <c r="Y45" s="46"/>
      <c r="Z45" s="46"/>
      <c r="AA45" s="46"/>
      <c r="AB45" s="46"/>
      <c r="AC45" s="37"/>
    </row>
    <row r="46" spans="1:29" x14ac:dyDescent="0.25">
      <c r="A46" s="5" t="s">
        <v>42</v>
      </c>
      <c r="B46" s="5">
        <v>43</v>
      </c>
      <c r="C46" s="6">
        <v>8</v>
      </c>
      <c r="D46" s="6">
        <v>2</v>
      </c>
      <c r="E46" s="4">
        <v>61442</v>
      </c>
      <c r="F46" s="47">
        <v>1.3271086819976137</v>
      </c>
      <c r="G46" s="46"/>
      <c r="H46" s="46"/>
      <c r="I46" s="46"/>
      <c r="J46" s="46"/>
      <c r="K46" s="37"/>
      <c r="L46" s="45"/>
      <c r="M46" s="46"/>
      <c r="N46" s="46"/>
      <c r="O46" s="46"/>
      <c r="P46" s="46"/>
      <c r="Q46" s="46"/>
      <c r="R46" s="46"/>
      <c r="S46" s="46"/>
      <c r="T46" s="46"/>
      <c r="U46" s="37"/>
      <c r="V46" s="45"/>
      <c r="W46" s="37"/>
      <c r="X46" s="46"/>
      <c r="Y46" s="46"/>
      <c r="Z46" s="46"/>
      <c r="AA46" s="46"/>
      <c r="AB46" s="46"/>
      <c r="AC46" s="37"/>
    </row>
    <row r="47" spans="1:29" x14ac:dyDescent="0.25">
      <c r="A47" s="5" t="s">
        <v>42</v>
      </c>
      <c r="B47" s="5">
        <v>44</v>
      </c>
      <c r="C47" s="5">
        <v>82</v>
      </c>
      <c r="D47" s="5">
        <v>2</v>
      </c>
      <c r="E47" s="4">
        <v>13552</v>
      </c>
      <c r="F47" s="47">
        <v>0.29271470424842388</v>
      </c>
      <c r="G47" s="46"/>
      <c r="H47" s="46"/>
      <c r="I47" s="46"/>
      <c r="J47" s="46"/>
      <c r="K47" s="37"/>
      <c r="L47" s="45"/>
      <c r="M47" s="46"/>
      <c r="N47" s="46"/>
      <c r="O47" s="46"/>
      <c r="P47" s="46"/>
      <c r="Q47" s="46"/>
      <c r="R47" s="46"/>
      <c r="S47" s="46"/>
      <c r="T47" s="46"/>
      <c r="U47" s="37"/>
      <c r="V47" s="45"/>
      <c r="W47" s="37"/>
      <c r="X47" s="46"/>
      <c r="Y47" s="46"/>
      <c r="Z47" s="46"/>
      <c r="AA47" s="46"/>
      <c r="AB47" s="46"/>
      <c r="AC47" s="37"/>
    </row>
    <row r="48" spans="1:29" x14ac:dyDescent="0.25">
      <c r="A48" s="5" t="s">
        <v>45</v>
      </c>
      <c r="B48" s="5">
        <v>45</v>
      </c>
      <c r="C48" s="5">
        <v>128</v>
      </c>
      <c r="D48" s="5">
        <v>3</v>
      </c>
      <c r="E48" s="4">
        <v>6900</v>
      </c>
      <c r="F48" s="47">
        <v>0.14903567438858656</v>
      </c>
      <c r="G48" s="46"/>
      <c r="H48" s="46"/>
      <c r="I48" s="46"/>
      <c r="J48" s="46"/>
      <c r="K48" s="37"/>
      <c r="L48" s="45"/>
      <c r="M48" s="46"/>
      <c r="N48" s="46"/>
      <c r="O48" s="46"/>
      <c r="P48" s="46"/>
      <c r="Q48" s="46"/>
      <c r="R48" s="46"/>
      <c r="S48" s="46"/>
      <c r="T48" s="46"/>
      <c r="U48" s="37"/>
      <c r="V48" s="45"/>
      <c r="W48" s="37"/>
      <c r="X48" s="46"/>
      <c r="Y48" s="46"/>
      <c r="Z48" s="46"/>
      <c r="AA48" s="46"/>
      <c r="AB48" s="46"/>
      <c r="AC48" s="37"/>
    </row>
    <row r="49" spans="1:29" x14ac:dyDescent="0.25">
      <c r="A49" s="5" t="s">
        <v>44</v>
      </c>
      <c r="B49" s="5">
        <v>46</v>
      </c>
      <c r="C49" s="5">
        <v>13</v>
      </c>
      <c r="D49" s="5">
        <v>3</v>
      </c>
      <c r="E49" s="4">
        <v>55302</v>
      </c>
      <c r="F49" s="47">
        <v>1.1944885311648714</v>
      </c>
      <c r="G49" s="46"/>
      <c r="H49" s="46"/>
      <c r="I49" s="46"/>
      <c r="J49" s="46"/>
      <c r="K49" s="37"/>
      <c r="L49" s="45"/>
      <c r="M49" s="46"/>
      <c r="N49" s="46"/>
      <c r="O49" s="46"/>
      <c r="P49" s="46"/>
      <c r="Q49" s="46"/>
      <c r="R49" s="46"/>
      <c r="S49" s="46"/>
      <c r="T49" s="46"/>
      <c r="U49" s="37"/>
      <c r="V49" s="45"/>
      <c r="W49" s="37"/>
      <c r="X49" s="46"/>
      <c r="Y49" s="46"/>
      <c r="Z49" s="46"/>
      <c r="AA49" s="46"/>
      <c r="AB49" s="46"/>
      <c r="AC49" s="37"/>
    </row>
    <row r="50" spans="1:29" x14ac:dyDescent="0.25">
      <c r="A50" s="5" t="s">
        <v>42</v>
      </c>
      <c r="B50" s="5">
        <v>47</v>
      </c>
      <c r="C50" s="6">
        <v>17</v>
      </c>
      <c r="D50" s="6">
        <v>3</v>
      </c>
      <c r="E50" s="4">
        <v>49883</v>
      </c>
      <c r="F50" s="47">
        <v>1.0774415283370815</v>
      </c>
      <c r="G50" s="46"/>
      <c r="H50" s="46"/>
      <c r="I50" s="46"/>
      <c r="J50" s="46"/>
      <c r="K50" s="37"/>
      <c r="L50" s="45"/>
      <c r="M50" s="46"/>
      <c r="N50" s="46"/>
      <c r="O50" s="46"/>
      <c r="P50" s="46"/>
      <c r="Q50" s="46"/>
      <c r="R50" s="46"/>
      <c r="S50" s="46"/>
      <c r="T50" s="46"/>
      <c r="U50" s="37"/>
      <c r="V50" s="45"/>
      <c r="W50" s="37"/>
      <c r="X50" s="46"/>
      <c r="Y50" s="46"/>
      <c r="Z50" s="46"/>
      <c r="AA50" s="46"/>
      <c r="AB50" s="46"/>
      <c r="AC50" s="37"/>
    </row>
    <row r="51" spans="1:29" x14ac:dyDescent="0.25">
      <c r="A51" s="5" t="s">
        <v>42</v>
      </c>
      <c r="B51" s="5">
        <v>48</v>
      </c>
      <c r="C51" s="5">
        <v>21</v>
      </c>
      <c r="D51" s="5">
        <v>3</v>
      </c>
      <c r="E51" s="4">
        <v>40947</v>
      </c>
      <c r="F51" s="47">
        <v>0.88442953031731208</v>
      </c>
      <c r="G51" s="46"/>
      <c r="H51" s="46"/>
      <c r="I51" s="46"/>
      <c r="J51" s="46"/>
      <c r="K51" s="37"/>
      <c r="L51" s="45"/>
      <c r="M51" s="46"/>
      <c r="N51" s="46"/>
      <c r="O51" s="46"/>
      <c r="P51" s="46"/>
      <c r="Q51" s="46"/>
      <c r="R51" s="46"/>
      <c r="S51" s="46"/>
      <c r="T51" s="46"/>
      <c r="U51" s="37"/>
      <c r="V51" s="45"/>
      <c r="W51" s="37"/>
      <c r="X51" s="46"/>
      <c r="Y51" s="46"/>
      <c r="Z51" s="46"/>
      <c r="AA51" s="46"/>
      <c r="AB51" s="46"/>
      <c r="AC51" s="37"/>
    </row>
    <row r="52" spans="1:29" x14ac:dyDescent="0.25">
      <c r="A52" s="5" t="s">
        <v>42</v>
      </c>
      <c r="B52" s="5">
        <v>49</v>
      </c>
      <c r="C52" s="5">
        <v>27</v>
      </c>
      <c r="D52" s="5">
        <v>3</v>
      </c>
      <c r="E52" s="4">
        <v>36091</v>
      </c>
      <c r="F52" s="47">
        <v>0.77954297454470678</v>
      </c>
      <c r="G52" s="46"/>
      <c r="H52" s="46"/>
      <c r="I52" s="46"/>
      <c r="J52" s="46"/>
      <c r="K52" s="37"/>
      <c r="L52" s="45"/>
      <c r="M52" s="46"/>
      <c r="N52" s="46"/>
      <c r="O52" s="46"/>
      <c r="P52" s="46"/>
      <c r="Q52" s="46"/>
      <c r="R52" s="46"/>
      <c r="S52" s="46"/>
      <c r="T52" s="46"/>
      <c r="U52" s="37"/>
      <c r="V52" s="45"/>
      <c r="W52" s="37"/>
      <c r="X52" s="46"/>
      <c r="Y52" s="46"/>
      <c r="Z52" s="46"/>
      <c r="AA52" s="46"/>
      <c r="AB52" s="46"/>
      <c r="AC52" s="37"/>
    </row>
    <row r="53" spans="1:29" x14ac:dyDescent="0.25">
      <c r="A53" s="5" t="s">
        <v>46</v>
      </c>
      <c r="B53" s="5">
        <v>50</v>
      </c>
      <c r="C53" s="5">
        <v>38</v>
      </c>
      <c r="D53" s="5">
        <v>3</v>
      </c>
      <c r="E53" s="4">
        <v>27191</v>
      </c>
      <c r="F53" s="47">
        <v>0.58730855395652992</v>
      </c>
      <c r="G53" s="46"/>
      <c r="H53" s="46"/>
      <c r="I53" s="46"/>
      <c r="J53" s="46"/>
      <c r="K53" s="37"/>
      <c r="L53" s="45"/>
      <c r="M53" s="46"/>
      <c r="N53" s="46"/>
      <c r="O53" s="46"/>
      <c r="P53" s="46"/>
      <c r="Q53" s="46"/>
      <c r="R53" s="46"/>
      <c r="S53" s="46"/>
      <c r="T53" s="46"/>
      <c r="U53" s="37"/>
      <c r="V53" s="45"/>
      <c r="W53" s="37"/>
      <c r="X53" s="46"/>
      <c r="Y53" s="46"/>
      <c r="Z53" s="46"/>
      <c r="AA53" s="46"/>
      <c r="AB53" s="46"/>
      <c r="AC53" s="37"/>
    </row>
    <row r="54" spans="1:29" x14ac:dyDescent="0.25">
      <c r="A54" s="5" t="s">
        <v>42</v>
      </c>
      <c r="B54" s="5">
        <v>51</v>
      </c>
      <c r="C54" s="5">
        <v>4</v>
      </c>
      <c r="D54" s="5">
        <v>3</v>
      </c>
      <c r="E54" s="4">
        <v>74229</v>
      </c>
      <c r="F54" s="47">
        <v>1.6032998658246944</v>
      </c>
      <c r="G54" s="46"/>
      <c r="H54" s="46"/>
      <c r="I54" s="46"/>
      <c r="J54" s="46"/>
      <c r="K54" s="37"/>
      <c r="L54" s="45"/>
      <c r="M54" s="46"/>
      <c r="N54" s="46"/>
      <c r="O54" s="46"/>
      <c r="P54" s="46"/>
      <c r="Q54" s="46"/>
      <c r="R54" s="46"/>
      <c r="S54" s="46"/>
      <c r="T54" s="46"/>
      <c r="U54" s="37"/>
      <c r="V54" s="45"/>
      <c r="W54" s="37"/>
      <c r="X54" s="46"/>
      <c r="Y54" s="46"/>
      <c r="Z54" s="46"/>
      <c r="AA54" s="46"/>
      <c r="AB54" s="46"/>
      <c r="AC54" s="37"/>
    </row>
    <row r="55" spans="1:29" x14ac:dyDescent="0.25">
      <c r="A55" s="5" t="s">
        <v>42</v>
      </c>
      <c r="B55" s="5">
        <v>52</v>
      </c>
      <c r="C55" s="6">
        <v>5</v>
      </c>
      <c r="D55" s="6">
        <v>3</v>
      </c>
      <c r="E55" s="4">
        <v>68512</v>
      </c>
      <c r="F55" s="47">
        <v>1.4798162498131655</v>
      </c>
      <c r="G55" s="46"/>
      <c r="H55" s="46"/>
      <c r="I55" s="46"/>
      <c r="J55" s="46"/>
      <c r="K55" s="37"/>
      <c r="L55" s="45"/>
      <c r="M55" s="46"/>
      <c r="N55" s="46"/>
      <c r="O55" s="46"/>
      <c r="P55" s="46"/>
      <c r="Q55" s="46"/>
      <c r="R55" s="46"/>
      <c r="S55" s="46"/>
      <c r="T55" s="46"/>
      <c r="U55" s="37"/>
      <c r="V55" s="45"/>
      <c r="W55" s="37"/>
      <c r="X55" s="46"/>
      <c r="Y55" s="46"/>
      <c r="Z55" s="46"/>
      <c r="AA55" s="46"/>
      <c r="AB55" s="46"/>
      <c r="AC55" s="37"/>
    </row>
    <row r="56" spans="1:29" x14ac:dyDescent="0.25">
      <c r="A56" s="5" t="s">
        <v>43</v>
      </c>
      <c r="B56" s="5">
        <v>53</v>
      </c>
      <c r="C56" s="5">
        <v>6</v>
      </c>
      <c r="D56" s="5">
        <v>3</v>
      </c>
      <c r="E56" s="4">
        <v>66466</v>
      </c>
      <c r="F56" s="47">
        <v>1.4356239324509845</v>
      </c>
      <c r="G56" s="46"/>
      <c r="H56" s="46"/>
      <c r="I56" s="46"/>
      <c r="J56" s="46"/>
      <c r="K56" s="37"/>
      <c r="L56" s="45"/>
      <c r="M56" s="46"/>
      <c r="N56" s="46"/>
      <c r="O56" s="46"/>
      <c r="P56" s="46"/>
      <c r="Q56" s="46"/>
      <c r="R56" s="46"/>
      <c r="S56" s="46"/>
      <c r="T56" s="46"/>
      <c r="U56" s="37"/>
      <c r="V56" s="45"/>
      <c r="W56" s="37"/>
      <c r="X56" s="46"/>
      <c r="Y56" s="46"/>
      <c r="Z56" s="46"/>
      <c r="AA56" s="46"/>
      <c r="AB56" s="46"/>
      <c r="AC56" s="37"/>
    </row>
    <row r="57" spans="1:29" x14ac:dyDescent="0.25">
      <c r="A57" s="5" t="s">
        <v>46</v>
      </c>
      <c r="B57" s="5">
        <v>54</v>
      </c>
      <c r="C57" s="5">
        <v>67</v>
      </c>
      <c r="D57" s="5">
        <v>3</v>
      </c>
      <c r="E57" s="4">
        <v>16911</v>
      </c>
      <c r="F57" s="47">
        <v>0.36526699849063582</v>
      </c>
      <c r="G57" s="46"/>
      <c r="H57" s="46"/>
      <c r="I57" s="46"/>
      <c r="J57" s="46"/>
      <c r="K57" s="37"/>
      <c r="L57" s="45"/>
      <c r="M57" s="46"/>
      <c r="N57" s="46"/>
      <c r="O57" s="46"/>
      <c r="P57" s="46"/>
      <c r="Q57" s="46"/>
      <c r="R57" s="46"/>
      <c r="S57" s="46"/>
      <c r="T57" s="46"/>
      <c r="U57" s="37"/>
      <c r="V57" s="45"/>
      <c r="W57" s="37"/>
      <c r="X57" s="46"/>
      <c r="Y57" s="46"/>
      <c r="Z57" s="46"/>
      <c r="AA57" s="46"/>
      <c r="AB57" s="46"/>
      <c r="AC57" s="37"/>
    </row>
    <row r="58" spans="1:29" x14ac:dyDescent="0.25">
      <c r="A58" s="5" t="s">
        <v>42</v>
      </c>
      <c r="B58" s="5">
        <v>55</v>
      </c>
      <c r="C58" s="5">
        <v>7</v>
      </c>
      <c r="D58" s="5">
        <v>3</v>
      </c>
      <c r="E58" s="4">
        <v>63695</v>
      </c>
      <c r="F58" s="47">
        <v>1.3757720695914522</v>
      </c>
      <c r="G58" s="46"/>
      <c r="H58" s="46"/>
      <c r="I58" s="46"/>
      <c r="J58" s="46"/>
      <c r="K58" s="37"/>
      <c r="L58" s="45"/>
      <c r="M58" s="46"/>
      <c r="N58" s="46"/>
      <c r="O58" s="46"/>
      <c r="P58" s="46"/>
      <c r="Q58" s="46"/>
      <c r="R58" s="46"/>
      <c r="S58" s="46"/>
      <c r="T58" s="46"/>
      <c r="U58" s="37"/>
      <c r="V58" s="45"/>
      <c r="W58" s="37"/>
      <c r="X58" s="46"/>
      <c r="Y58" s="46"/>
      <c r="Z58" s="46"/>
      <c r="AA58" s="46"/>
      <c r="AB58" s="46"/>
      <c r="AC58" s="37"/>
    </row>
    <row r="59" spans="1:29" x14ac:dyDescent="0.25">
      <c r="A59" s="5" t="s">
        <v>45</v>
      </c>
      <c r="B59" s="5">
        <v>56</v>
      </c>
      <c r="C59" s="5">
        <v>88</v>
      </c>
      <c r="D59" s="5">
        <v>3</v>
      </c>
      <c r="E59" s="4">
        <v>12529</v>
      </c>
      <c r="F59" s="47">
        <v>0.27061854556733345</v>
      </c>
      <c r="G59" s="46"/>
      <c r="H59" s="46"/>
      <c r="I59" s="46"/>
      <c r="J59" s="46"/>
      <c r="K59" s="37"/>
      <c r="L59" s="45"/>
      <c r="M59" s="46"/>
      <c r="N59" s="46"/>
      <c r="O59" s="46"/>
      <c r="P59" s="46"/>
      <c r="Q59" s="46"/>
      <c r="R59" s="46"/>
      <c r="S59" s="46"/>
      <c r="T59" s="46"/>
      <c r="U59" s="37"/>
      <c r="V59" s="45"/>
      <c r="W59" s="37"/>
      <c r="X59" s="46"/>
      <c r="Y59" s="46"/>
      <c r="Z59" s="46"/>
      <c r="AA59" s="46"/>
      <c r="AB59" s="46"/>
      <c r="AC59" s="37"/>
    </row>
    <row r="60" spans="1:29" x14ac:dyDescent="0.25">
      <c r="A60" s="5" t="s">
        <v>42</v>
      </c>
      <c r="B60" s="5">
        <v>57</v>
      </c>
      <c r="C60" s="6">
        <v>19</v>
      </c>
      <c r="D60" s="6">
        <v>4</v>
      </c>
      <c r="E60" s="4">
        <v>45822</v>
      </c>
      <c r="F60" s="47">
        <v>0.98972647417881343</v>
      </c>
      <c r="G60" s="46"/>
      <c r="H60" s="46"/>
      <c r="I60" s="46"/>
      <c r="J60" s="46"/>
      <c r="K60" s="37"/>
      <c r="L60" s="45"/>
      <c r="M60" s="46"/>
      <c r="N60" s="46"/>
      <c r="O60" s="46"/>
      <c r="P60" s="46"/>
      <c r="Q60" s="46"/>
      <c r="R60" s="46"/>
      <c r="S60" s="46"/>
      <c r="T60" s="46"/>
      <c r="U60" s="37"/>
      <c r="V60" s="45"/>
      <c r="W60" s="37"/>
      <c r="X60" s="46"/>
      <c r="Y60" s="46"/>
      <c r="Z60" s="46"/>
      <c r="AA60" s="46"/>
      <c r="AB60" s="46"/>
      <c r="AC60" s="37"/>
    </row>
    <row r="61" spans="1:29" x14ac:dyDescent="0.25">
      <c r="A61" s="5" t="s">
        <v>42</v>
      </c>
      <c r="B61" s="5">
        <v>58</v>
      </c>
      <c r="C61" s="5">
        <v>2</v>
      </c>
      <c r="D61" s="5">
        <v>4</v>
      </c>
      <c r="E61" s="4">
        <v>77498</v>
      </c>
      <c r="F61" s="47">
        <v>1.6739082164879246</v>
      </c>
      <c r="G61" s="46"/>
      <c r="H61" s="46"/>
      <c r="I61" s="46"/>
      <c r="J61" s="46"/>
      <c r="K61" s="37"/>
      <c r="L61" s="45"/>
      <c r="M61" s="46"/>
      <c r="N61" s="46"/>
      <c r="O61" s="46"/>
      <c r="P61" s="46"/>
      <c r="Q61" s="46"/>
      <c r="R61" s="46"/>
      <c r="S61" s="46"/>
      <c r="T61" s="46"/>
      <c r="U61" s="37"/>
      <c r="V61" s="45"/>
      <c r="W61" s="37"/>
      <c r="X61" s="46"/>
      <c r="Y61" s="46"/>
      <c r="Z61" s="46"/>
      <c r="AA61" s="46"/>
      <c r="AB61" s="46"/>
      <c r="AC61" s="37"/>
    </row>
    <row r="62" spans="1:29" x14ac:dyDescent="0.25">
      <c r="A62" s="5" t="s">
        <v>42</v>
      </c>
      <c r="B62" s="5">
        <v>59</v>
      </c>
      <c r="C62" s="5">
        <v>47</v>
      </c>
      <c r="D62" s="5">
        <v>4</v>
      </c>
      <c r="E62" s="4">
        <v>24251</v>
      </c>
      <c r="F62" s="47">
        <v>0.52380639704313225</v>
      </c>
      <c r="G62" s="46"/>
      <c r="H62" s="46"/>
      <c r="I62" s="46"/>
      <c r="J62" s="46"/>
      <c r="K62" s="37"/>
      <c r="L62" s="45"/>
      <c r="M62" s="46"/>
      <c r="N62" s="46"/>
      <c r="O62" s="46"/>
      <c r="P62" s="46"/>
      <c r="Q62" s="46"/>
      <c r="R62" s="46"/>
      <c r="S62" s="46"/>
      <c r="T62" s="46"/>
      <c r="U62" s="37"/>
      <c r="V62" s="45"/>
      <c r="W62" s="37"/>
      <c r="X62" s="46"/>
      <c r="Y62" s="46"/>
      <c r="Z62" s="46"/>
      <c r="AA62" s="46"/>
      <c r="AB62" s="46"/>
      <c r="AC62" s="37"/>
    </row>
    <row r="63" spans="1:29" x14ac:dyDescent="0.25">
      <c r="A63" s="5" t="s">
        <v>42</v>
      </c>
      <c r="B63" s="5">
        <v>60</v>
      </c>
      <c r="C63" s="5">
        <v>68</v>
      </c>
      <c r="D63" s="5">
        <v>4</v>
      </c>
      <c r="E63" s="4">
        <v>16501</v>
      </c>
      <c r="F63" s="47">
        <v>0.35641125551971981</v>
      </c>
      <c r="G63" s="46"/>
      <c r="H63" s="46"/>
      <c r="I63" s="46"/>
      <c r="J63" s="46"/>
      <c r="K63" s="37"/>
      <c r="L63" s="45"/>
      <c r="M63" s="46"/>
      <c r="N63" s="46"/>
      <c r="O63" s="46"/>
      <c r="P63" s="46"/>
      <c r="Q63" s="46"/>
      <c r="R63" s="46"/>
      <c r="S63" s="46"/>
      <c r="T63" s="46"/>
      <c r="U63" s="37"/>
      <c r="V63" s="45"/>
      <c r="W63" s="37"/>
      <c r="X63" s="46"/>
      <c r="Y63" s="46"/>
      <c r="Z63" s="46"/>
      <c r="AA63" s="46"/>
      <c r="AB63" s="46"/>
      <c r="AC63" s="37"/>
    </row>
    <row r="64" spans="1:29" x14ac:dyDescent="0.25">
      <c r="A64" s="5" t="s">
        <v>42</v>
      </c>
      <c r="B64" s="5">
        <v>61</v>
      </c>
      <c r="C64" s="6">
        <v>70</v>
      </c>
      <c r="D64" s="6">
        <v>4</v>
      </c>
      <c r="E64" s="4">
        <v>16267</v>
      </c>
      <c r="F64" s="47">
        <v>0.35135700221436772</v>
      </c>
      <c r="G64" s="46"/>
      <c r="H64" s="46"/>
      <c r="I64" s="46"/>
      <c r="J64" s="46"/>
      <c r="K64" s="37"/>
      <c r="L64" s="45"/>
      <c r="M64" s="46"/>
      <c r="N64" s="46"/>
      <c r="O64" s="46"/>
      <c r="P64" s="46"/>
      <c r="Q64" s="46"/>
      <c r="R64" s="46"/>
      <c r="S64" s="46"/>
      <c r="T64" s="46"/>
      <c r="U64" s="37"/>
      <c r="V64" s="45"/>
      <c r="W64" s="37"/>
      <c r="X64" s="46"/>
      <c r="Y64" s="46"/>
      <c r="Z64" s="46"/>
      <c r="AA64" s="46"/>
      <c r="AB64" s="46"/>
      <c r="AC64" s="37"/>
    </row>
    <row r="65" spans="1:29" x14ac:dyDescent="0.25">
      <c r="A65" s="5" t="s">
        <v>42</v>
      </c>
      <c r="B65" s="5">
        <v>62</v>
      </c>
      <c r="C65" s="5">
        <v>86</v>
      </c>
      <c r="D65" s="5">
        <v>4</v>
      </c>
      <c r="E65" s="4">
        <v>12964</v>
      </c>
      <c r="F65" s="47">
        <v>0.28001427286574432</v>
      </c>
      <c r="G65" s="46"/>
      <c r="H65" s="46"/>
      <c r="I65" s="46"/>
      <c r="J65" s="46"/>
      <c r="K65" s="37"/>
      <c r="L65" s="45"/>
      <c r="M65" s="46"/>
      <c r="N65" s="46"/>
      <c r="O65" s="46"/>
      <c r="P65" s="46"/>
      <c r="Q65" s="46"/>
      <c r="R65" s="46"/>
      <c r="S65" s="46"/>
      <c r="T65" s="46"/>
      <c r="U65" s="37"/>
      <c r="V65" s="45"/>
      <c r="W65" s="37"/>
      <c r="X65" s="46"/>
      <c r="Y65" s="46"/>
      <c r="Z65" s="46"/>
      <c r="AA65" s="46"/>
      <c r="AB65" s="46"/>
      <c r="AC65" s="37"/>
    </row>
    <row r="66" spans="1:29" x14ac:dyDescent="0.25">
      <c r="A66" s="5" t="s">
        <v>42</v>
      </c>
      <c r="B66" s="5">
        <v>63</v>
      </c>
      <c r="C66" s="5">
        <v>9</v>
      </c>
      <c r="D66" s="5">
        <v>4</v>
      </c>
      <c r="E66" s="4">
        <v>61148</v>
      </c>
      <c r="F66" s="47">
        <v>1.3207584663062739</v>
      </c>
      <c r="G66" s="46"/>
      <c r="H66" s="46"/>
      <c r="I66" s="46"/>
      <c r="J66" s="46"/>
      <c r="K66" s="37"/>
      <c r="L66" s="45"/>
      <c r="M66" s="46"/>
      <c r="N66" s="46"/>
      <c r="O66" s="46"/>
      <c r="P66" s="46"/>
      <c r="Q66" s="46"/>
      <c r="R66" s="46"/>
      <c r="S66" s="46"/>
      <c r="T66" s="46"/>
      <c r="U66" s="37"/>
      <c r="V66" s="45"/>
      <c r="W66" s="37"/>
      <c r="X66" s="46"/>
      <c r="Y66" s="46"/>
      <c r="Z66" s="46"/>
      <c r="AA66" s="46"/>
      <c r="AB66" s="46"/>
      <c r="AC66" s="37"/>
    </row>
    <row r="67" spans="1:29" x14ac:dyDescent="0.25">
      <c r="A67" s="5" t="s">
        <v>45</v>
      </c>
      <c r="B67" s="5">
        <v>64</v>
      </c>
      <c r="C67" s="5">
        <v>92</v>
      </c>
      <c r="D67" s="5">
        <v>4</v>
      </c>
      <c r="E67" s="4">
        <v>11803</v>
      </c>
      <c r="F67" s="47">
        <v>0.2549374006968822</v>
      </c>
      <c r="G67" s="46"/>
      <c r="H67" s="46"/>
      <c r="I67" s="46"/>
      <c r="J67" s="46"/>
      <c r="K67" s="37"/>
      <c r="L67" s="45"/>
      <c r="M67" s="46"/>
      <c r="N67" s="46"/>
      <c r="O67" s="46"/>
      <c r="P67" s="46"/>
      <c r="Q67" s="46"/>
      <c r="R67" s="46"/>
      <c r="S67" s="46"/>
      <c r="T67" s="46"/>
      <c r="U67" s="37"/>
      <c r="V67" s="45"/>
      <c r="W67" s="37"/>
      <c r="X67" s="46"/>
      <c r="Y67" s="46"/>
      <c r="Z67" s="46"/>
      <c r="AA67" s="46"/>
      <c r="AB67" s="46"/>
      <c r="AC67" s="37"/>
    </row>
    <row r="68" spans="1:29" x14ac:dyDescent="0.25">
      <c r="A68" s="5" t="s">
        <v>45</v>
      </c>
      <c r="B68" s="5">
        <v>65</v>
      </c>
      <c r="C68" s="5">
        <v>14</v>
      </c>
      <c r="D68" s="5">
        <v>6</v>
      </c>
      <c r="E68" s="4">
        <v>55122</v>
      </c>
      <c r="F68" s="45"/>
      <c r="G68" s="46"/>
      <c r="H68" s="46"/>
      <c r="I68" s="46"/>
      <c r="J68" s="46"/>
      <c r="K68" s="37"/>
      <c r="L68" s="45"/>
      <c r="M68" s="48">
        <v>1.1906006440069083</v>
      </c>
      <c r="N68" s="46"/>
      <c r="O68" s="46"/>
      <c r="P68" s="46"/>
      <c r="Q68" s="46"/>
      <c r="R68" s="46"/>
      <c r="S68" s="46"/>
      <c r="T68" s="46"/>
      <c r="U68" s="37"/>
      <c r="V68" s="45"/>
      <c r="W68" s="37"/>
      <c r="X68" s="46"/>
      <c r="Y68" s="46"/>
      <c r="Z68" s="46"/>
      <c r="AA68" s="46"/>
      <c r="AB68" s="46"/>
      <c r="AC68" s="37"/>
    </row>
    <row r="69" spans="1:29" x14ac:dyDescent="0.25">
      <c r="A69" s="5" t="s">
        <v>43</v>
      </c>
      <c r="B69" s="5">
        <v>66</v>
      </c>
      <c r="C69" s="5">
        <v>48</v>
      </c>
      <c r="D69" s="5">
        <v>6</v>
      </c>
      <c r="E69" s="4">
        <v>23724</v>
      </c>
      <c r="F69" s="45"/>
      <c r="G69" s="46"/>
      <c r="H69" s="46"/>
      <c r="I69" s="46"/>
      <c r="J69" s="46"/>
      <c r="K69" s="37"/>
      <c r="L69" s="45"/>
      <c r="M69" s="48">
        <v>0.51242352741954023</v>
      </c>
      <c r="N69" s="46"/>
      <c r="O69" s="46"/>
      <c r="P69" s="46"/>
      <c r="Q69" s="46"/>
      <c r="R69" s="46"/>
      <c r="S69" s="46"/>
      <c r="T69" s="46"/>
      <c r="U69" s="37"/>
      <c r="V69" s="45"/>
      <c r="W69" s="37"/>
      <c r="X69" s="46"/>
      <c r="Y69" s="46"/>
      <c r="Z69" s="46"/>
      <c r="AA69" s="46"/>
      <c r="AB69" s="46"/>
      <c r="AC69" s="37"/>
    </row>
    <row r="70" spans="1:29" x14ac:dyDescent="0.25">
      <c r="A70" s="5" t="s">
        <v>43</v>
      </c>
      <c r="B70" s="5">
        <v>67</v>
      </c>
      <c r="C70" s="5">
        <v>50</v>
      </c>
      <c r="D70" s="5">
        <v>6</v>
      </c>
      <c r="E70" s="4">
        <v>22272</v>
      </c>
      <c r="F70" s="45"/>
      <c r="G70" s="46"/>
      <c r="H70" s="46"/>
      <c r="I70" s="46"/>
      <c r="J70" s="46"/>
      <c r="K70" s="37"/>
      <c r="L70" s="45"/>
      <c r="M70" s="48">
        <v>0.48106123767863762</v>
      </c>
      <c r="N70" s="46"/>
      <c r="O70" s="46"/>
      <c r="P70" s="46"/>
      <c r="Q70" s="46"/>
      <c r="R70" s="46"/>
      <c r="S70" s="46"/>
      <c r="T70" s="46"/>
      <c r="U70" s="37"/>
      <c r="V70" s="45"/>
      <c r="W70" s="37"/>
      <c r="X70" s="46"/>
      <c r="Y70" s="46"/>
      <c r="Z70" s="46"/>
      <c r="AA70" s="46"/>
      <c r="AB70" s="46"/>
      <c r="AC70" s="37"/>
    </row>
    <row r="71" spans="1:29" x14ac:dyDescent="0.25">
      <c r="A71" s="5" t="s">
        <v>43</v>
      </c>
      <c r="B71" s="5">
        <v>68</v>
      </c>
      <c r="C71" s="5">
        <v>58</v>
      </c>
      <c r="D71" s="5">
        <v>6</v>
      </c>
      <c r="E71" s="4">
        <v>19336</v>
      </c>
      <c r="F71" s="45"/>
      <c r="G71" s="46"/>
      <c r="H71" s="46"/>
      <c r="I71" s="46"/>
      <c r="J71" s="46"/>
      <c r="K71" s="37"/>
      <c r="L71" s="45"/>
      <c r="M71" s="48">
        <v>0.41764547825763904</v>
      </c>
      <c r="N71" s="46"/>
      <c r="O71" s="46"/>
      <c r="P71" s="46"/>
      <c r="Q71" s="46"/>
      <c r="R71" s="46"/>
      <c r="S71" s="46"/>
      <c r="T71" s="46"/>
      <c r="U71" s="37"/>
      <c r="V71" s="45"/>
      <c r="W71" s="37"/>
      <c r="X71" s="46"/>
      <c r="Y71" s="46"/>
      <c r="Z71" s="46"/>
      <c r="AA71" s="46"/>
      <c r="AB71" s="46"/>
      <c r="AC71" s="37"/>
    </row>
    <row r="72" spans="1:29" x14ac:dyDescent="0.25">
      <c r="A72" s="5" t="s">
        <v>42</v>
      </c>
      <c r="B72" s="5">
        <v>69</v>
      </c>
      <c r="C72" s="5">
        <v>16</v>
      </c>
      <c r="D72" s="5">
        <v>7</v>
      </c>
      <c r="E72" s="4">
        <v>50804</v>
      </c>
      <c r="F72" s="47">
        <v>1.0973345509619929</v>
      </c>
      <c r="G72" s="46"/>
      <c r="H72" s="46"/>
      <c r="I72" s="46"/>
      <c r="J72" s="46"/>
      <c r="K72" s="37"/>
      <c r="L72" s="45"/>
      <c r="M72" s="46"/>
      <c r="N72" s="46"/>
      <c r="O72" s="46"/>
      <c r="P72" s="46"/>
      <c r="Q72" s="46"/>
      <c r="R72" s="46"/>
      <c r="S72" s="46"/>
      <c r="T72" s="46"/>
      <c r="U72" s="37"/>
      <c r="V72" s="45"/>
      <c r="W72" s="37"/>
      <c r="X72" s="46"/>
      <c r="Y72" s="46"/>
      <c r="Z72" s="46"/>
      <c r="AA72" s="46"/>
      <c r="AB72" s="46"/>
      <c r="AC72" s="37"/>
    </row>
    <row r="73" spans="1:29" x14ac:dyDescent="0.25">
      <c r="A73" s="5" t="s">
        <v>42</v>
      </c>
      <c r="B73" s="5">
        <v>70</v>
      </c>
      <c r="C73" s="5">
        <v>36</v>
      </c>
      <c r="D73" s="5">
        <v>7</v>
      </c>
      <c r="E73" s="4">
        <v>27926</v>
      </c>
      <c r="F73" s="47">
        <v>0.60318409318487942</v>
      </c>
      <c r="G73" s="46"/>
      <c r="H73" s="46"/>
      <c r="I73" s="46"/>
      <c r="J73" s="46"/>
      <c r="K73" s="37"/>
      <c r="L73" s="45"/>
      <c r="M73" s="46"/>
      <c r="N73" s="46"/>
      <c r="O73" s="46"/>
      <c r="P73" s="46"/>
      <c r="Q73" s="46"/>
      <c r="R73" s="46"/>
      <c r="S73" s="46"/>
      <c r="T73" s="46"/>
      <c r="U73" s="37"/>
      <c r="V73" s="45"/>
      <c r="W73" s="37"/>
      <c r="X73" s="46"/>
      <c r="Y73" s="46"/>
      <c r="Z73" s="46"/>
      <c r="AA73" s="46"/>
      <c r="AB73" s="46"/>
      <c r="AC73" s="37"/>
    </row>
    <row r="74" spans="1:29" x14ac:dyDescent="0.25">
      <c r="A74" s="5" t="s">
        <v>42</v>
      </c>
      <c r="B74" s="5">
        <v>71</v>
      </c>
      <c r="C74" s="6">
        <v>79</v>
      </c>
      <c r="D74" s="6">
        <v>7</v>
      </c>
      <c r="E74" s="4">
        <v>14473</v>
      </c>
      <c r="F74" s="47">
        <v>0.31260772687333521</v>
      </c>
      <c r="G74" s="46"/>
      <c r="H74" s="46"/>
      <c r="I74" s="46"/>
      <c r="J74" s="46"/>
      <c r="K74" s="37"/>
      <c r="L74" s="45"/>
      <c r="M74" s="46"/>
      <c r="N74" s="46"/>
      <c r="O74" s="46"/>
      <c r="P74" s="46"/>
      <c r="Q74" s="46"/>
      <c r="R74" s="46"/>
      <c r="S74" s="46"/>
      <c r="T74" s="46"/>
      <c r="U74" s="37"/>
      <c r="V74" s="45"/>
      <c r="W74" s="37"/>
      <c r="X74" s="46"/>
      <c r="Y74" s="46"/>
      <c r="Z74" s="46"/>
      <c r="AA74" s="46"/>
      <c r="AB74" s="46"/>
      <c r="AC74" s="37"/>
    </row>
    <row r="75" spans="1:29" x14ac:dyDescent="0.25">
      <c r="A75" s="5" t="s">
        <v>42</v>
      </c>
      <c r="B75" s="5">
        <v>72</v>
      </c>
      <c r="C75" s="5">
        <v>134</v>
      </c>
      <c r="D75" s="5">
        <v>8</v>
      </c>
      <c r="E75" s="4">
        <v>5515</v>
      </c>
      <c r="F75" s="45"/>
      <c r="G75" s="46"/>
      <c r="H75" s="46"/>
      <c r="I75" s="46"/>
      <c r="J75" s="46"/>
      <c r="K75" s="37"/>
      <c r="L75" s="45"/>
      <c r="M75" s="48">
        <v>0.11912054264537027</v>
      </c>
      <c r="N75" s="46"/>
      <c r="O75" s="46"/>
      <c r="P75" s="46"/>
      <c r="Q75" s="46"/>
      <c r="R75" s="46"/>
      <c r="S75" s="46"/>
      <c r="T75" s="46"/>
      <c r="U75" s="37"/>
      <c r="V75" s="45"/>
      <c r="W75" s="37"/>
      <c r="X75" s="46"/>
      <c r="Y75" s="46"/>
      <c r="Z75" s="46"/>
      <c r="AA75" s="46"/>
      <c r="AB75" s="46"/>
      <c r="AC75" s="37"/>
    </row>
    <row r="76" spans="1:29" x14ac:dyDescent="0.25">
      <c r="A76" s="5" t="s">
        <v>42</v>
      </c>
      <c r="B76" s="5">
        <v>73</v>
      </c>
      <c r="C76" s="5">
        <v>28</v>
      </c>
      <c r="D76" s="5">
        <v>8</v>
      </c>
      <c r="E76" s="4">
        <v>34962</v>
      </c>
      <c r="F76" s="45"/>
      <c r="G76" s="46"/>
      <c r="H76" s="46"/>
      <c r="I76" s="46"/>
      <c r="J76" s="46"/>
      <c r="K76" s="37"/>
      <c r="L76" s="45"/>
      <c r="M76" s="48">
        <v>0.75515728231503809</v>
      </c>
      <c r="N76" s="46"/>
      <c r="O76" s="46"/>
      <c r="P76" s="46"/>
      <c r="Q76" s="46"/>
      <c r="R76" s="46"/>
      <c r="S76" s="46"/>
      <c r="T76" s="46"/>
      <c r="U76" s="37"/>
      <c r="V76" s="45"/>
      <c r="W76" s="37"/>
      <c r="X76" s="46"/>
      <c r="Y76" s="46"/>
      <c r="Z76" s="46"/>
      <c r="AA76" s="46"/>
      <c r="AB76" s="46"/>
      <c r="AC76" s="37"/>
    </row>
    <row r="77" spans="1:29" x14ac:dyDescent="0.25">
      <c r="A77" s="5" t="s">
        <v>42</v>
      </c>
      <c r="B77" s="5">
        <v>74</v>
      </c>
      <c r="C77" s="5">
        <v>56</v>
      </c>
      <c r="D77" s="5">
        <v>8</v>
      </c>
      <c r="E77" s="4">
        <v>19972</v>
      </c>
      <c r="F77" s="45"/>
      <c r="G77" s="46"/>
      <c r="H77" s="46"/>
      <c r="I77" s="46"/>
      <c r="J77" s="46"/>
      <c r="K77" s="37"/>
      <c r="L77" s="45"/>
      <c r="M77" s="48">
        <v>0.43138267954910875</v>
      </c>
      <c r="N77" s="46"/>
      <c r="O77" s="46"/>
      <c r="P77" s="46"/>
      <c r="Q77" s="46"/>
      <c r="R77" s="46"/>
      <c r="S77" s="46"/>
      <c r="T77" s="46"/>
      <c r="U77" s="37"/>
      <c r="V77" s="45"/>
      <c r="W77" s="37"/>
      <c r="X77" s="46"/>
      <c r="Y77" s="46"/>
      <c r="Z77" s="46"/>
      <c r="AA77" s="46"/>
      <c r="AB77" s="46"/>
      <c r="AC77" s="37"/>
    </row>
    <row r="78" spans="1:29" x14ac:dyDescent="0.25">
      <c r="A78" s="5" t="s">
        <v>42</v>
      </c>
      <c r="B78" s="5">
        <v>75</v>
      </c>
      <c r="C78" s="6">
        <v>103</v>
      </c>
      <c r="D78" s="6">
        <v>9</v>
      </c>
      <c r="E78" s="4">
        <v>10614</v>
      </c>
      <c r="F78" s="45"/>
      <c r="G78" s="46"/>
      <c r="H78" s="46"/>
      <c r="I78" s="46"/>
      <c r="J78" s="46"/>
      <c r="K78" s="37"/>
      <c r="L78" s="45"/>
      <c r="M78" s="48">
        <v>0.22925574608122573</v>
      </c>
      <c r="N78" s="46"/>
      <c r="O78" s="46"/>
      <c r="P78" s="46"/>
      <c r="Q78" s="46"/>
      <c r="R78" s="46"/>
      <c r="S78" s="46"/>
      <c r="T78" s="46"/>
      <c r="U78" s="37"/>
      <c r="V78" s="45"/>
      <c r="W78" s="37"/>
      <c r="X78" s="46"/>
      <c r="Y78" s="46"/>
      <c r="Z78" s="46"/>
      <c r="AA78" s="46"/>
      <c r="AB78" s="46"/>
      <c r="AC78" s="37"/>
    </row>
    <row r="79" spans="1:29" x14ac:dyDescent="0.25">
      <c r="A79" s="5" t="s">
        <v>42</v>
      </c>
      <c r="B79" s="5">
        <v>76</v>
      </c>
      <c r="C79" s="5">
        <v>31</v>
      </c>
      <c r="D79" s="5">
        <v>9</v>
      </c>
      <c r="E79" s="4">
        <v>34633</v>
      </c>
      <c r="F79" s="45"/>
      <c r="G79" s="46"/>
      <c r="H79" s="46"/>
      <c r="I79" s="46"/>
      <c r="J79" s="46"/>
      <c r="K79" s="37"/>
      <c r="L79" s="45"/>
      <c r="M79" s="48">
        <v>0.74805108856520552</v>
      </c>
      <c r="N79" s="46"/>
      <c r="O79" s="46"/>
      <c r="P79" s="46"/>
      <c r="Q79" s="46"/>
      <c r="R79" s="46"/>
      <c r="S79" s="46"/>
      <c r="T79" s="46"/>
      <c r="U79" s="37"/>
      <c r="V79" s="45"/>
      <c r="W79" s="37"/>
      <c r="X79" s="46"/>
      <c r="Y79" s="46"/>
      <c r="Z79" s="46"/>
      <c r="AA79" s="46"/>
      <c r="AB79" s="46"/>
      <c r="AC79" s="37"/>
    </row>
    <row r="80" spans="1:29" x14ac:dyDescent="0.25">
      <c r="A80" s="5" t="s">
        <v>42</v>
      </c>
      <c r="B80" s="5">
        <v>77</v>
      </c>
      <c r="C80" s="5">
        <v>75</v>
      </c>
      <c r="D80" s="5">
        <v>9</v>
      </c>
      <c r="E80" s="4">
        <v>14979</v>
      </c>
      <c r="F80" s="45"/>
      <c r="G80" s="46"/>
      <c r="H80" s="46"/>
      <c r="I80" s="46"/>
      <c r="J80" s="46"/>
      <c r="K80" s="37"/>
      <c r="L80" s="45"/>
      <c r="M80" s="48">
        <v>0.32353700966183158</v>
      </c>
      <c r="N80" s="46"/>
      <c r="O80" s="46"/>
      <c r="P80" s="46"/>
      <c r="Q80" s="46"/>
      <c r="R80" s="46"/>
      <c r="S80" s="46"/>
      <c r="T80" s="46"/>
      <c r="U80" s="37"/>
      <c r="V80" s="45"/>
      <c r="W80" s="37"/>
      <c r="X80" s="46"/>
      <c r="Y80" s="46"/>
      <c r="Z80" s="46"/>
      <c r="AA80" s="46"/>
      <c r="AB80" s="46"/>
      <c r="AC80" s="37"/>
    </row>
    <row r="81" spans="1:31" x14ac:dyDescent="0.25">
      <c r="A81" s="5" t="s">
        <v>45</v>
      </c>
      <c r="B81" s="5">
        <v>78</v>
      </c>
      <c r="C81" s="5">
        <v>30</v>
      </c>
      <c r="D81" s="5">
        <v>10</v>
      </c>
      <c r="E81" s="4">
        <v>34830</v>
      </c>
      <c r="F81" s="45"/>
      <c r="G81" s="48">
        <v>0.75230616506586512</v>
      </c>
      <c r="H81" s="46"/>
      <c r="I81" s="46"/>
      <c r="J81" s="46"/>
      <c r="K81" s="37"/>
      <c r="L81" s="45"/>
      <c r="M81" s="46"/>
      <c r="N81" s="46"/>
      <c r="O81" s="46"/>
      <c r="P81" s="46"/>
      <c r="Q81" s="46"/>
      <c r="R81" s="46"/>
      <c r="S81" s="46"/>
      <c r="T81" s="46"/>
      <c r="U81" s="37"/>
      <c r="V81" s="45"/>
      <c r="W81" s="37"/>
      <c r="X81" s="46"/>
      <c r="Y81" s="46"/>
      <c r="Z81" s="46"/>
      <c r="AA81" s="46"/>
      <c r="AB81" s="46"/>
      <c r="AC81" s="37"/>
    </row>
    <row r="82" spans="1:31" x14ac:dyDescent="0.25">
      <c r="A82" s="5" t="s">
        <v>44</v>
      </c>
      <c r="B82" s="5">
        <v>79</v>
      </c>
      <c r="C82" s="6">
        <v>81</v>
      </c>
      <c r="D82" s="6">
        <v>10</v>
      </c>
      <c r="E82" s="4">
        <v>14134</v>
      </c>
      <c r="F82" s="45"/>
      <c r="G82" s="48">
        <v>0.30528553939250469</v>
      </c>
      <c r="H82" s="46"/>
      <c r="I82" s="46"/>
      <c r="J82" s="46"/>
      <c r="K82" s="37"/>
      <c r="L82" s="45"/>
      <c r="M82" s="46"/>
      <c r="N82" s="46"/>
      <c r="O82" s="46"/>
      <c r="P82" s="46"/>
      <c r="Q82" s="46"/>
      <c r="R82" s="46"/>
      <c r="S82" s="46"/>
      <c r="T82" s="46"/>
      <c r="U82" s="37"/>
      <c r="V82" s="45"/>
      <c r="W82" s="37"/>
      <c r="X82" s="46"/>
      <c r="Y82" s="46"/>
      <c r="Z82" s="46"/>
      <c r="AA82" s="46"/>
      <c r="AB82" s="46"/>
      <c r="AC82" s="37"/>
    </row>
    <row r="83" spans="1:31" x14ac:dyDescent="0.25">
      <c r="A83" s="5" t="s">
        <v>42</v>
      </c>
      <c r="B83" s="5">
        <v>80</v>
      </c>
      <c r="C83" s="5">
        <v>104</v>
      </c>
      <c r="D83" s="5">
        <v>11</v>
      </c>
      <c r="E83" s="4">
        <v>10132</v>
      </c>
      <c r="F83" s="47">
        <v>0.21884484824712447</v>
      </c>
      <c r="G83" s="46"/>
      <c r="H83" s="46"/>
      <c r="I83" s="46"/>
      <c r="J83" s="46"/>
      <c r="K83" s="37"/>
      <c r="L83" s="45"/>
      <c r="M83" s="46"/>
      <c r="N83" s="46"/>
      <c r="O83" s="46"/>
      <c r="P83" s="46"/>
      <c r="Q83" s="46"/>
      <c r="R83" s="46"/>
      <c r="S83" s="46"/>
      <c r="T83" s="46"/>
      <c r="U83" s="37"/>
      <c r="V83" s="45"/>
      <c r="W83" s="37"/>
      <c r="X83" s="46"/>
      <c r="Y83" s="46"/>
      <c r="Z83" s="46"/>
      <c r="AA83" s="46"/>
      <c r="AB83" s="46"/>
      <c r="AC83" s="37"/>
    </row>
    <row r="84" spans="1:31" x14ac:dyDescent="0.25">
      <c r="A84" s="5" t="s">
        <v>47</v>
      </c>
      <c r="B84" s="5">
        <v>81</v>
      </c>
      <c r="C84" s="5">
        <v>124</v>
      </c>
      <c r="D84" s="5">
        <v>11</v>
      </c>
      <c r="E84" s="4">
        <v>7362</v>
      </c>
      <c r="F84" s="47">
        <v>0.15901458476069191</v>
      </c>
      <c r="G84" s="46"/>
      <c r="H84" s="46"/>
      <c r="I84" s="46"/>
      <c r="J84" s="46"/>
      <c r="K84" s="37"/>
      <c r="L84" s="45"/>
      <c r="M84" s="46"/>
      <c r="N84" s="46"/>
      <c r="O84" s="46"/>
      <c r="P84" s="46"/>
      <c r="Q84" s="46"/>
      <c r="R84" s="46"/>
      <c r="S84" s="46"/>
      <c r="T84" s="46"/>
      <c r="U84" s="37"/>
      <c r="V84" s="45"/>
      <c r="W84" s="37"/>
      <c r="X84" s="46"/>
      <c r="Y84" s="46"/>
      <c r="Z84" s="46"/>
      <c r="AA84" s="46"/>
      <c r="AB84" s="46"/>
      <c r="AC84" s="37"/>
    </row>
    <row r="85" spans="1:31" x14ac:dyDescent="0.25">
      <c r="A85" s="5" t="s">
        <v>46</v>
      </c>
      <c r="B85" s="5">
        <v>82</v>
      </c>
      <c r="C85" s="5">
        <v>71</v>
      </c>
      <c r="D85" s="5">
        <v>11</v>
      </c>
      <c r="E85" s="4">
        <v>16214</v>
      </c>
      <c r="F85" s="47">
        <v>0.35021223544007857</v>
      </c>
      <c r="G85" s="46"/>
      <c r="H85" s="46"/>
      <c r="I85" s="46"/>
      <c r="J85" s="46"/>
      <c r="K85" s="37"/>
      <c r="L85" s="45"/>
      <c r="M85" s="46"/>
      <c r="N85" s="46"/>
      <c r="O85" s="46"/>
      <c r="P85" s="46"/>
      <c r="Q85" s="46"/>
      <c r="R85" s="46"/>
      <c r="S85" s="46"/>
      <c r="T85" s="46"/>
      <c r="U85" s="37"/>
      <c r="V85" s="45"/>
      <c r="W85" s="37"/>
      <c r="X85" s="46"/>
      <c r="Y85" s="46"/>
      <c r="Z85" s="46"/>
      <c r="AA85" s="46"/>
      <c r="AB85" s="46"/>
      <c r="AC85" s="37"/>
    </row>
    <row r="86" spans="1:31" x14ac:dyDescent="0.25">
      <c r="A86" s="5" t="s">
        <v>46</v>
      </c>
      <c r="B86" s="5">
        <v>83</v>
      </c>
      <c r="C86" s="5">
        <v>76</v>
      </c>
      <c r="D86" s="5">
        <v>11</v>
      </c>
      <c r="E86" s="4">
        <v>14865</v>
      </c>
      <c r="F86" s="47">
        <v>0.32107468112845494</v>
      </c>
      <c r="G86" s="46"/>
      <c r="H86" s="46"/>
      <c r="I86" s="46"/>
      <c r="J86" s="46"/>
      <c r="K86" s="37"/>
      <c r="L86" s="45"/>
      <c r="M86" s="46"/>
      <c r="N86" s="46"/>
      <c r="O86" s="46"/>
      <c r="P86" s="46"/>
      <c r="Q86" s="46"/>
      <c r="R86" s="46"/>
      <c r="S86" s="46"/>
      <c r="T86" s="46"/>
      <c r="U86" s="37"/>
      <c r="V86" s="45"/>
      <c r="W86" s="37"/>
      <c r="X86" s="46"/>
      <c r="Y86" s="46"/>
      <c r="Z86" s="46"/>
      <c r="AA86" s="46"/>
      <c r="AB86" s="46"/>
      <c r="AC86" s="37"/>
    </row>
    <row r="87" spans="1:31" x14ac:dyDescent="0.25">
      <c r="A87" s="5" t="s">
        <v>42</v>
      </c>
      <c r="B87" s="5">
        <v>84</v>
      </c>
      <c r="C87" s="6">
        <v>59</v>
      </c>
      <c r="D87" s="6">
        <v>12</v>
      </c>
      <c r="E87" s="4">
        <v>18807</v>
      </c>
      <c r="F87" s="45"/>
      <c r="G87" s="46"/>
      <c r="H87" s="46"/>
      <c r="I87" s="46"/>
      <c r="J87" s="46"/>
      <c r="K87" s="37"/>
      <c r="L87" s="45"/>
      <c r="M87" s="48">
        <v>0.40621940988784744</v>
      </c>
      <c r="N87" s="46"/>
      <c r="O87" s="46"/>
      <c r="P87" s="46"/>
      <c r="Q87" s="46"/>
      <c r="R87" s="46"/>
      <c r="S87" s="46"/>
      <c r="T87" s="46"/>
      <c r="U87" s="37"/>
      <c r="V87" s="45"/>
      <c r="W87" s="37"/>
      <c r="X87" s="46"/>
      <c r="Y87" s="46"/>
      <c r="Z87" s="46"/>
      <c r="AA87" s="46"/>
      <c r="AB87" s="46"/>
      <c r="AC87" s="37"/>
    </row>
    <row r="88" spans="1:31" x14ac:dyDescent="0.25">
      <c r="A88" s="5" t="s">
        <v>42</v>
      </c>
      <c r="B88" s="5">
        <v>85</v>
      </c>
      <c r="C88" s="5">
        <v>74</v>
      </c>
      <c r="D88" s="5">
        <v>12</v>
      </c>
      <c r="E88" s="4">
        <v>15307</v>
      </c>
      <c r="F88" s="45"/>
      <c r="G88" s="46"/>
      <c r="H88" s="46"/>
      <c r="I88" s="46"/>
      <c r="J88" s="46"/>
      <c r="K88" s="37"/>
      <c r="L88" s="45"/>
      <c r="M88" s="48">
        <v>0.33062160403856439</v>
      </c>
      <c r="N88" s="46"/>
      <c r="O88" s="46"/>
      <c r="P88" s="46"/>
      <c r="Q88" s="46"/>
      <c r="R88" s="46"/>
      <c r="S88" s="46"/>
      <c r="T88" s="46"/>
      <c r="U88" s="37"/>
      <c r="V88" s="45"/>
      <c r="W88" s="37"/>
      <c r="X88" s="46"/>
      <c r="Y88" s="46"/>
      <c r="Z88" s="46"/>
      <c r="AA88" s="46"/>
      <c r="AB88" s="46"/>
      <c r="AC88" s="37"/>
    </row>
    <row r="89" spans="1:31" x14ac:dyDescent="0.25">
      <c r="A89" s="5" t="s">
        <v>42</v>
      </c>
      <c r="B89" s="5">
        <v>86</v>
      </c>
      <c r="C89" s="5">
        <v>32</v>
      </c>
      <c r="D89" s="5">
        <v>13</v>
      </c>
      <c r="E89" s="4">
        <v>34044</v>
      </c>
      <c r="F89" s="45"/>
      <c r="G89" s="46"/>
      <c r="H89" s="46"/>
      <c r="I89" s="46"/>
      <c r="J89" s="46"/>
      <c r="K89" s="53">
        <v>0.73532905780942615</v>
      </c>
      <c r="L89" s="45"/>
      <c r="M89" s="46"/>
      <c r="N89" s="46"/>
      <c r="O89" s="46"/>
      <c r="P89" s="46"/>
      <c r="Q89" s="46"/>
      <c r="R89" s="46"/>
      <c r="S89" s="46"/>
      <c r="T89" s="46"/>
      <c r="U89" s="37"/>
      <c r="V89" s="45"/>
      <c r="W89" s="37"/>
      <c r="X89" s="46"/>
      <c r="Y89" s="46"/>
      <c r="Z89" s="46"/>
      <c r="AA89" s="46"/>
      <c r="AB89" s="46"/>
      <c r="AC89" s="37"/>
    </row>
    <row r="90" spans="1:31" x14ac:dyDescent="0.25">
      <c r="A90" s="5" t="s">
        <v>47</v>
      </c>
      <c r="B90" s="5">
        <v>87</v>
      </c>
      <c r="C90" s="5">
        <v>118</v>
      </c>
      <c r="D90" s="5">
        <v>14</v>
      </c>
      <c r="E90" s="4">
        <v>8184</v>
      </c>
      <c r="F90" s="45"/>
      <c r="G90" s="46"/>
      <c r="H90" s="46"/>
      <c r="I90" s="46"/>
      <c r="J90" s="46"/>
      <c r="K90" s="37"/>
      <c r="L90" s="45"/>
      <c r="M90" s="46"/>
      <c r="N90" s="46"/>
      <c r="O90" s="46"/>
      <c r="P90" s="46"/>
      <c r="Q90" s="46"/>
      <c r="R90" s="46"/>
      <c r="S90" s="46"/>
      <c r="T90" s="46"/>
      <c r="U90" s="37"/>
      <c r="V90" s="45"/>
      <c r="W90" s="37"/>
      <c r="X90" s="46"/>
      <c r="Y90" s="46"/>
      <c r="Z90" s="46"/>
      <c r="AA90" s="46"/>
      <c r="AB90" s="46"/>
      <c r="AC90" s="37"/>
      <c r="AE90" s="29">
        <v>0.17676926944872351</v>
      </c>
    </row>
    <row r="91" spans="1:31" x14ac:dyDescent="0.25">
      <c r="A91" s="5" t="s">
        <v>47</v>
      </c>
      <c r="B91" s="5">
        <v>88</v>
      </c>
      <c r="C91" s="6">
        <v>130</v>
      </c>
      <c r="D91" s="6">
        <v>14</v>
      </c>
      <c r="E91" s="4">
        <v>6566</v>
      </c>
      <c r="F91" s="45"/>
      <c r="G91" s="46"/>
      <c r="H91" s="46"/>
      <c r="I91" s="46"/>
      <c r="J91" s="46"/>
      <c r="K91" s="37"/>
      <c r="L91" s="45"/>
      <c r="M91" s="46"/>
      <c r="N91" s="46"/>
      <c r="O91" s="46"/>
      <c r="P91" s="46"/>
      <c r="Q91" s="46"/>
      <c r="R91" s="46"/>
      <c r="S91" s="46"/>
      <c r="T91" s="46"/>
      <c r="U91" s="37"/>
      <c r="V91" s="45"/>
      <c r="W91" s="37"/>
      <c r="X91" s="46"/>
      <c r="Y91" s="46"/>
      <c r="Z91" s="46"/>
      <c r="AA91" s="46"/>
      <c r="AB91" s="46"/>
      <c r="AC91" s="37"/>
      <c r="AE91" s="29">
        <v>0.14182148377325496</v>
      </c>
    </row>
    <row r="92" spans="1:31" x14ac:dyDescent="0.25">
      <c r="A92" s="5" t="s">
        <v>47</v>
      </c>
      <c r="B92" s="5">
        <v>89</v>
      </c>
      <c r="C92" s="5">
        <v>95</v>
      </c>
      <c r="D92" s="5">
        <v>14</v>
      </c>
      <c r="E92" s="4">
        <v>11268</v>
      </c>
      <c r="F92" s="45"/>
      <c r="G92" s="46"/>
      <c r="H92" s="46"/>
      <c r="I92" s="46"/>
      <c r="J92" s="46"/>
      <c r="K92" s="37"/>
      <c r="L92" s="45"/>
      <c r="M92" s="46"/>
      <c r="N92" s="46"/>
      <c r="O92" s="46"/>
      <c r="P92" s="46"/>
      <c r="Q92" s="46"/>
      <c r="R92" s="46"/>
      <c r="S92" s="46"/>
      <c r="T92" s="46"/>
      <c r="U92" s="37"/>
      <c r="V92" s="45"/>
      <c r="W92" s="37"/>
      <c r="X92" s="46"/>
      <c r="Y92" s="46"/>
      <c r="Z92" s="46"/>
      <c r="AA92" s="46"/>
      <c r="AB92" s="46"/>
      <c r="AC92" s="37"/>
      <c r="AE92" s="29">
        <v>0.24338173608849176</v>
      </c>
    </row>
    <row r="93" spans="1:31" x14ac:dyDescent="0.25">
      <c r="A93" s="5" t="s">
        <v>42</v>
      </c>
      <c r="B93" s="5">
        <v>90</v>
      </c>
      <c r="C93" s="5">
        <v>46</v>
      </c>
      <c r="D93" s="5">
        <v>15</v>
      </c>
      <c r="E93" s="4">
        <v>24862</v>
      </c>
      <c r="F93" s="45"/>
      <c r="G93" s="46"/>
      <c r="H93" s="46"/>
      <c r="I93" s="46"/>
      <c r="J93" s="46"/>
      <c r="K93" s="53">
        <v>0.53700361400710706</v>
      </c>
      <c r="L93" s="45"/>
      <c r="M93" s="46"/>
      <c r="N93" s="46"/>
      <c r="O93" s="46"/>
      <c r="P93" s="46"/>
      <c r="Q93" s="46"/>
      <c r="R93" s="46"/>
      <c r="S93" s="46"/>
      <c r="T93" s="46"/>
      <c r="U93" s="37"/>
      <c r="V93" s="45"/>
      <c r="W93" s="37"/>
      <c r="X93" s="46"/>
      <c r="Y93" s="46"/>
      <c r="Z93" s="46"/>
      <c r="AA93" s="46"/>
      <c r="AB93" s="46"/>
      <c r="AC93" s="37"/>
    </row>
    <row r="94" spans="1:31" x14ac:dyDescent="0.25">
      <c r="A94" s="5" t="s">
        <v>42</v>
      </c>
      <c r="B94" s="5">
        <v>91</v>
      </c>
      <c r="C94" s="6">
        <v>52</v>
      </c>
      <c r="D94" s="6">
        <v>16</v>
      </c>
      <c r="E94" s="4">
        <v>21748</v>
      </c>
      <c r="F94" s="45"/>
      <c r="G94" s="46"/>
      <c r="H94" s="46"/>
      <c r="I94" s="46"/>
      <c r="J94" s="46"/>
      <c r="K94" s="37"/>
      <c r="L94" s="47">
        <v>0.46974316617434497</v>
      </c>
      <c r="M94" s="46"/>
      <c r="N94" s="46"/>
      <c r="O94" s="46"/>
      <c r="P94" s="46"/>
      <c r="Q94" s="46"/>
      <c r="R94" s="46"/>
      <c r="S94" s="46"/>
      <c r="T94" s="46"/>
      <c r="U94" s="37"/>
      <c r="V94" s="45"/>
      <c r="W94" s="37"/>
      <c r="X94" s="46"/>
      <c r="Y94" s="46"/>
      <c r="Z94" s="46"/>
      <c r="AA94" s="46"/>
      <c r="AB94" s="46"/>
      <c r="AC94" s="37"/>
    </row>
    <row r="95" spans="1:31" x14ac:dyDescent="0.25">
      <c r="A95" s="5" t="s">
        <v>45</v>
      </c>
      <c r="B95" s="5">
        <v>92</v>
      </c>
      <c r="C95" s="5">
        <v>62</v>
      </c>
      <c r="D95" s="5">
        <v>17</v>
      </c>
      <c r="E95" s="4">
        <v>18150</v>
      </c>
      <c r="F95" s="47">
        <v>0.392028621761282</v>
      </c>
      <c r="G95" s="46"/>
      <c r="H95" s="46"/>
      <c r="I95" s="46"/>
      <c r="J95" s="46"/>
      <c r="K95" s="37"/>
      <c r="L95" s="45"/>
      <c r="M95" s="46"/>
      <c r="N95" s="46"/>
      <c r="O95" s="46"/>
      <c r="P95" s="46"/>
      <c r="Q95" s="46"/>
      <c r="R95" s="46"/>
      <c r="S95" s="46"/>
      <c r="T95" s="46"/>
      <c r="U95" s="37"/>
      <c r="V95" s="45"/>
      <c r="W95" s="37"/>
      <c r="X95" s="46"/>
      <c r="Y95" s="46"/>
      <c r="Z95" s="46"/>
      <c r="AA95" s="46"/>
      <c r="AB95" s="46"/>
      <c r="AC95" s="37"/>
    </row>
    <row r="96" spans="1:31" x14ac:dyDescent="0.25">
      <c r="A96" s="5" t="s">
        <v>46</v>
      </c>
      <c r="B96" s="5">
        <v>93</v>
      </c>
      <c r="C96" s="5">
        <v>106</v>
      </c>
      <c r="D96" s="5">
        <v>18</v>
      </c>
      <c r="E96" s="4">
        <v>10088</v>
      </c>
      <c r="F96" s="47">
        <v>0.21789447583073349</v>
      </c>
      <c r="G96" s="46"/>
      <c r="H96" s="46"/>
      <c r="I96" s="46"/>
      <c r="J96" s="46"/>
      <c r="K96" s="37"/>
      <c r="L96" s="45"/>
      <c r="M96" s="46"/>
      <c r="N96" s="46"/>
      <c r="O96" s="46"/>
      <c r="P96" s="46"/>
      <c r="Q96" s="46"/>
      <c r="R96" s="46"/>
      <c r="S96" s="46"/>
      <c r="T96" s="46"/>
      <c r="U96" s="37"/>
      <c r="V96" s="45"/>
      <c r="W96" s="37"/>
      <c r="X96" s="46"/>
      <c r="Y96" s="46"/>
      <c r="Z96" s="46"/>
      <c r="AA96" s="46"/>
      <c r="AB96" s="46"/>
      <c r="AC96" s="37"/>
    </row>
    <row r="97" spans="1:32" x14ac:dyDescent="0.25">
      <c r="A97" s="5" t="s">
        <v>47</v>
      </c>
      <c r="B97" s="5">
        <v>94</v>
      </c>
      <c r="C97" s="5">
        <v>122</v>
      </c>
      <c r="D97" s="5">
        <v>18</v>
      </c>
      <c r="E97" s="4">
        <v>7652</v>
      </c>
      <c r="F97" s="47">
        <v>0.1652784029596325</v>
      </c>
      <c r="G97" s="46"/>
      <c r="H97" s="46"/>
      <c r="I97" s="46"/>
      <c r="J97" s="46"/>
      <c r="K97" s="37"/>
      <c r="L97" s="45"/>
      <c r="M97" s="46"/>
      <c r="N97" s="46"/>
      <c r="O97" s="46"/>
      <c r="P97" s="46"/>
      <c r="Q97" s="46"/>
      <c r="R97" s="46"/>
      <c r="S97" s="46"/>
      <c r="T97" s="46"/>
      <c r="U97" s="37"/>
      <c r="V97" s="45"/>
      <c r="W97" s="37"/>
      <c r="X97" s="46"/>
      <c r="Y97" s="46"/>
      <c r="Z97" s="46"/>
      <c r="AA97" s="46"/>
      <c r="AB97" s="46"/>
      <c r="AC97" s="37"/>
    </row>
    <row r="98" spans="1:32" x14ac:dyDescent="0.25">
      <c r="A98" s="5" t="s">
        <v>42</v>
      </c>
      <c r="B98" s="5">
        <v>95</v>
      </c>
      <c r="C98" s="6">
        <v>72</v>
      </c>
      <c r="D98" s="6">
        <v>19</v>
      </c>
      <c r="E98" s="4">
        <v>15881</v>
      </c>
      <c r="F98" s="45"/>
      <c r="G98" s="46"/>
      <c r="H98" s="46"/>
      <c r="I98" s="46"/>
      <c r="J98" s="46"/>
      <c r="K98" s="37"/>
      <c r="L98" s="45"/>
      <c r="M98" s="46"/>
      <c r="N98" s="46"/>
      <c r="O98" s="46"/>
      <c r="P98" s="46"/>
      <c r="Q98" s="46"/>
      <c r="R98" s="46"/>
      <c r="S98" s="46"/>
      <c r="T98" s="46"/>
      <c r="U98" s="37"/>
      <c r="V98" s="45"/>
      <c r="W98" s="37"/>
      <c r="X98" s="46"/>
      <c r="Y98" s="46"/>
      <c r="Z98" s="46"/>
      <c r="AA98" s="46"/>
      <c r="AB98" s="46"/>
      <c r="AC98" s="37"/>
      <c r="AF98" s="29">
        <v>0.34301964419784681</v>
      </c>
    </row>
    <row r="99" spans="1:32" x14ac:dyDescent="0.25">
      <c r="A99" s="5" t="s">
        <v>42</v>
      </c>
      <c r="B99" s="5">
        <v>96</v>
      </c>
      <c r="C99" s="5">
        <v>73</v>
      </c>
      <c r="D99" s="5">
        <v>20</v>
      </c>
      <c r="E99" s="4">
        <v>15329</v>
      </c>
      <c r="F99" s="47">
        <v>0.33109679024675986</v>
      </c>
      <c r="G99" s="46"/>
      <c r="H99" s="46"/>
      <c r="I99" s="46"/>
      <c r="J99" s="46"/>
      <c r="K99" s="37"/>
      <c r="L99" s="45"/>
      <c r="M99" s="46"/>
      <c r="N99" s="46"/>
      <c r="O99" s="46"/>
      <c r="P99" s="46"/>
      <c r="Q99" s="46"/>
      <c r="R99" s="46"/>
      <c r="S99" s="46"/>
      <c r="T99" s="46"/>
      <c r="U99" s="37"/>
      <c r="V99" s="45"/>
      <c r="W99" s="37"/>
      <c r="X99" s="46"/>
      <c r="Y99" s="46"/>
      <c r="Z99" s="46"/>
      <c r="AA99" s="46"/>
      <c r="AB99" s="46"/>
      <c r="AC99" s="37"/>
    </row>
    <row r="100" spans="1:32" x14ac:dyDescent="0.25">
      <c r="A100" s="5" t="s">
        <v>42</v>
      </c>
      <c r="B100" s="5">
        <v>97</v>
      </c>
      <c r="C100" s="5">
        <v>84</v>
      </c>
      <c r="D100" s="5">
        <v>21</v>
      </c>
      <c r="E100" s="4">
        <v>13257</v>
      </c>
      <c r="F100" s="45"/>
      <c r="G100" s="46"/>
      <c r="H100" s="46"/>
      <c r="I100" s="46"/>
      <c r="J100" s="46"/>
      <c r="K100" s="53">
        <v>0.28634288918398432</v>
      </c>
      <c r="L100" s="45"/>
      <c r="M100" s="46"/>
      <c r="N100" s="46"/>
      <c r="O100" s="46"/>
      <c r="P100" s="46"/>
      <c r="Q100" s="46"/>
      <c r="R100" s="46"/>
      <c r="S100" s="46"/>
      <c r="T100" s="46"/>
      <c r="U100" s="37"/>
      <c r="V100" s="45"/>
      <c r="W100" s="37"/>
      <c r="X100" s="46"/>
      <c r="Y100" s="46"/>
      <c r="Z100" s="46"/>
      <c r="AA100" s="46"/>
      <c r="AB100" s="46"/>
      <c r="AC100" s="37"/>
    </row>
    <row r="101" spans="1:32" x14ac:dyDescent="0.25">
      <c r="A101" s="5" t="s">
        <v>42</v>
      </c>
      <c r="B101" s="5">
        <v>98</v>
      </c>
      <c r="C101" s="6">
        <v>85</v>
      </c>
      <c r="D101" s="6">
        <v>22</v>
      </c>
      <c r="E101" s="4">
        <v>13152</v>
      </c>
      <c r="F101" s="45"/>
      <c r="G101" s="46"/>
      <c r="H101" s="46"/>
      <c r="I101" s="46"/>
      <c r="J101" s="46"/>
      <c r="K101" s="37"/>
      <c r="L101" s="45"/>
      <c r="M101" s="46"/>
      <c r="N101" s="46"/>
      <c r="O101" s="46"/>
      <c r="P101" s="46"/>
      <c r="Q101" s="46"/>
      <c r="R101" s="46"/>
      <c r="S101" s="46"/>
      <c r="T101" s="46"/>
      <c r="U101" s="53">
        <v>0.28407495500850583</v>
      </c>
      <c r="V101" s="45"/>
      <c r="W101" s="37"/>
      <c r="X101" s="46"/>
      <c r="Y101" s="46"/>
      <c r="Z101" s="46"/>
      <c r="AA101" s="46"/>
      <c r="AB101" s="46"/>
      <c r="AC101" s="37"/>
    </row>
    <row r="102" spans="1:32" x14ac:dyDescent="0.25">
      <c r="A102" s="5" t="s">
        <v>42</v>
      </c>
      <c r="B102" s="5">
        <v>99</v>
      </c>
      <c r="C102" s="5">
        <v>245</v>
      </c>
      <c r="D102" s="5">
        <v>24</v>
      </c>
      <c r="E102" s="4">
        <v>640</v>
      </c>
      <c r="F102" s="45"/>
      <c r="G102" s="46"/>
      <c r="H102" s="46"/>
      <c r="I102" s="46"/>
      <c r="J102" s="46"/>
      <c r="K102" s="37"/>
      <c r="L102" s="45"/>
      <c r="M102" s="46"/>
      <c r="N102" s="46"/>
      <c r="O102" s="46"/>
      <c r="P102" s="46"/>
      <c r="Q102" s="46"/>
      <c r="R102" s="46"/>
      <c r="S102" s="46"/>
      <c r="T102" s="46"/>
      <c r="U102" s="37"/>
      <c r="V102" s="45"/>
      <c r="W102" s="37"/>
      <c r="X102" s="46"/>
      <c r="Y102" s="46"/>
      <c r="Z102" s="46"/>
      <c r="AA102" s="46"/>
      <c r="AB102" s="46"/>
      <c r="AC102" s="37"/>
      <c r="AD102" s="29">
        <v>1.3823598783868896E-2</v>
      </c>
    </row>
    <row r="103" spans="1:32" x14ac:dyDescent="0.25">
      <c r="A103" s="5" t="s">
        <v>43</v>
      </c>
      <c r="B103" s="5">
        <v>100</v>
      </c>
      <c r="C103" s="6">
        <v>90</v>
      </c>
      <c r="D103" s="6">
        <v>24</v>
      </c>
      <c r="E103" s="4">
        <v>12180</v>
      </c>
      <c r="F103" s="45"/>
      <c r="G103" s="46"/>
      <c r="H103" s="46"/>
      <c r="I103" s="46"/>
      <c r="J103" s="46"/>
      <c r="K103" s="37"/>
      <c r="L103" s="45"/>
      <c r="M103" s="46"/>
      <c r="N103" s="46"/>
      <c r="O103" s="46"/>
      <c r="P103" s="46"/>
      <c r="Q103" s="46"/>
      <c r="R103" s="46"/>
      <c r="S103" s="46"/>
      <c r="T103" s="46"/>
      <c r="U103" s="37"/>
      <c r="V103" s="45"/>
      <c r="W103" s="37"/>
      <c r="X103" s="46"/>
      <c r="Y103" s="46"/>
      <c r="Z103" s="46"/>
      <c r="AA103" s="46"/>
      <c r="AB103" s="46"/>
      <c r="AC103" s="37"/>
      <c r="AD103" s="29">
        <v>0.26308036435550497</v>
      </c>
    </row>
    <row r="104" spans="1:32" x14ac:dyDescent="0.25">
      <c r="A104" s="5" t="s">
        <v>42</v>
      </c>
      <c r="B104" s="5">
        <v>101</v>
      </c>
      <c r="C104" s="5">
        <v>97</v>
      </c>
      <c r="D104" s="5">
        <v>25</v>
      </c>
      <c r="E104" s="4">
        <v>11221</v>
      </c>
      <c r="F104" s="45"/>
      <c r="G104" s="46"/>
      <c r="H104" s="46"/>
      <c r="I104" s="46"/>
      <c r="J104" s="46"/>
      <c r="K104" s="37"/>
      <c r="L104" s="45"/>
      <c r="M104" s="46"/>
      <c r="N104" s="46"/>
      <c r="O104" s="46"/>
      <c r="P104" s="46"/>
      <c r="Q104" s="46"/>
      <c r="R104" s="46"/>
      <c r="S104" s="46"/>
      <c r="T104" s="46"/>
      <c r="U104" s="53">
        <v>0.24236656555280139</v>
      </c>
      <c r="V104" s="45"/>
      <c r="W104" s="37"/>
      <c r="X104" s="46"/>
      <c r="Y104" s="46"/>
      <c r="Z104" s="46"/>
      <c r="AA104" s="46"/>
      <c r="AB104" s="46"/>
      <c r="AC104" s="37"/>
    </row>
    <row r="105" spans="1:32" x14ac:dyDescent="0.25">
      <c r="A105" s="5" t="s">
        <v>42</v>
      </c>
      <c r="B105" s="5">
        <v>102</v>
      </c>
      <c r="C105" s="5">
        <v>99</v>
      </c>
      <c r="D105" s="5">
        <v>26</v>
      </c>
      <c r="E105" s="4">
        <v>11058</v>
      </c>
      <c r="F105" s="45"/>
      <c r="G105" s="48">
        <v>0.23884586773753477</v>
      </c>
      <c r="H105" s="46"/>
      <c r="I105" s="46"/>
      <c r="J105" s="46"/>
      <c r="K105" s="37"/>
      <c r="L105" s="45"/>
      <c r="M105" s="46"/>
      <c r="N105" s="46"/>
      <c r="O105" s="46"/>
      <c r="P105" s="46"/>
      <c r="Q105" s="46"/>
      <c r="R105" s="46"/>
      <c r="S105" s="46"/>
      <c r="T105" s="46"/>
      <c r="U105" s="37"/>
      <c r="V105" s="45"/>
      <c r="W105" s="37"/>
      <c r="X105" s="46"/>
      <c r="Y105" s="46"/>
      <c r="Z105" s="46"/>
      <c r="AA105" s="46"/>
      <c r="AB105" s="46"/>
      <c r="AC105" s="37"/>
    </row>
    <row r="106" spans="1:32" x14ac:dyDescent="0.25">
      <c r="A106" s="5" t="s">
        <v>42</v>
      </c>
      <c r="B106" s="5">
        <v>103</v>
      </c>
      <c r="C106" s="5">
        <v>100</v>
      </c>
      <c r="D106" s="5">
        <v>27</v>
      </c>
      <c r="E106" s="4">
        <v>11032</v>
      </c>
      <c r="F106" s="45"/>
      <c r="G106" s="46"/>
      <c r="H106" s="46"/>
      <c r="I106" s="46"/>
      <c r="J106" s="46"/>
      <c r="K106" s="37"/>
      <c r="L106" s="45"/>
      <c r="M106" s="46"/>
      <c r="N106" s="46"/>
      <c r="O106" s="46"/>
      <c r="P106" s="46"/>
      <c r="Q106" s="46"/>
      <c r="R106" s="46"/>
      <c r="S106" s="46"/>
      <c r="T106" s="46"/>
      <c r="U106" s="37"/>
      <c r="V106" s="45"/>
      <c r="W106" s="37"/>
      <c r="X106" s="46"/>
      <c r="Y106" s="46"/>
      <c r="Z106" s="46"/>
      <c r="AA106" s="46"/>
      <c r="AB106" s="46"/>
      <c r="AC106" s="37"/>
      <c r="AF106" s="29">
        <v>0.2382842840369401</v>
      </c>
    </row>
    <row r="107" spans="1:32" x14ac:dyDescent="0.25">
      <c r="A107" s="5" t="s">
        <v>42</v>
      </c>
      <c r="B107" s="5">
        <v>104</v>
      </c>
      <c r="C107" s="5">
        <v>102</v>
      </c>
      <c r="D107" s="5">
        <v>28</v>
      </c>
      <c r="E107" s="4">
        <v>10830</v>
      </c>
      <c r="F107" s="45"/>
      <c r="G107" s="46"/>
      <c r="H107" s="46"/>
      <c r="I107" s="46"/>
      <c r="J107" s="46"/>
      <c r="K107" s="53">
        <v>0.2339212106707815</v>
      </c>
      <c r="L107" s="45"/>
      <c r="M107" s="46"/>
      <c r="N107" s="46"/>
      <c r="O107" s="46"/>
      <c r="P107" s="46"/>
      <c r="Q107" s="46"/>
      <c r="R107" s="46"/>
      <c r="S107" s="46"/>
      <c r="T107" s="46"/>
      <c r="U107" s="37"/>
      <c r="V107" s="45"/>
      <c r="W107" s="37"/>
      <c r="X107" s="46"/>
      <c r="Y107" s="46"/>
      <c r="Z107" s="46"/>
      <c r="AA107" s="46"/>
      <c r="AB107" s="46"/>
      <c r="AC107" s="37"/>
    </row>
    <row r="108" spans="1:32" x14ac:dyDescent="0.25">
      <c r="A108" s="5" t="s">
        <v>44</v>
      </c>
      <c r="B108" s="5">
        <v>105</v>
      </c>
      <c r="C108" s="6">
        <v>108</v>
      </c>
      <c r="D108" s="6">
        <v>29</v>
      </c>
      <c r="E108" s="4">
        <v>9594</v>
      </c>
      <c r="F108" s="45"/>
      <c r="G108" s="46"/>
      <c r="H108" s="46"/>
      <c r="I108" s="46"/>
      <c r="J108" s="46"/>
      <c r="K108" s="53">
        <v>0.20722438551943467</v>
      </c>
      <c r="L108" s="45"/>
      <c r="M108" s="46"/>
      <c r="N108" s="46"/>
      <c r="O108" s="46"/>
      <c r="P108" s="46"/>
      <c r="Q108" s="46"/>
      <c r="R108" s="46"/>
      <c r="S108" s="46"/>
      <c r="T108" s="46"/>
      <c r="U108" s="37"/>
      <c r="V108" s="45"/>
      <c r="W108" s="37"/>
      <c r="X108" s="46"/>
      <c r="Y108" s="46"/>
      <c r="Z108" s="46"/>
      <c r="AA108" s="46"/>
      <c r="AB108" s="46"/>
      <c r="AC108" s="37"/>
    </row>
    <row r="109" spans="1:32" x14ac:dyDescent="0.25">
      <c r="A109" s="5" t="s">
        <v>42</v>
      </c>
      <c r="B109" s="5">
        <v>106</v>
      </c>
      <c r="C109" s="5">
        <v>109</v>
      </c>
      <c r="D109" s="5">
        <v>30</v>
      </c>
      <c r="E109" s="4">
        <v>9559</v>
      </c>
      <c r="F109" s="45"/>
      <c r="G109" s="46"/>
      <c r="H109" s="46"/>
      <c r="I109" s="46"/>
      <c r="J109" s="46"/>
      <c r="K109" s="37"/>
      <c r="L109" s="45"/>
      <c r="M109" s="46"/>
      <c r="N109" s="46"/>
      <c r="O109" s="46"/>
      <c r="P109" s="46"/>
      <c r="Q109" s="46"/>
      <c r="R109" s="46"/>
      <c r="S109" s="46"/>
      <c r="T109" s="46"/>
      <c r="U109" s="53">
        <v>0.20646840746094186</v>
      </c>
      <c r="V109" s="45"/>
      <c r="W109" s="37"/>
      <c r="X109" s="46"/>
      <c r="Y109" s="46"/>
      <c r="Z109" s="46"/>
      <c r="AA109" s="46"/>
      <c r="AB109" s="46"/>
      <c r="AC109" s="37"/>
    </row>
    <row r="110" spans="1:32" x14ac:dyDescent="0.25">
      <c r="A110" s="5" t="s">
        <v>42</v>
      </c>
      <c r="B110" s="5">
        <v>107</v>
      </c>
      <c r="C110" s="6">
        <v>111</v>
      </c>
      <c r="D110" s="6">
        <v>31</v>
      </c>
      <c r="E110" s="4">
        <v>9363</v>
      </c>
      <c r="F110" s="45"/>
      <c r="G110" s="46"/>
      <c r="H110" s="46"/>
      <c r="I110" s="46"/>
      <c r="J110" s="46"/>
      <c r="K110" s="37"/>
      <c r="L110" s="45"/>
      <c r="M110" s="46"/>
      <c r="N110" s="46"/>
      <c r="O110" s="46"/>
      <c r="P110" s="46"/>
      <c r="Q110" s="46"/>
      <c r="R110" s="46"/>
      <c r="S110" s="46"/>
      <c r="T110" s="46"/>
      <c r="U110" s="37"/>
      <c r="V110" s="47">
        <v>0.202234930333382</v>
      </c>
      <c r="W110" s="53"/>
      <c r="X110" s="46"/>
      <c r="Y110" s="46"/>
      <c r="Z110" s="46"/>
      <c r="AA110" s="46"/>
      <c r="AB110" s="46"/>
      <c r="AC110" s="37"/>
    </row>
    <row r="111" spans="1:32" x14ac:dyDescent="0.25">
      <c r="A111" s="5" t="s">
        <v>47</v>
      </c>
      <c r="B111" s="5">
        <v>108</v>
      </c>
      <c r="C111" s="6">
        <v>120</v>
      </c>
      <c r="D111" s="6">
        <v>32</v>
      </c>
      <c r="E111" s="4">
        <v>7881</v>
      </c>
      <c r="F111" s="45"/>
      <c r="G111" s="48">
        <v>0.17022465939948558</v>
      </c>
      <c r="H111" s="46"/>
      <c r="I111" s="46"/>
      <c r="J111" s="46"/>
      <c r="K111" s="37"/>
      <c r="L111" s="45"/>
      <c r="M111" s="46"/>
      <c r="N111" s="46"/>
      <c r="O111" s="46"/>
      <c r="P111" s="46"/>
      <c r="Q111" s="46"/>
      <c r="R111" s="46"/>
      <c r="S111" s="46"/>
      <c r="T111" s="46"/>
      <c r="U111" s="37"/>
      <c r="V111" s="45"/>
      <c r="W111" s="37"/>
      <c r="X111" s="46"/>
      <c r="Y111" s="46"/>
      <c r="Z111" s="46"/>
      <c r="AA111" s="46"/>
      <c r="AB111" s="46"/>
      <c r="AC111" s="37"/>
    </row>
    <row r="112" spans="1:32" x14ac:dyDescent="0.25">
      <c r="A112" s="5" t="s">
        <v>44</v>
      </c>
      <c r="B112" s="5">
        <v>109</v>
      </c>
      <c r="C112" s="5">
        <v>203</v>
      </c>
      <c r="D112" s="5">
        <v>32</v>
      </c>
      <c r="E112" s="4">
        <v>1113</v>
      </c>
      <c r="F112" s="45"/>
      <c r="G112" s="48">
        <v>2.4040102260072003E-2</v>
      </c>
      <c r="H112" s="46"/>
      <c r="I112" s="46"/>
      <c r="J112" s="46"/>
      <c r="K112" s="37"/>
      <c r="L112" s="45"/>
      <c r="M112" s="46"/>
      <c r="N112" s="46"/>
      <c r="O112" s="46"/>
      <c r="P112" s="46"/>
      <c r="Q112" s="46"/>
      <c r="R112" s="46"/>
      <c r="S112" s="46"/>
      <c r="T112" s="46"/>
      <c r="U112" s="37"/>
      <c r="V112" s="45"/>
      <c r="W112" s="37"/>
      <c r="X112" s="46"/>
      <c r="Y112" s="46"/>
      <c r="Z112" s="46"/>
      <c r="AA112" s="46"/>
      <c r="AB112" s="46"/>
      <c r="AC112" s="37"/>
    </row>
    <row r="113" spans="1:32" x14ac:dyDescent="0.25">
      <c r="A113" s="5" t="s">
        <v>42</v>
      </c>
      <c r="B113" s="5">
        <v>110</v>
      </c>
      <c r="C113" s="5">
        <v>115</v>
      </c>
      <c r="D113" s="5">
        <v>33</v>
      </c>
      <c r="E113" s="4">
        <v>8938</v>
      </c>
      <c r="F113" s="45"/>
      <c r="G113" s="46"/>
      <c r="H113" s="48">
        <v>0.19305519676596908</v>
      </c>
      <c r="I113" s="46"/>
      <c r="J113" s="46"/>
      <c r="K113" s="37"/>
      <c r="L113" s="45"/>
      <c r="M113" s="46"/>
      <c r="N113" s="46"/>
      <c r="O113" s="46"/>
      <c r="P113" s="46"/>
      <c r="Q113" s="46"/>
      <c r="R113" s="46"/>
      <c r="S113" s="46"/>
      <c r="T113" s="46"/>
      <c r="U113" s="37"/>
      <c r="V113" s="45"/>
      <c r="W113" s="37"/>
      <c r="X113" s="46"/>
      <c r="Y113" s="46"/>
      <c r="Z113" s="46"/>
      <c r="AA113" s="46"/>
      <c r="AB113" s="46"/>
      <c r="AC113" s="37"/>
    </row>
    <row r="114" spans="1:32" x14ac:dyDescent="0.25">
      <c r="A114" s="5" t="s">
        <v>42</v>
      </c>
      <c r="B114" s="5">
        <v>111</v>
      </c>
      <c r="C114" s="5">
        <v>116</v>
      </c>
      <c r="D114" s="5">
        <v>34</v>
      </c>
      <c r="E114" s="4">
        <v>8696</v>
      </c>
      <c r="F114" s="45"/>
      <c r="G114" s="46"/>
      <c r="H114" s="46"/>
      <c r="I114" s="46"/>
      <c r="J114" s="46"/>
      <c r="K114" s="37"/>
      <c r="L114" s="45"/>
      <c r="M114" s="46"/>
      <c r="N114" s="46"/>
      <c r="O114" s="46"/>
      <c r="P114" s="46"/>
      <c r="Q114" s="46"/>
      <c r="R114" s="48">
        <v>0.18782814847581863</v>
      </c>
      <c r="S114" s="48"/>
      <c r="T114" s="48"/>
      <c r="U114" s="37"/>
      <c r="V114" s="45"/>
      <c r="W114" s="37"/>
      <c r="X114" s="46"/>
      <c r="Y114" s="46"/>
      <c r="Z114" s="46"/>
      <c r="AA114" s="46"/>
      <c r="AB114" s="46"/>
      <c r="AC114" s="37"/>
    </row>
    <row r="115" spans="1:32" x14ac:dyDescent="0.25">
      <c r="A115" s="5" t="s">
        <v>42</v>
      </c>
      <c r="B115" s="5">
        <v>112</v>
      </c>
      <c r="C115" s="5">
        <v>119</v>
      </c>
      <c r="D115" s="5">
        <v>35</v>
      </c>
      <c r="E115" s="4">
        <v>8132</v>
      </c>
      <c r="F115" s="45"/>
      <c r="G115" s="46"/>
      <c r="H115" s="46"/>
      <c r="I115" s="46"/>
      <c r="J115" s="46"/>
      <c r="K115" s="37"/>
      <c r="L115" s="45"/>
      <c r="M115" s="46"/>
      <c r="N115" s="46"/>
      <c r="O115" s="46"/>
      <c r="P115" s="46"/>
      <c r="Q115" s="46"/>
      <c r="R115" s="46"/>
      <c r="S115" s="46"/>
      <c r="T115" s="46"/>
      <c r="U115" s="37"/>
      <c r="V115" s="47">
        <v>0.17564610204753417</v>
      </c>
      <c r="W115" s="53"/>
      <c r="X115" s="46"/>
      <c r="Y115" s="46"/>
      <c r="Z115" s="46"/>
      <c r="AA115" s="46"/>
      <c r="AB115" s="46"/>
      <c r="AC115" s="37"/>
      <c r="AF115" s="29"/>
    </row>
    <row r="116" spans="1:32" x14ac:dyDescent="0.25">
      <c r="A116" s="5" t="s">
        <v>42</v>
      </c>
      <c r="B116" s="5">
        <v>113</v>
      </c>
      <c r="C116" s="6">
        <v>121</v>
      </c>
      <c r="D116" s="6">
        <v>36</v>
      </c>
      <c r="E116" s="4">
        <v>7764</v>
      </c>
      <c r="F116" s="45"/>
      <c r="G116" s="46"/>
      <c r="H116" s="46"/>
      <c r="I116" s="46"/>
      <c r="J116" s="46"/>
      <c r="K116" s="37"/>
      <c r="L116" s="47">
        <v>0.16769753274680957</v>
      </c>
      <c r="M116" s="46"/>
      <c r="N116" s="46"/>
      <c r="O116" s="46"/>
      <c r="P116" s="46"/>
      <c r="Q116" s="46"/>
      <c r="R116" s="46"/>
      <c r="S116" s="46"/>
      <c r="T116" s="46"/>
      <c r="U116" s="37"/>
      <c r="V116" s="45"/>
      <c r="W116" s="37"/>
      <c r="X116" s="46"/>
      <c r="Y116" s="46"/>
      <c r="Z116" s="46"/>
      <c r="AA116" s="46"/>
      <c r="AB116" s="46"/>
      <c r="AC116" s="37"/>
    </row>
    <row r="117" spans="1:32" x14ac:dyDescent="0.25">
      <c r="A117" s="5" t="s">
        <v>46</v>
      </c>
      <c r="B117" s="5">
        <v>114</v>
      </c>
      <c r="C117" s="5">
        <v>125</v>
      </c>
      <c r="D117" s="5">
        <v>37</v>
      </c>
      <c r="E117" s="4">
        <v>7344</v>
      </c>
      <c r="F117" s="45"/>
      <c r="G117" s="46"/>
      <c r="H117" s="46"/>
      <c r="I117" s="46"/>
      <c r="J117" s="46"/>
      <c r="K117" s="37"/>
      <c r="L117" s="45"/>
      <c r="M117" s="48">
        <v>0.1586257960448956</v>
      </c>
      <c r="N117" s="46"/>
      <c r="O117" s="46"/>
      <c r="P117" s="46"/>
      <c r="Q117" s="46"/>
      <c r="R117" s="46"/>
      <c r="S117" s="46"/>
      <c r="T117" s="46"/>
      <c r="U117" s="37"/>
      <c r="V117" s="45"/>
      <c r="W117" s="37"/>
      <c r="X117" s="46"/>
      <c r="Y117" s="46"/>
      <c r="Z117" s="46"/>
      <c r="AA117" s="46"/>
      <c r="AB117" s="46"/>
      <c r="AC117" s="37"/>
    </row>
    <row r="118" spans="1:32" x14ac:dyDescent="0.25">
      <c r="A118" s="5" t="s">
        <v>42</v>
      </c>
      <c r="B118" s="5">
        <v>115</v>
      </c>
      <c r="C118" s="6">
        <v>126</v>
      </c>
      <c r="D118" s="6">
        <v>38</v>
      </c>
      <c r="E118" s="4">
        <v>7180</v>
      </c>
      <c r="F118" s="45"/>
      <c r="G118" s="46"/>
      <c r="H118" s="46"/>
      <c r="I118" s="46"/>
      <c r="J118" s="46"/>
      <c r="K118" s="37"/>
      <c r="L118" s="45"/>
      <c r="M118" s="48">
        <v>0.15508349885652919</v>
      </c>
      <c r="N118" s="46"/>
      <c r="O118" s="46"/>
      <c r="P118" s="46"/>
      <c r="Q118" s="46"/>
      <c r="R118" s="46"/>
      <c r="S118" s="46"/>
      <c r="T118" s="46"/>
      <c r="U118" s="37"/>
      <c r="V118" s="45"/>
      <c r="W118" s="37"/>
      <c r="X118" s="46"/>
      <c r="Y118" s="46"/>
      <c r="Z118" s="46"/>
      <c r="AA118" s="46"/>
      <c r="AB118" s="46"/>
      <c r="AC118" s="37"/>
    </row>
    <row r="119" spans="1:32" x14ac:dyDescent="0.25">
      <c r="A119" s="5" t="s">
        <v>42</v>
      </c>
      <c r="B119" s="5">
        <v>116</v>
      </c>
      <c r="C119" s="5">
        <v>127</v>
      </c>
      <c r="D119" s="5">
        <v>39</v>
      </c>
      <c r="E119" s="4">
        <v>7005</v>
      </c>
      <c r="F119" s="45"/>
      <c r="G119" s="46"/>
      <c r="H119" s="46"/>
      <c r="I119" s="46"/>
      <c r="J119" s="46"/>
      <c r="K119" s="53">
        <v>0.15130360856406502</v>
      </c>
      <c r="L119" s="45"/>
      <c r="M119" s="46"/>
      <c r="N119" s="46"/>
      <c r="O119" s="46"/>
      <c r="P119" s="46"/>
      <c r="Q119" s="46"/>
      <c r="R119" s="46"/>
      <c r="S119" s="46"/>
      <c r="T119" s="46"/>
      <c r="U119" s="37"/>
      <c r="V119" s="45"/>
      <c r="W119" s="37"/>
      <c r="X119" s="46"/>
      <c r="Y119" s="46"/>
      <c r="Z119" s="46"/>
      <c r="AA119" s="46"/>
      <c r="AB119" s="46"/>
      <c r="AC119" s="37"/>
    </row>
    <row r="120" spans="1:32" x14ac:dyDescent="0.25">
      <c r="A120" s="5" t="s">
        <v>42</v>
      </c>
      <c r="B120" s="5">
        <v>117</v>
      </c>
      <c r="C120" s="5">
        <v>129</v>
      </c>
      <c r="D120" s="5">
        <v>40</v>
      </c>
      <c r="E120" s="4">
        <v>6618</v>
      </c>
      <c r="F120" s="45"/>
      <c r="G120" s="46"/>
      <c r="H120" s="46"/>
      <c r="I120" s="46"/>
      <c r="J120" s="46"/>
      <c r="K120" s="53">
        <v>0.14294465117444433</v>
      </c>
      <c r="L120" s="45"/>
      <c r="M120" s="46"/>
      <c r="N120" s="46"/>
      <c r="O120" s="46"/>
      <c r="P120" s="46"/>
      <c r="Q120" s="46"/>
      <c r="R120" s="46"/>
      <c r="S120" s="46"/>
      <c r="T120" s="46"/>
      <c r="U120" s="37"/>
      <c r="V120" s="45"/>
      <c r="W120" s="37"/>
      <c r="X120" s="46"/>
      <c r="Y120" s="46"/>
      <c r="Z120" s="46"/>
      <c r="AA120" s="46"/>
      <c r="AB120" s="46"/>
      <c r="AC120" s="37"/>
    </row>
    <row r="121" spans="1:32" x14ac:dyDescent="0.25">
      <c r="A121" s="5" t="s">
        <v>42</v>
      </c>
      <c r="B121" s="5">
        <v>118</v>
      </c>
      <c r="C121" s="6">
        <v>131</v>
      </c>
      <c r="D121" s="6">
        <v>41</v>
      </c>
      <c r="E121" s="4">
        <v>6279</v>
      </c>
      <c r="F121" s="45"/>
      <c r="G121" s="46"/>
      <c r="H121" s="46"/>
      <c r="I121" s="46"/>
      <c r="J121" s="46"/>
      <c r="K121" s="37"/>
      <c r="L121" s="45"/>
      <c r="M121" s="46"/>
      <c r="N121" s="46"/>
      <c r="O121" s="46"/>
      <c r="P121" s="46"/>
      <c r="Q121" s="46"/>
      <c r="R121" s="46"/>
      <c r="S121" s="46"/>
      <c r="T121" s="46"/>
      <c r="U121" s="37"/>
      <c r="V121" s="47">
        <v>0.13562246369361375</v>
      </c>
      <c r="W121" s="53"/>
      <c r="X121" s="46"/>
      <c r="Y121" s="46"/>
      <c r="Z121" s="46"/>
      <c r="AA121" s="46"/>
      <c r="AB121" s="46"/>
      <c r="AC121" s="37"/>
    </row>
    <row r="122" spans="1:32" x14ac:dyDescent="0.25">
      <c r="A122" s="5" t="s">
        <v>43</v>
      </c>
      <c r="B122" s="5">
        <v>119</v>
      </c>
      <c r="C122" s="5">
        <v>132</v>
      </c>
      <c r="D122" s="5">
        <v>42</v>
      </c>
      <c r="E122" s="4">
        <v>5840</v>
      </c>
      <c r="F122" s="45"/>
      <c r="G122" s="46"/>
      <c r="H122" s="46"/>
      <c r="I122" s="46"/>
      <c r="J122" s="46"/>
      <c r="K122" s="37"/>
      <c r="L122" s="45"/>
      <c r="M122" s="46"/>
      <c r="N122" s="46"/>
      <c r="O122" s="46"/>
      <c r="P122" s="46"/>
      <c r="Q122" s="46"/>
      <c r="R122" s="46"/>
      <c r="S122" s="46"/>
      <c r="T122" s="46"/>
      <c r="U122" s="37"/>
      <c r="V122" s="45"/>
      <c r="W122" s="37"/>
      <c r="X122" s="46"/>
      <c r="Y122" s="46"/>
      <c r="Z122" s="46"/>
      <c r="AA122" s="46"/>
      <c r="AB122" s="46"/>
      <c r="AC122" s="37"/>
      <c r="AF122" s="29">
        <v>0.12614033890280368</v>
      </c>
    </row>
    <row r="123" spans="1:32" x14ac:dyDescent="0.25">
      <c r="A123" s="5" t="s">
        <v>46</v>
      </c>
      <c r="B123" s="5">
        <v>120</v>
      </c>
      <c r="C123" s="6">
        <v>133</v>
      </c>
      <c r="D123" s="6">
        <v>43</v>
      </c>
      <c r="E123" s="4">
        <v>5543</v>
      </c>
      <c r="F123" s="45"/>
      <c r="G123" s="46"/>
      <c r="H123" s="46"/>
      <c r="I123" s="46"/>
      <c r="J123" s="46"/>
      <c r="K123" s="37"/>
      <c r="L123" s="45"/>
      <c r="M123" s="46"/>
      <c r="N123" s="46"/>
      <c r="O123" s="46"/>
      <c r="P123" s="46"/>
      <c r="Q123" s="46"/>
      <c r="R123" s="46"/>
      <c r="S123" s="46"/>
      <c r="T123" s="46"/>
      <c r="U123" s="37"/>
      <c r="V123" s="45"/>
      <c r="W123" s="37"/>
      <c r="X123" s="46"/>
      <c r="Y123" s="46"/>
      <c r="Z123" s="46"/>
      <c r="AA123" s="46"/>
      <c r="AB123" s="48">
        <v>0.11972532509216452</v>
      </c>
      <c r="AC123" s="37"/>
    </row>
    <row r="124" spans="1:32" x14ac:dyDescent="0.25">
      <c r="A124" s="5" t="s">
        <v>45</v>
      </c>
      <c r="B124" s="5">
        <v>121</v>
      </c>
      <c r="C124" s="5">
        <v>135</v>
      </c>
      <c r="D124" s="5">
        <v>44</v>
      </c>
      <c r="E124" s="4">
        <v>5301</v>
      </c>
      <c r="F124" s="45"/>
      <c r="G124" s="46"/>
      <c r="H124" s="46"/>
      <c r="I124" s="46"/>
      <c r="J124" s="46"/>
      <c r="K124" s="37"/>
      <c r="L124" s="45"/>
      <c r="M124" s="46"/>
      <c r="N124" s="46"/>
      <c r="O124" s="46"/>
      <c r="P124" s="46"/>
      <c r="Q124" s="46"/>
      <c r="R124" s="46"/>
      <c r="S124" s="46"/>
      <c r="T124" s="46"/>
      <c r="U124" s="37"/>
      <c r="V124" s="45"/>
      <c r="W124" s="37"/>
      <c r="X124" s="46"/>
      <c r="Y124" s="46"/>
      <c r="Z124" s="46"/>
      <c r="AA124" s="46"/>
      <c r="AB124" s="46"/>
      <c r="AC124" s="37"/>
      <c r="AF124" s="29">
        <v>0.1144982768020141</v>
      </c>
    </row>
    <row r="125" spans="1:32" x14ac:dyDescent="0.25">
      <c r="A125" s="5" t="s">
        <v>42</v>
      </c>
      <c r="B125" s="5">
        <v>122</v>
      </c>
      <c r="C125" s="5">
        <v>137</v>
      </c>
      <c r="D125" s="5">
        <v>45</v>
      </c>
      <c r="E125" s="4">
        <v>5148</v>
      </c>
      <c r="F125" s="45"/>
      <c r="G125" s="46"/>
      <c r="H125" s="46"/>
      <c r="I125" s="46"/>
      <c r="J125" s="46"/>
      <c r="K125" s="37"/>
      <c r="L125" s="45"/>
      <c r="M125" s="46"/>
      <c r="N125" s="46"/>
      <c r="O125" s="46"/>
      <c r="P125" s="46"/>
      <c r="Q125" s="46"/>
      <c r="R125" s="46"/>
      <c r="S125" s="46"/>
      <c r="T125" s="46"/>
      <c r="U125" s="53">
        <v>0.11119357271774544</v>
      </c>
      <c r="V125" s="45"/>
      <c r="W125" s="37"/>
      <c r="X125" s="46"/>
      <c r="Y125" s="46"/>
      <c r="Z125" s="46"/>
      <c r="AA125" s="46"/>
      <c r="AB125" s="46"/>
      <c r="AC125" s="37"/>
    </row>
    <row r="126" spans="1:32" x14ac:dyDescent="0.25">
      <c r="A126" s="5" t="s">
        <v>45</v>
      </c>
      <c r="B126" s="5">
        <v>123</v>
      </c>
      <c r="C126" s="5">
        <v>138</v>
      </c>
      <c r="D126" s="5">
        <v>46</v>
      </c>
      <c r="E126" s="4">
        <v>5078</v>
      </c>
      <c r="F126" s="45"/>
      <c r="G126" s="46"/>
      <c r="H126" s="46"/>
      <c r="I126" s="46"/>
      <c r="J126" s="46"/>
      <c r="K126" s="37"/>
      <c r="L126" s="45"/>
      <c r="M126" s="46"/>
      <c r="N126" s="46"/>
      <c r="O126" s="46"/>
      <c r="P126" s="46"/>
      <c r="Q126" s="46"/>
      <c r="R126" s="46"/>
      <c r="S126" s="46"/>
      <c r="T126" s="46"/>
      <c r="U126" s="37"/>
      <c r="V126" s="45"/>
      <c r="W126" s="37"/>
      <c r="X126" s="46"/>
      <c r="Y126" s="46"/>
      <c r="Z126" s="48">
        <v>0.10968161660075978</v>
      </c>
      <c r="AA126" s="46"/>
      <c r="AB126" s="46"/>
      <c r="AC126" s="37"/>
    </row>
    <row r="127" spans="1:32" x14ac:dyDescent="0.25">
      <c r="A127" s="5" t="s">
        <v>46</v>
      </c>
      <c r="B127" s="5">
        <v>124</v>
      </c>
      <c r="C127" s="5">
        <v>139</v>
      </c>
      <c r="D127" s="5">
        <v>47</v>
      </c>
      <c r="E127" s="4">
        <v>4989</v>
      </c>
      <c r="F127" s="47">
        <v>0.10775927239487801</v>
      </c>
      <c r="G127" s="46"/>
      <c r="H127" s="46"/>
      <c r="I127" s="46"/>
      <c r="J127" s="46"/>
      <c r="K127" s="37"/>
      <c r="L127" s="45"/>
      <c r="M127" s="46"/>
      <c r="N127" s="46"/>
      <c r="O127" s="46"/>
      <c r="P127" s="46"/>
      <c r="Q127" s="46"/>
      <c r="R127" s="46"/>
      <c r="S127" s="46"/>
      <c r="T127" s="46"/>
      <c r="U127" s="37"/>
      <c r="V127" s="45"/>
      <c r="W127" s="37"/>
      <c r="X127" s="46"/>
      <c r="Y127" s="46"/>
      <c r="Z127" s="46"/>
      <c r="AA127" s="46"/>
      <c r="AB127" s="46"/>
      <c r="AC127" s="37"/>
    </row>
    <row r="128" spans="1:32" x14ac:dyDescent="0.25">
      <c r="A128" s="5" t="s">
        <v>43</v>
      </c>
      <c r="B128" s="5">
        <v>125</v>
      </c>
      <c r="C128" s="6">
        <v>143</v>
      </c>
      <c r="D128" s="6">
        <v>48</v>
      </c>
      <c r="E128" s="4">
        <v>4395</v>
      </c>
      <c r="F128" s="45"/>
      <c r="G128" s="46"/>
      <c r="H128" s="46"/>
      <c r="I128" s="46"/>
      <c r="J128" s="46"/>
      <c r="K128" s="37"/>
      <c r="L128" s="45"/>
      <c r="M128" s="46"/>
      <c r="N128" s="46"/>
      <c r="O128" s="46"/>
      <c r="P128" s="46"/>
      <c r="Q128" s="46"/>
      <c r="R128" s="46"/>
      <c r="S128" s="46"/>
      <c r="T128" s="46"/>
      <c r="U128" s="37"/>
      <c r="V128" s="45"/>
      <c r="W128" s="37"/>
      <c r="X128" s="46"/>
      <c r="Y128" s="46"/>
      <c r="Z128" s="46"/>
      <c r="AA128" s="46"/>
      <c r="AB128" s="46"/>
      <c r="AC128" s="37"/>
      <c r="AD128" s="29">
        <v>9.4929244773599694E-2</v>
      </c>
    </row>
    <row r="129" spans="1:32" x14ac:dyDescent="0.25">
      <c r="A129" s="5" t="s">
        <v>45</v>
      </c>
      <c r="B129" s="5">
        <v>126</v>
      </c>
      <c r="C129" s="5">
        <v>140</v>
      </c>
      <c r="D129" s="5">
        <v>49</v>
      </c>
      <c r="E129" s="4">
        <v>4594</v>
      </c>
      <c r="F129" s="45"/>
      <c r="G129" s="46"/>
      <c r="H129" s="46"/>
      <c r="I129" s="46"/>
      <c r="J129" s="46"/>
      <c r="K129" s="37"/>
      <c r="L129" s="45"/>
      <c r="M129" s="46"/>
      <c r="N129" s="46"/>
      <c r="O129" s="46"/>
      <c r="P129" s="46"/>
      <c r="Q129" s="46"/>
      <c r="R129" s="46"/>
      <c r="S129" s="46"/>
      <c r="T129" s="46"/>
      <c r="U129" s="37"/>
      <c r="V129" s="45"/>
      <c r="W129" s="37"/>
      <c r="X129" s="46"/>
      <c r="Y129" s="46"/>
      <c r="Z129" s="46"/>
      <c r="AA129" s="46"/>
      <c r="AB129" s="46"/>
      <c r="AC129" s="37"/>
      <c r="AF129" s="29">
        <v>9.9227520020458926E-2</v>
      </c>
    </row>
    <row r="130" spans="1:32" x14ac:dyDescent="0.25">
      <c r="A130" s="5" t="s">
        <v>45</v>
      </c>
      <c r="B130" s="5">
        <v>127</v>
      </c>
      <c r="C130" s="6">
        <v>141</v>
      </c>
      <c r="D130" s="6">
        <v>50</v>
      </c>
      <c r="E130" s="4">
        <v>4559</v>
      </c>
      <c r="F130" s="45"/>
      <c r="G130" s="46"/>
      <c r="H130" s="46"/>
      <c r="I130" s="46"/>
      <c r="J130" s="46"/>
      <c r="K130" s="37"/>
      <c r="L130" s="45"/>
      <c r="M130" s="46"/>
      <c r="N130" s="46"/>
      <c r="O130" s="46"/>
      <c r="P130" s="46"/>
      <c r="Q130" s="46"/>
      <c r="R130" s="46"/>
      <c r="S130" s="46"/>
      <c r="T130" s="46"/>
      <c r="U130" s="37"/>
      <c r="V130" s="45"/>
      <c r="W130" s="37"/>
      <c r="X130" s="46"/>
      <c r="Y130" s="46"/>
      <c r="Z130" s="46"/>
      <c r="AA130" s="46"/>
      <c r="AB130" s="46"/>
      <c r="AC130" s="53">
        <v>9.84715419619661E-2</v>
      </c>
    </row>
    <row r="131" spans="1:32" x14ac:dyDescent="0.25">
      <c r="A131" s="5" t="s">
        <v>43</v>
      </c>
      <c r="B131" s="5">
        <v>128</v>
      </c>
      <c r="C131" s="5">
        <v>142</v>
      </c>
      <c r="D131" s="5">
        <v>51</v>
      </c>
      <c r="E131" s="4">
        <v>4425</v>
      </c>
      <c r="F131" s="45"/>
      <c r="G131" s="46"/>
      <c r="H131" s="46"/>
      <c r="I131" s="46"/>
      <c r="J131" s="46"/>
      <c r="K131" s="37"/>
      <c r="L131" s="45"/>
      <c r="M131" s="46"/>
      <c r="N131" s="46"/>
      <c r="O131" s="46"/>
      <c r="P131" s="46"/>
      <c r="Q131" s="46"/>
      <c r="R131" s="46"/>
      <c r="S131" s="46"/>
      <c r="T131" s="46"/>
      <c r="U131" s="37"/>
      <c r="V131" s="47">
        <v>9.5577225966593543E-2</v>
      </c>
      <c r="W131" s="53"/>
      <c r="X131" s="46"/>
      <c r="Y131" s="46"/>
      <c r="Z131" s="46"/>
      <c r="AA131" s="46"/>
      <c r="AB131" s="46"/>
      <c r="AC131" s="37"/>
    </row>
    <row r="132" spans="1:32" x14ac:dyDescent="0.25">
      <c r="A132" s="5" t="s">
        <v>42</v>
      </c>
      <c r="B132" s="5">
        <v>129</v>
      </c>
      <c r="C132" s="5">
        <v>144</v>
      </c>
      <c r="D132" s="5">
        <v>52</v>
      </c>
      <c r="E132" s="4">
        <v>4367</v>
      </c>
      <c r="F132" s="45"/>
      <c r="G132" s="46"/>
      <c r="H132" s="46"/>
      <c r="I132" s="46"/>
      <c r="J132" s="46"/>
      <c r="K132" s="37"/>
      <c r="L132" s="45"/>
      <c r="M132" s="46"/>
      <c r="N132" s="46"/>
      <c r="O132" s="46"/>
      <c r="P132" s="46"/>
      <c r="Q132" s="46"/>
      <c r="R132" s="46"/>
      <c r="S132" s="46"/>
      <c r="T132" s="46"/>
      <c r="U132" s="53">
        <v>9.4324462326805428E-2</v>
      </c>
      <c r="V132" s="45"/>
      <c r="W132" s="37"/>
      <c r="X132" s="46"/>
      <c r="Y132" s="46"/>
      <c r="Z132" s="46"/>
      <c r="AA132" s="46"/>
      <c r="AB132" s="46"/>
      <c r="AC132" s="37"/>
    </row>
    <row r="133" spans="1:32" x14ac:dyDescent="0.25">
      <c r="A133" s="5" t="s">
        <v>46</v>
      </c>
      <c r="B133" s="5">
        <v>130</v>
      </c>
      <c r="C133" s="6">
        <v>145</v>
      </c>
      <c r="D133" s="6">
        <v>53</v>
      </c>
      <c r="E133" s="4">
        <v>4321</v>
      </c>
      <c r="F133" s="45"/>
      <c r="G133" s="46"/>
      <c r="H133" s="46"/>
      <c r="I133" s="46"/>
      <c r="J133" s="46"/>
      <c r="K133" s="37"/>
      <c r="L133" s="45"/>
      <c r="M133" s="46"/>
      <c r="N133" s="46"/>
      <c r="O133" s="46"/>
      <c r="P133" s="48">
        <v>9.3330891164214849E-2</v>
      </c>
      <c r="Q133" s="46"/>
      <c r="R133" s="46"/>
      <c r="S133" s="46"/>
      <c r="T133" s="46"/>
      <c r="U133" s="37"/>
      <c r="V133" s="45"/>
      <c r="W133" s="37"/>
      <c r="X133" s="46"/>
      <c r="Y133" s="46"/>
      <c r="Z133" s="46"/>
      <c r="AA133" s="46"/>
      <c r="AB133" s="46"/>
      <c r="AC133" s="37"/>
    </row>
    <row r="134" spans="1:32" x14ac:dyDescent="0.25">
      <c r="A134" s="5" t="s">
        <v>42</v>
      </c>
      <c r="B134" s="5">
        <v>131</v>
      </c>
      <c r="C134" s="5">
        <v>146</v>
      </c>
      <c r="D134" s="5">
        <v>54</v>
      </c>
      <c r="E134" s="4">
        <v>4256</v>
      </c>
      <c r="F134" s="45"/>
      <c r="G134" s="48">
        <v>9.192693191272816E-2</v>
      </c>
      <c r="H134" s="46"/>
      <c r="I134" s="46"/>
      <c r="J134" s="46"/>
      <c r="K134" s="37"/>
      <c r="L134" s="45"/>
      <c r="M134" s="46"/>
      <c r="N134" s="46"/>
      <c r="O134" s="46"/>
      <c r="P134" s="46"/>
      <c r="Q134" s="46"/>
      <c r="R134" s="46"/>
      <c r="S134" s="46"/>
      <c r="T134" s="46"/>
      <c r="U134" s="37"/>
      <c r="V134" s="45"/>
      <c r="W134" s="37"/>
      <c r="X134" s="46"/>
      <c r="Y134" s="46"/>
      <c r="Z134" s="46"/>
      <c r="AA134" s="46"/>
      <c r="AB134" s="46"/>
      <c r="AC134" s="37"/>
    </row>
    <row r="135" spans="1:32" x14ac:dyDescent="0.25">
      <c r="A135" s="5" t="s">
        <v>46</v>
      </c>
      <c r="B135" s="5">
        <v>132</v>
      </c>
      <c r="C135" s="5">
        <v>147</v>
      </c>
      <c r="D135" s="5">
        <v>55</v>
      </c>
      <c r="E135" s="4">
        <v>4179</v>
      </c>
      <c r="F135" s="45"/>
      <c r="G135" s="46"/>
      <c r="H135" s="46"/>
      <c r="I135" s="46"/>
      <c r="J135" s="46"/>
      <c r="K135" s="37"/>
      <c r="L135" s="45"/>
      <c r="M135" s="46"/>
      <c r="N135" s="46"/>
      <c r="O135" s="46"/>
      <c r="P135" s="46"/>
      <c r="Q135" s="46"/>
      <c r="R135" s="46"/>
      <c r="S135" s="46"/>
      <c r="T135" s="46"/>
      <c r="U135" s="37"/>
      <c r="V135" s="45"/>
      <c r="W135" s="37"/>
      <c r="X135" s="46"/>
      <c r="Y135" s="46"/>
      <c r="Z135" s="46"/>
      <c r="AA135" s="46"/>
      <c r="AB135" s="46"/>
      <c r="AC135" s="37"/>
      <c r="AF135" s="29">
        <v>9.0263780184043935E-2</v>
      </c>
    </row>
    <row r="136" spans="1:32" x14ac:dyDescent="0.25">
      <c r="A136" s="5" t="s">
        <v>42</v>
      </c>
      <c r="B136" s="5">
        <v>133</v>
      </c>
      <c r="C136" s="5">
        <v>170</v>
      </c>
      <c r="D136" s="5">
        <v>56</v>
      </c>
      <c r="E136" s="4">
        <v>2444</v>
      </c>
      <c r="F136" s="45"/>
      <c r="G136" s="46"/>
      <c r="H136" s="46"/>
      <c r="I136" s="46"/>
      <c r="J136" s="46"/>
      <c r="K136" s="37"/>
      <c r="L136" s="45"/>
      <c r="M136" s="46"/>
      <c r="N136" s="46"/>
      <c r="O136" s="46"/>
      <c r="P136" s="46"/>
      <c r="Q136" s="46"/>
      <c r="R136" s="46"/>
      <c r="S136" s="46"/>
      <c r="T136" s="46"/>
      <c r="U136" s="37"/>
      <c r="V136" s="47"/>
      <c r="W136" s="53"/>
      <c r="X136" s="46"/>
      <c r="Y136" s="46"/>
      <c r="Z136" s="46"/>
      <c r="AA136" s="46"/>
      <c r="AB136" s="46"/>
      <c r="AC136" s="37"/>
      <c r="AF136" s="29">
        <v>5.2788867855899348E-2</v>
      </c>
    </row>
    <row r="137" spans="1:32" x14ac:dyDescent="0.25">
      <c r="A137" s="5" t="s">
        <v>42</v>
      </c>
      <c r="B137" s="5">
        <v>134</v>
      </c>
      <c r="C137" s="6">
        <v>189</v>
      </c>
      <c r="D137" s="6">
        <v>56</v>
      </c>
      <c r="E137" s="4">
        <v>1493</v>
      </c>
      <c r="F137" s="45"/>
      <c r="G137" s="46"/>
      <c r="H137" s="46"/>
      <c r="I137" s="46"/>
      <c r="J137" s="46"/>
      <c r="K137" s="37"/>
      <c r="L137" s="45"/>
      <c r="M137" s="46"/>
      <c r="N137" s="46"/>
      <c r="O137" s="46"/>
      <c r="P137" s="46"/>
      <c r="Q137" s="46"/>
      <c r="R137" s="46"/>
      <c r="S137" s="46"/>
      <c r="T137" s="46"/>
      <c r="U137" s="37"/>
      <c r="V137" s="45"/>
      <c r="W137" s="37"/>
      <c r="X137" s="48">
        <v>3.2247864037994164E-2</v>
      </c>
      <c r="Y137" s="48"/>
      <c r="Z137" s="46"/>
      <c r="AA137" s="46"/>
      <c r="AB137" s="46"/>
      <c r="AC137" s="37"/>
    </row>
    <row r="138" spans="1:32" x14ac:dyDescent="0.25">
      <c r="A138" s="5" t="s">
        <v>45</v>
      </c>
      <c r="B138" s="5">
        <v>135</v>
      </c>
      <c r="C138" s="5">
        <v>152</v>
      </c>
      <c r="D138" s="5">
        <v>57</v>
      </c>
      <c r="E138" s="4">
        <v>3762</v>
      </c>
      <c r="F138" s="45"/>
      <c r="G138" s="46"/>
      <c r="H138" s="46"/>
      <c r="I138" s="46"/>
      <c r="J138" s="46"/>
      <c r="K138" s="37"/>
      <c r="L138" s="45"/>
      <c r="M138" s="48">
        <v>8.1256841601429361E-2</v>
      </c>
      <c r="N138" s="46"/>
      <c r="O138" s="46"/>
      <c r="P138" s="46"/>
      <c r="Q138" s="46"/>
      <c r="R138" s="46"/>
      <c r="S138" s="46"/>
      <c r="T138" s="46"/>
      <c r="U138" s="37"/>
      <c r="V138" s="45"/>
      <c r="W138" s="37"/>
      <c r="X138" s="46"/>
      <c r="Y138" s="46"/>
      <c r="Z138" s="46"/>
      <c r="AA138" s="46"/>
      <c r="AB138" s="46"/>
      <c r="AC138" s="37"/>
    </row>
    <row r="139" spans="1:32" x14ac:dyDescent="0.25">
      <c r="A139" s="5" t="s">
        <v>46</v>
      </c>
      <c r="B139" s="5">
        <v>136</v>
      </c>
      <c r="C139" s="6">
        <v>149</v>
      </c>
      <c r="D139" s="6">
        <v>58</v>
      </c>
      <c r="E139" s="4">
        <v>3901</v>
      </c>
      <c r="F139" s="45"/>
      <c r="G139" s="46"/>
      <c r="H139" s="46"/>
      <c r="I139" s="46"/>
      <c r="J139" s="46"/>
      <c r="K139" s="37"/>
      <c r="L139" s="45"/>
      <c r="M139" s="46"/>
      <c r="N139" s="46"/>
      <c r="O139" s="46"/>
      <c r="P139" s="46"/>
      <c r="Q139" s="46"/>
      <c r="R139" s="46"/>
      <c r="S139" s="46"/>
      <c r="T139" s="46"/>
      <c r="U139" s="37"/>
      <c r="V139" s="45"/>
      <c r="W139" s="37"/>
      <c r="X139" s="46"/>
      <c r="Y139" s="46"/>
      <c r="Z139" s="46"/>
      <c r="AA139" s="48">
        <v>8.4259154462300881E-2</v>
      </c>
      <c r="AB139" s="46"/>
      <c r="AC139" s="37"/>
    </row>
    <row r="140" spans="1:32" x14ac:dyDescent="0.25">
      <c r="A140" s="5" t="s">
        <v>42</v>
      </c>
      <c r="B140" s="5">
        <v>137</v>
      </c>
      <c r="C140" s="5">
        <v>150</v>
      </c>
      <c r="D140" s="5">
        <v>59</v>
      </c>
      <c r="E140" s="4">
        <v>3867</v>
      </c>
      <c r="F140" s="45"/>
      <c r="G140" s="46"/>
      <c r="H140" s="46"/>
      <c r="I140" s="46"/>
      <c r="J140" s="46"/>
      <c r="K140" s="37"/>
      <c r="L140" s="45"/>
      <c r="M140" s="46"/>
      <c r="N140" s="46"/>
      <c r="O140" s="46"/>
      <c r="P140" s="46"/>
      <c r="Q140" s="46"/>
      <c r="R140" s="46"/>
      <c r="S140" s="46"/>
      <c r="T140" s="46"/>
      <c r="U140" s="37"/>
      <c r="V140" s="45"/>
      <c r="W140" s="37"/>
      <c r="X140" s="46"/>
      <c r="Y140" s="46"/>
      <c r="Z140" s="46"/>
      <c r="AA140" s="46"/>
      <c r="AB140" s="46"/>
      <c r="AC140" s="37"/>
      <c r="AD140" s="29">
        <v>8.3524775776907853E-2</v>
      </c>
    </row>
    <row r="141" spans="1:32" x14ac:dyDescent="0.25">
      <c r="A141" s="5" t="s">
        <v>45</v>
      </c>
      <c r="B141" s="5">
        <v>138</v>
      </c>
      <c r="C141" s="5">
        <v>151</v>
      </c>
      <c r="D141" s="5">
        <v>60</v>
      </c>
      <c r="E141" s="4">
        <v>3775</v>
      </c>
      <c r="F141" s="45"/>
      <c r="G141" s="46"/>
      <c r="H141" s="46"/>
      <c r="I141" s="46"/>
      <c r="J141" s="46"/>
      <c r="K141" s="37"/>
      <c r="L141" s="45"/>
      <c r="M141" s="46"/>
      <c r="N141" s="46"/>
      <c r="O141" s="46"/>
      <c r="P141" s="46"/>
      <c r="Q141" s="46"/>
      <c r="R141" s="46"/>
      <c r="S141" s="46"/>
      <c r="T141" s="46"/>
      <c r="U141" s="37"/>
      <c r="V141" s="45"/>
      <c r="W141" s="37"/>
      <c r="X141" s="48">
        <v>8.1537633451726696E-2</v>
      </c>
      <c r="Y141" s="46"/>
      <c r="Z141" s="46"/>
      <c r="AA141" s="46"/>
      <c r="AB141" s="46"/>
      <c r="AC141" s="37"/>
    </row>
    <row r="142" spans="1:32" x14ac:dyDescent="0.25">
      <c r="A142" s="5" t="s">
        <v>42</v>
      </c>
      <c r="B142" s="5">
        <v>139</v>
      </c>
      <c r="C142" s="5">
        <v>153</v>
      </c>
      <c r="D142" s="5">
        <v>61</v>
      </c>
      <c r="E142" s="4">
        <v>3720</v>
      </c>
      <c r="F142" s="45"/>
      <c r="G142" s="46"/>
      <c r="H142" s="46"/>
      <c r="I142" s="46"/>
      <c r="J142" s="48">
        <v>8.0349667931237961E-2</v>
      </c>
      <c r="K142" s="37"/>
      <c r="L142" s="45"/>
      <c r="M142" s="46"/>
      <c r="N142" s="46"/>
      <c r="O142" s="46"/>
      <c r="P142" s="46"/>
      <c r="Q142" s="46"/>
      <c r="R142" s="46"/>
      <c r="S142" s="46"/>
      <c r="T142" s="46"/>
      <c r="U142" s="37"/>
      <c r="V142" s="45"/>
      <c r="W142" s="37"/>
      <c r="X142" s="46"/>
      <c r="Y142" s="46"/>
      <c r="Z142" s="46"/>
      <c r="AA142" s="46"/>
      <c r="AB142" s="46"/>
      <c r="AC142" s="37"/>
    </row>
    <row r="143" spans="1:32" x14ac:dyDescent="0.25">
      <c r="A143" s="5" t="s">
        <v>42</v>
      </c>
      <c r="B143" s="5">
        <v>140</v>
      </c>
      <c r="C143" s="6">
        <v>154</v>
      </c>
      <c r="D143" s="6">
        <v>62</v>
      </c>
      <c r="E143" s="4">
        <v>3659</v>
      </c>
      <c r="F143" s="45"/>
      <c r="G143" s="46"/>
      <c r="H143" s="46"/>
      <c r="I143" s="46"/>
      <c r="J143" s="46"/>
      <c r="K143" s="37"/>
      <c r="L143" s="47">
        <v>7.9032106172150465E-2</v>
      </c>
      <c r="M143" s="46"/>
      <c r="N143" s="46"/>
      <c r="O143" s="46"/>
      <c r="P143" s="46"/>
      <c r="Q143" s="46"/>
      <c r="R143" s="46"/>
      <c r="S143" s="46"/>
      <c r="T143" s="46"/>
      <c r="U143" s="37"/>
      <c r="V143" s="45"/>
      <c r="W143" s="37"/>
      <c r="X143" s="46"/>
      <c r="Y143" s="46"/>
      <c r="Z143" s="46"/>
      <c r="AA143" s="46"/>
      <c r="AB143" s="46"/>
      <c r="AC143" s="37"/>
    </row>
    <row r="144" spans="1:32" x14ac:dyDescent="0.25">
      <c r="A144" s="5" t="s">
        <v>42</v>
      </c>
      <c r="B144" s="5">
        <v>141</v>
      </c>
      <c r="C144" s="5">
        <v>155</v>
      </c>
      <c r="D144" s="5">
        <v>63</v>
      </c>
      <c r="E144" s="4">
        <v>3589</v>
      </c>
      <c r="F144" s="45"/>
      <c r="G144" s="46"/>
      <c r="H144" s="46"/>
      <c r="I144" s="46"/>
      <c r="J144" s="46"/>
      <c r="K144" s="37"/>
      <c r="L144" s="45"/>
      <c r="M144" s="46"/>
      <c r="N144" s="46"/>
      <c r="O144" s="46"/>
      <c r="P144" s="46"/>
      <c r="Q144" s="46"/>
      <c r="R144" s="46"/>
      <c r="S144" s="46"/>
      <c r="T144" s="46"/>
      <c r="U144" s="37"/>
      <c r="V144" s="45"/>
      <c r="W144" s="37"/>
      <c r="X144" s="48">
        <v>7.7520150055164799E-2</v>
      </c>
      <c r="Y144" s="46"/>
      <c r="Z144" s="46"/>
      <c r="AA144" s="46"/>
      <c r="AB144" s="46"/>
      <c r="AC144" s="37"/>
    </row>
    <row r="145" spans="1:32" x14ac:dyDescent="0.25">
      <c r="A145" s="5" t="s">
        <v>44</v>
      </c>
      <c r="B145" s="5">
        <v>142</v>
      </c>
      <c r="C145" s="5">
        <v>156</v>
      </c>
      <c r="D145" s="5">
        <v>64</v>
      </c>
      <c r="E145" s="4">
        <v>3556</v>
      </c>
      <c r="F145" s="45"/>
      <c r="G145" s="46"/>
      <c r="H145" s="46"/>
      <c r="I145" s="46"/>
      <c r="J145" s="46"/>
      <c r="K145" s="37"/>
      <c r="L145" s="45"/>
      <c r="M145" s="46"/>
      <c r="N145" s="46"/>
      <c r="O145" s="46"/>
      <c r="P145" s="46"/>
      <c r="Q145" s="46"/>
      <c r="R145" s="46"/>
      <c r="S145" s="46"/>
      <c r="T145" s="46"/>
      <c r="U145" s="37"/>
      <c r="V145" s="45"/>
      <c r="W145" s="37"/>
      <c r="X145" s="46"/>
      <c r="Y145" s="46"/>
      <c r="Z145" s="46"/>
      <c r="AA145" s="46"/>
      <c r="AB145" s="48">
        <v>7.6807370742871556E-2</v>
      </c>
      <c r="AC145" s="37"/>
    </row>
    <row r="146" spans="1:32" x14ac:dyDescent="0.25">
      <c r="A146" s="5" t="s">
        <v>42</v>
      </c>
      <c r="B146" s="5">
        <v>143</v>
      </c>
      <c r="C146" s="5">
        <v>157</v>
      </c>
      <c r="D146" s="5">
        <v>65</v>
      </c>
      <c r="E146" s="4">
        <v>3495</v>
      </c>
      <c r="F146" s="47">
        <v>7.548980898378406E-2</v>
      </c>
      <c r="G146" s="46"/>
      <c r="H146" s="46"/>
      <c r="I146" s="46"/>
      <c r="J146" s="46"/>
      <c r="K146" s="37"/>
      <c r="L146" s="45"/>
      <c r="M146" s="46"/>
      <c r="N146" s="46"/>
      <c r="O146" s="46"/>
      <c r="P146" s="46"/>
      <c r="Q146" s="46"/>
      <c r="R146" s="46"/>
      <c r="S146" s="46"/>
      <c r="T146" s="46"/>
      <c r="U146" s="37"/>
      <c r="V146" s="45"/>
      <c r="W146" s="37"/>
      <c r="X146" s="46"/>
      <c r="Y146" s="46"/>
      <c r="Z146" s="46"/>
      <c r="AA146" s="46"/>
      <c r="AB146" s="46"/>
      <c r="AC146" s="37"/>
    </row>
    <row r="147" spans="1:32" x14ac:dyDescent="0.25">
      <c r="A147" s="5" t="s">
        <v>42</v>
      </c>
      <c r="B147" s="5">
        <v>144</v>
      </c>
      <c r="C147" s="5">
        <v>158</v>
      </c>
      <c r="D147" s="5">
        <v>66</v>
      </c>
      <c r="E147" s="4">
        <v>3413</v>
      </c>
      <c r="F147" s="45"/>
      <c r="G147" s="46"/>
      <c r="H147" s="46"/>
      <c r="I147" s="46"/>
      <c r="J147" s="46"/>
      <c r="K147" s="37"/>
      <c r="L147" s="45"/>
      <c r="M147" s="46"/>
      <c r="N147" s="46"/>
      <c r="O147" s="46"/>
      <c r="P147" s="46"/>
      <c r="Q147" s="48">
        <v>7.3718660389600857E-2</v>
      </c>
      <c r="R147" s="46"/>
      <c r="S147" s="46"/>
      <c r="T147" s="46"/>
      <c r="U147" s="37"/>
      <c r="V147" s="45"/>
      <c r="W147" s="37"/>
      <c r="X147" s="46"/>
      <c r="Y147" s="46"/>
      <c r="Z147" s="46"/>
      <c r="AA147" s="46"/>
      <c r="AB147" s="46"/>
      <c r="AC147" s="37"/>
    </row>
    <row r="148" spans="1:32" x14ac:dyDescent="0.25">
      <c r="A148" s="5" t="s">
        <v>45</v>
      </c>
      <c r="B148" s="5">
        <v>145</v>
      </c>
      <c r="C148" s="6">
        <v>160</v>
      </c>
      <c r="D148" s="6">
        <v>67</v>
      </c>
      <c r="E148" s="4">
        <v>3125</v>
      </c>
      <c r="F148" s="45"/>
      <c r="G148" s="46"/>
      <c r="H148" s="46"/>
      <c r="I148" s="48">
        <v>6.7498040936859849E-2</v>
      </c>
      <c r="J148" s="46"/>
      <c r="K148" s="37"/>
      <c r="L148" s="45"/>
      <c r="M148" s="46"/>
      <c r="N148" s="46"/>
      <c r="O148" s="46"/>
      <c r="P148" s="46"/>
      <c r="Q148" s="46"/>
      <c r="R148" s="46"/>
      <c r="S148" s="46"/>
      <c r="T148" s="46"/>
      <c r="U148" s="37"/>
      <c r="V148" s="45"/>
      <c r="W148" s="37"/>
      <c r="X148" s="46"/>
      <c r="Y148" s="46"/>
      <c r="Z148" s="46"/>
      <c r="AA148" s="46"/>
      <c r="AB148" s="46"/>
      <c r="AC148" s="37"/>
    </row>
    <row r="149" spans="1:32" x14ac:dyDescent="0.25">
      <c r="A149" s="5" t="s">
        <v>47</v>
      </c>
      <c r="B149" s="5">
        <v>146</v>
      </c>
      <c r="C149" s="5">
        <v>159</v>
      </c>
      <c r="D149" s="5">
        <v>68</v>
      </c>
      <c r="E149" s="4">
        <v>3177</v>
      </c>
      <c r="F149" s="45"/>
      <c r="G149" s="46"/>
      <c r="H149" s="46"/>
      <c r="I149" s="46"/>
      <c r="J149" s="46"/>
      <c r="K149" s="37"/>
      <c r="L149" s="45"/>
      <c r="M149" s="46"/>
      <c r="N149" s="46"/>
      <c r="O149" s="46"/>
      <c r="P149" s="46"/>
      <c r="Q149" s="46"/>
      <c r="R149" s="46"/>
      <c r="S149" s="46"/>
      <c r="T149" s="46"/>
      <c r="U149" s="37"/>
      <c r="V149" s="45"/>
      <c r="W149" s="37"/>
      <c r="X149" s="46"/>
      <c r="Y149" s="46"/>
      <c r="Z149" s="46"/>
      <c r="AA149" s="46"/>
      <c r="AB149" s="46"/>
      <c r="AC149" s="37"/>
      <c r="AD149" s="29">
        <v>6.8621208338049203E-2</v>
      </c>
    </row>
    <row r="150" spans="1:32" x14ac:dyDescent="0.25">
      <c r="A150" s="5" t="s">
        <v>43</v>
      </c>
      <c r="B150" s="5">
        <v>147</v>
      </c>
      <c r="C150" s="5">
        <v>161</v>
      </c>
      <c r="D150" s="5">
        <v>69</v>
      </c>
      <c r="E150" s="4">
        <v>3109</v>
      </c>
      <c r="F150" s="45"/>
      <c r="G150" s="46"/>
      <c r="H150" s="46"/>
      <c r="I150" s="46"/>
      <c r="J150" s="46"/>
      <c r="K150" s="37"/>
      <c r="L150" s="45"/>
      <c r="M150" s="46"/>
      <c r="N150" s="46"/>
      <c r="O150" s="46"/>
      <c r="P150" s="46"/>
      <c r="Q150" s="46"/>
      <c r="R150" s="46"/>
      <c r="S150" s="46"/>
      <c r="T150" s="46"/>
      <c r="U150" s="37"/>
      <c r="V150" s="45"/>
      <c r="W150" s="37"/>
      <c r="X150" s="46"/>
      <c r="Y150" s="48">
        <v>6.7152450967263119E-2</v>
      </c>
      <c r="Z150" s="46"/>
      <c r="AA150" s="46"/>
      <c r="AB150" s="46"/>
      <c r="AC150" s="37"/>
    </row>
    <row r="151" spans="1:32" x14ac:dyDescent="0.25">
      <c r="A151" s="5" t="s">
        <v>42</v>
      </c>
      <c r="B151" s="5">
        <v>148</v>
      </c>
      <c r="C151" s="5">
        <v>162</v>
      </c>
      <c r="D151" s="5">
        <v>70</v>
      </c>
      <c r="E151" s="4">
        <v>3029</v>
      </c>
      <c r="F151" s="45"/>
      <c r="G151" s="46"/>
      <c r="H151" s="46"/>
      <c r="I151" s="46"/>
      <c r="J151" s="46"/>
      <c r="K151" s="37"/>
      <c r="L151" s="45"/>
      <c r="M151" s="46"/>
      <c r="N151" s="46"/>
      <c r="O151" s="46"/>
      <c r="P151" s="46"/>
      <c r="Q151" s="46"/>
      <c r="R151" s="46"/>
      <c r="S151" s="46"/>
      <c r="T151" s="46"/>
      <c r="U151" s="37"/>
      <c r="V151" s="45"/>
      <c r="W151" s="37"/>
      <c r="X151" s="46"/>
      <c r="Y151" s="46"/>
      <c r="Z151" s="46"/>
      <c r="AA151" s="46"/>
      <c r="AB151" s="46"/>
      <c r="AC151" s="37"/>
      <c r="AF151" s="29">
        <v>6.5424501119279513E-2</v>
      </c>
    </row>
    <row r="152" spans="1:32" x14ac:dyDescent="0.25">
      <c r="A152" s="5" t="s">
        <v>42</v>
      </c>
      <c r="B152" s="5">
        <v>149</v>
      </c>
      <c r="C152" s="6">
        <v>163</v>
      </c>
      <c r="D152" s="6">
        <v>71</v>
      </c>
      <c r="E152" s="4">
        <v>2987</v>
      </c>
      <c r="F152" s="45"/>
      <c r="G152" s="46"/>
      <c r="H152" s="46"/>
      <c r="I152" s="46"/>
      <c r="J152" s="46"/>
      <c r="K152" s="37"/>
      <c r="L152" s="45"/>
      <c r="M152" s="46"/>
      <c r="N152" s="46"/>
      <c r="O152" s="46"/>
      <c r="P152" s="46"/>
      <c r="Q152" s="46"/>
      <c r="R152" s="46"/>
      <c r="S152" s="46"/>
      <c r="T152" s="46"/>
      <c r="U152" s="37"/>
      <c r="V152" s="47">
        <v>6.4517327449088113E-2</v>
      </c>
      <c r="W152" s="53"/>
      <c r="X152" s="46"/>
      <c r="Y152" s="46"/>
      <c r="Z152" s="46"/>
      <c r="AA152" s="46"/>
      <c r="AB152" s="46"/>
      <c r="AC152" s="37"/>
    </row>
    <row r="153" spans="1:32" x14ac:dyDescent="0.25">
      <c r="A153" s="5" t="s">
        <v>43</v>
      </c>
      <c r="B153" s="5">
        <v>150</v>
      </c>
      <c r="C153" s="5">
        <v>164</v>
      </c>
      <c r="D153" s="5">
        <v>72</v>
      </c>
      <c r="E153" s="4">
        <v>2957</v>
      </c>
      <c r="F153" s="45"/>
      <c r="G153" s="46"/>
      <c r="H153" s="46"/>
      <c r="I153" s="46"/>
      <c r="J153" s="46"/>
      <c r="K153" s="37"/>
      <c r="L153" s="45"/>
      <c r="M153" s="46"/>
      <c r="N153" s="46"/>
      <c r="O153" s="46"/>
      <c r="P153" s="46"/>
      <c r="Q153" s="46"/>
      <c r="R153" s="46"/>
      <c r="S153" s="46"/>
      <c r="T153" s="46"/>
      <c r="U153" s="37"/>
      <c r="V153" s="45"/>
      <c r="W153" s="37"/>
      <c r="X153" s="46"/>
      <c r="Y153" s="46"/>
      <c r="Z153" s="46"/>
      <c r="AA153" s="48">
        <v>6.3869346256094264E-2</v>
      </c>
      <c r="AB153" s="46"/>
      <c r="AC153" s="37"/>
    </row>
    <row r="154" spans="1:32" x14ac:dyDescent="0.25">
      <c r="A154" s="5" t="s">
        <v>42</v>
      </c>
      <c r="B154" s="5">
        <v>151</v>
      </c>
      <c r="C154" s="5">
        <v>165</v>
      </c>
      <c r="D154" s="5">
        <v>73</v>
      </c>
      <c r="E154" s="4">
        <v>2815</v>
      </c>
      <c r="F154" s="45"/>
      <c r="G154" s="46"/>
      <c r="H154" s="46"/>
      <c r="I154" s="46"/>
      <c r="J154" s="46"/>
      <c r="K154" s="37"/>
      <c r="L154" s="45"/>
      <c r="M154" s="46"/>
      <c r="N154" s="46"/>
      <c r="O154" s="46"/>
      <c r="P154" s="46"/>
      <c r="Q154" s="46"/>
      <c r="R154" s="46"/>
      <c r="S154" s="46"/>
      <c r="T154" s="46"/>
      <c r="U154" s="37"/>
      <c r="V154" s="47">
        <v>6.080223527592335E-2</v>
      </c>
      <c r="W154" s="53"/>
      <c r="X154" s="46"/>
      <c r="Y154" s="46"/>
      <c r="Z154" s="46"/>
      <c r="AA154" s="46"/>
      <c r="AB154" s="46"/>
      <c r="AC154" s="37"/>
    </row>
    <row r="155" spans="1:32" x14ac:dyDescent="0.25">
      <c r="A155" s="5" t="s">
        <v>42</v>
      </c>
      <c r="B155" s="5">
        <v>152</v>
      </c>
      <c r="C155" s="6">
        <v>166</v>
      </c>
      <c r="D155" s="6">
        <v>74</v>
      </c>
      <c r="E155" s="4">
        <v>2746</v>
      </c>
      <c r="F155" s="45"/>
      <c r="G155" s="46"/>
      <c r="H155" s="46"/>
      <c r="I155" s="46"/>
      <c r="J155" s="46"/>
      <c r="K155" s="37"/>
      <c r="L155" s="45"/>
      <c r="M155" s="46"/>
      <c r="N155" s="46"/>
      <c r="O155" s="46"/>
      <c r="P155" s="46"/>
      <c r="Q155" s="46"/>
      <c r="R155" s="46"/>
      <c r="S155" s="46"/>
      <c r="T155" s="46"/>
      <c r="U155" s="37"/>
      <c r="V155" s="47">
        <v>5.9311878532037489E-2</v>
      </c>
      <c r="W155" s="53"/>
      <c r="X155" s="46"/>
      <c r="Y155" s="46"/>
      <c r="Z155" s="46"/>
      <c r="AA155" s="46"/>
      <c r="AB155" s="46"/>
      <c r="AC155" s="37"/>
    </row>
    <row r="156" spans="1:32" x14ac:dyDescent="0.25">
      <c r="A156" s="5" t="s">
        <v>42</v>
      </c>
      <c r="B156" s="5">
        <v>153</v>
      </c>
      <c r="C156" s="5">
        <v>167</v>
      </c>
      <c r="D156" s="5">
        <v>75</v>
      </c>
      <c r="E156" s="4">
        <v>2675</v>
      </c>
      <c r="F156" s="45"/>
      <c r="G156" s="46"/>
      <c r="H156" s="46"/>
      <c r="I156" s="46"/>
      <c r="J156" s="46"/>
      <c r="K156" s="37"/>
      <c r="L156" s="45"/>
      <c r="M156" s="46"/>
      <c r="N156" s="46"/>
      <c r="O156" s="46"/>
      <c r="P156" s="46"/>
      <c r="Q156" s="46"/>
      <c r="R156" s="46"/>
      <c r="S156" s="46"/>
      <c r="T156" s="46"/>
      <c r="U156" s="37"/>
      <c r="V156" s="45"/>
      <c r="W156" s="37"/>
      <c r="X156" s="46"/>
      <c r="Y156" s="46"/>
      <c r="Z156" s="46"/>
      <c r="AA156" s="46"/>
      <c r="AB156" s="46"/>
      <c r="AC156" s="37"/>
      <c r="AF156" s="29">
        <v>5.7778323041952032E-2</v>
      </c>
    </row>
    <row r="157" spans="1:32" x14ac:dyDescent="0.25">
      <c r="A157" s="5" t="s">
        <v>42</v>
      </c>
      <c r="B157" s="5">
        <v>154</v>
      </c>
      <c r="C157" s="5">
        <v>168</v>
      </c>
      <c r="D157" s="5">
        <v>76</v>
      </c>
      <c r="E157" s="4">
        <v>2554</v>
      </c>
      <c r="F157" s="45"/>
      <c r="G157" s="48">
        <v>5.5164798896876817E-2</v>
      </c>
      <c r="H157" s="46"/>
      <c r="I157" s="46"/>
      <c r="J157" s="46"/>
      <c r="K157" s="37"/>
      <c r="L157" s="45"/>
      <c r="M157" s="46"/>
      <c r="N157" s="46"/>
      <c r="O157" s="46"/>
      <c r="P157" s="46"/>
      <c r="Q157" s="46"/>
      <c r="R157" s="46"/>
      <c r="S157" s="46"/>
      <c r="T157" s="46"/>
      <c r="U157" s="37"/>
      <c r="V157" s="45"/>
      <c r="W157" s="37"/>
      <c r="X157" s="46"/>
      <c r="Y157" s="46"/>
      <c r="Z157" s="46"/>
      <c r="AA157" s="46"/>
      <c r="AB157" s="46"/>
      <c r="AC157" s="37"/>
    </row>
    <row r="158" spans="1:32" x14ac:dyDescent="0.25">
      <c r="A158" s="5" t="s">
        <v>43</v>
      </c>
      <c r="B158" s="5">
        <v>155</v>
      </c>
      <c r="C158" s="6">
        <v>169</v>
      </c>
      <c r="D158" s="6">
        <v>77</v>
      </c>
      <c r="E158" s="4">
        <v>2506</v>
      </c>
      <c r="F158" s="45"/>
      <c r="G158" s="46"/>
      <c r="H158" s="46"/>
      <c r="I158" s="46"/>
      <c r="J158" s="46"/>
      <c r="K158" s="53">
        <v>5.4128028988086649E-2</v>
      </c>
      <c r="L158" s="45"/>
      <c r="M158" s="46"/>
      <c r="N158" s="46"/>
      <c r="O158" s="46"/>
      <c r="P158" s="46"/>
      <c r="Q158" s="46"/>
      <c r="R158" s="46"/>
      <c r="S158" s="46"/>
      <c r="T158" s="46"/>
      <c r="U158" s="37"/>
      <c r="V158" s="45"/>
      <c r="W158" s="37"/>
      <c r="X158" s="46"/>
      <c r="Y158" s="46"/>
      <c r="Z158" s="46"/>
      <c r="AA158" s="46"/>
      <c r="AB158" s="46"/>
      <c r="AC158" s="37"/>
    </row>
    <row r="159" spans="1:32" x14ac:dyDescent="0.25">
      <c r="A159" s="5" t="s">
        <v>42</v>
      </c>
      <c r="B159" s="5">
        <v>156</v>
      </c>
      <c r="C159" s="5">
        <v>172</v>
      </c>
      <c r="D159" s="5">
        <v>79</v>
      </c>
      <c r="E159" s="4">
        <v>2330</v>
      </c>
      <c r="F159" s="45"/>
      <c r="G159" s="46"/>
      <c r="H159" s="46"/>
      <c r="I159" s="46"/>
      <c r="J159" s="46"/>
      <c r="K159" s="37"/>
      <c r="L159" s="45"/>
      <c r="M159" s="46"/>
      <c r="N159" s="46"/>
      <c r="O159" s="48">
        <v>5.0326539322522706E-2</v>
      </c>
      <c r="P159" s="46"/>
      <c r="Q159" s="46"/>
      <c r="R159" s="46"/>
      <c r="S159" s="46"/>
      <c r="T159" s="46"/>
      <c r="U159" s="37"/>
      <c r="V159" s="45"/>
      <c r="W159" s="37"/>
      <c r="X159" s="46"/>
      <c r="Y159" s="46"/>
      <c r="Z159" s="46"/>
      <c r="AA159" s="46"/>
      <c r="AB159" s="46"/>
      <c r="AC159" s="37"/>
    </row>
    <row r="160" spans="1:32" x14ac:dyDescent="0.25">
      <c r="A160" s="5" t="s">
        <v>42</v>
      </c>
      <c r="B160" s="5">
        <v>157</v>
      </c>
      <c r="C160" s="6">
        <v>173</v>
      </c>
      <c r="D160" s="6">
        <v>80</v>
      </c>
      <c r="E160" s="4">
        <v>2283</v>
      </c>
      <c r="F160" s="45"/>
      <c r="G160" s="46"/>
      <c r="H160" s="46"/>
      <c r="I160" s="46"/>
      <c r="J160" s="46"/>
      <c r="K160" s="37"/>
      <c r="L160" s="45"/>
      <c r="M160" s="46"/>
      <c r="N160" s="46"/>
      <c r="O160" s="46"/>
      <c r="P160" s="46"/>
      <c r="Q160" s="46"/>
      <c r="R160" s="46"/>
      <c r="S160" s="46"/>
      <c r="T160" s="46"/>
      <c r="U160" s="37"/>
      <c r="V160" s="47"/>
      <c r="W160" s="53">
        <v>4.931136878683233E-2</v>
      </c>
      <c r="X160" s="46"/>
      <c r="Y160" s="46"/>
      <c r="Z160" s="46"/>
      <c r="AA160" s="46"/>
      <c r="AB160" s="46"/>
      <c r="AC160" s="37"/>
    </row>
    <row r="161" spans="1:32" x14ac:dyDescent="0.25">
      <c r="A161" s="5" t="s">
        <v>42</v>
      </c>
      <c r="B161" s="5">
        <v>158</v>
      </c>
      <c r="C161" s="5">
        <v>174</v>
      </c>
      <c r="D161" s="5">
        <v>81</v>
      </c>
      <c r="E161" s="4">
        <v>2259</v>
      </c>
      <c r="F161" s="45"/>
      <c r="G161" s="46"/>
      <c r="H161" s="46"/>
      <c r="I161" s="48">
        <v>4.8792983832437249E-2</v>
      </c>
      <c r="J161" s="46"/>
      <c r="K161" s="37"/>
      <c r="L161" s="45"/>
      <c r="M161" s="46"/>
      <c r="N161" s="46"/>
      <c r="O161" s="46"/>
      <c r="P161" s="46"/>
      <c r="Q161" s="46"/>
      <c r="R161" s="46"/>
      <c r="S161" s="46"/>
      <c r="T161" s="46"/>
      <c r="U161" s="37"/>
      <c r="V161" s="45"/>
      <c r="W161" s="37"/>
      <c r="X161" s="46"/>
      <c r="Y161" s="46"/>
      <c r="Z161" s="46"/>
      <c r="AA161" s="46"/>
      <c r="AB161" s="46"/>
      <c r="AC161" s="37"/>
    </row>
    <row r="162" spans="1:32" x14ac:dyDescent="0.25">
      <c r="A162" s="5" t="s">
        <v>42</v>
      </c>
      <c r="B162" s="5">
        <v>159</v>
      </c>
      <c r="C162" s="6">
        <v>175</v>
      </c>
      <c r="D162" s="6">
        <v>82</v>
      </c>
      <c r="E162" s="4">
        <v>2037</v>
      </c>
      <c r="F162" s="45"/>
      <c r="G162" s="46"/>
      <c r="H162" s="46"/>
      <c r="I162" s="46"/>
      <c r="J162" s="46"/>
      <c r="K162" s="37"/>
      <c r="L162" s="45"/>
      <c r="M162" s="46"/>
      <c r="N162" s="46"/>
      <c r="O162" s="46"/>
      <c r="P162" s="46"/>
      <c r="Q162" s="46"/>
      <c r="R162" s="46"/>
      <c r="S162" s="46"/>
      <c r="T162" s="46"/>
      <c r="U162" s="37"/>
      <c r="V162" s="45"/>
      <c r="W162" s="37"/>
      <c r="X162" s="46"/>
      <c r="Y162" s="46"/>
      <c r="Z162" s="46"/>
      <c r="AA162" s="46"/>
      <c r="AB162" s="48">
        <v>4.3997923004282721E-2</v>
      </c>
      <c r="AC162" s="37"/>
    </row>
    <row r="163" spans="1:32" x14ac:dyDescent="0.25">
      <c r="A163" s="5" t="s">
        <v>46</v>
      </c>
      <c r="B163" s="5">
        <v>160</v>
      </c>
      <c r="C163" s="5">
        <v>176</v>
      </c>
      <c r="D163" s="5">
        <v>83</v>
      </c>
      <c r="E163" s="4">
        <v>1979</v>
      </c>
      <c r="F163" s="45"/>
      <c r="G163" s="48">
        <v>4.2745159364494606E-2</v>
      </c>
      <c r="H163" s="46"/>
      <c r="I163" s="46"/>
      <c r="J163" s="46"/>
      <c r="K163" s="37"/>
      <c r="L163" s="45"/>
      <c r="M163" s="46"/>
      <c r="N163" s="46"/>
      <c r="O163" s="46"/>
      <c r="P163" s="46"/>
      <c r="Q163" s="46"/>
      <c r="R163" s="46"/>
      <c r="S163" s="46"/>
      <c r="T163" s="46"/>
      <c r="U163" s="37"/>
      <c r="V163" s="45"/>
      <c r="W163" s="37"/>
      <c r="X163" s="46"/>
      <c r="Y163" s="46"/>
      <c r="Z163" s="46"/>
      <c r="AA163" s="46"/>
      <c r="AB163" s="46"/>
      <c r="AC163" s="37"/>
    </row>
    <row r="164" spans="1:32" x14ac:dyDescent="0.25">
      <c r="A164" s="5" t="s">
        <v>44</v>
      </c>
      <c r="B164" s="5">
        <v>161</v>
      </c>
      <c r="C164" s="5">
        <v>177</v>
      </c>
      <c r="D164" s="5">
        <v>84</v>
      </c>
      <c r="E164" s="4">
        <v>1971</v>
      </c>
      <c r="F164" s="45"/>
      <c r="G164" s="46"/>
      <c r="H164" s="46"/>
      <c r="I164" s="46"/>
      <c r="J164" s="46"/>
      <c r="K164" s="37"/>
      <c r="L164" s="45"/>
      <c r="M164" s="46"/>
      <c r="N164" s="46"/>
      <c r="O164" s="46"/>
      <c r="P164" s="46"/>
      <c r="Q164" s="46"/>
      <c r="R164" s="46"/>
      <c r="S164" s="46"/>
      <c r="T164" s="46"/>
      <c r="U164" s="37"/>
      <c r="V164" s="45"/>
      <c r="W164" s="37"/>
      <c r="X164" s="46"/>
      <c r="Y164" s="46"/>
      <c r="Z164" s="46"/>
      <c r="AA164" s="46"/>
      <c r="AB164" s="46"/>
      <c r="AC164" s="37"/>
      <c r="AF164" s="29">
        <v>4.2572364379696241E-2</v>
      </c>
    </row>
    <row r="165" spans="1:32" x14ac:dyDescent="0.25">
      <c r="A165" s="5" t="s">
        <v>42</v>
      </c>
      <c r="B165" s="5">
        <v>162</v>
      </c>
      <c r="C165" s="5">
        <v>178</v>
      </c>
      <c r="D165" s="5">
        <v>85</v>
      </c>
      <c r="E165" s="4">
        <v>1938</v>
      </c>
      <c r="F165" s="45"/>
      <c r="G165" s="46"/>
      <c r="H165" s="46"/>
      <c r="I165" s="46"/>
      <c r="J165" s="46"/>
      <c r="K165" s="37"/>
      <c r="L165" s="45"/>
      <c r="M165" s="46"/>
      <c r="N165" s="46"/>
      <c r="O165" s="46"/>
      <c r="P165" s="46"/>
      <c r="Q165" s="46"/>
      <c r="R165" s="46"/>
      <c r="S165" s="46"/>
      <c r="T165" s="46"/>
      <c r="U165" s="37"/>
      <c r="V165" s="45"/>
      <c r="W165" s="37"/>
      <c r="X165" s="46"/>
      <c r="Y165" s="46"/>
      <c r="Z165" s="46"/>
      <c r="AA165" s="46"/>
      <c r="AB165" s="46"/>
      <c r="AC165" s="37"/>
      <c r="AF165" s="29">
        <v>4.1859585067403005E-2</v>
      </c>
    </row>
    <row r="166" spans="1:32" x14ac:dyDescent="0.25">
      <c r="A166" s="5" t="s">
        <v>42</v>
      </c>
      <c r="B166" s="5">
        <v>163</v>
      </c>
      <c r="C166" s="6">
        <v>179</v>
      </c>
      <c r="D166" s="6">
        <v>86</v>
      </c>
      <c r="E166" s="4">
        <v>1920</v>
      </c>
      <c r="F166" s="45"/>
      <c r="G166" s="46"/>
      <c r="H166" s="46"/>
      <c r="I166" s="46"/>
      <c r="J166" s="46"/>
      <c r="K166" s="37"/>
      <c r="L166" s="45"/>
      <c r="M166" s="46"/>
      <c r="N166" s="46"/>
      <c r="O166" s="46"/>
      <c r="P166" s="46"/>
      <c r="Q166" s="46"/>
      <c r="R166" s="46"/>
      <c r="S166" s="46"/>
      <c r="T166" s="46"/>
      <c r="U166" s="37"/>
      <c r="V166" s="45"/>
      <c r="W166" s="37"/>
      <c r="X166" s="46"/>
      <c r="Y166" s="46"/>
      <c r="Z166" s="46"/>
      <c r="AA166" s="46"/>
      <c r="AB166" s="46"/>
      <c r="AC166" s="37"/>
      <c r="AD166" s="29">
        <v>4.1470796351606692E-2</v>
      </c>
    </row>
    <row r="167" spans="1:32" x14ac:dyDescent="0.25">
      <c r="A167" s="5" t="s">
        <v>45</v>
      </c>
      <c r="B167" s="5">
        <v>164</v>
      </c>
      <c r="C167" s="5">
        <v>180</v>
      </c>
      <c r="D167" s="5">
        <v>87</v>
      </c>
      <c r="E167" s="4">
        <v>1917</v>
      </c>
      <c r="F167" s="45"/>
      <c r="G167" s="46"/>
      <c r="H167" s="46"/>
      <c r="I167" s="46"/>
      <c r="J167" s="46"/>
      <c r="K167" s="37"/>
      <c r="L167" s="45"/>
      <c r="M167" s="46"/>
      <c r="N167" s="46"/>
      <c r="O167" s="46"/>
      <c r="P167" s="46"/>
      <c r="Q167" s="46"/>
      <c r="R167" s="46"/>
      <c r="S167" s="46"/>
      <c r="T167" s="46"/>
      <c r="U167" s="37"/>
      <c r="V167" s="45"/>
      <c r="W167" s="37"/>
      <c r="X167" s="46"/>
      <c r="Y167" s="46"/>
      <c r="Z167" s="46"/>
      <c r="AA167" s="46"/>
      <c r="AB167" s="46"/>
      <c r="AC167" s="37"/>
      <c r="AF167" s="29">
        <v>4.1405998232307305E-2</v>
      </c>
    </row>
    <row r="168" spans="1:32" x14ac:dyDescent="0.25">
      <c r="A168" s="5" t="s">
        <v>44</v>
      </c>
      <c r="B168" s="5">
        <v>165</v>
      </c>
      <c r="C168" s="5">
        <v>181</v>
      </c>
      <c r="D168" s="5">
        <v>88</v>
      </c>
      <c r="E168" s="4">
        <v>1869</v>
      </c>
      <c r="F168" s="45"/>
      <c r="G168" s="46"/>
      <c r="H168" s="46"/>
      <c r="I168" s="46"/>
      <c r="J168" s="46"/>
      <c r="K168" s="37"/>
      <c r="L168" s="45"/>
      <c r="M168" s="46"/>
      <c r="N168" s="46"/>
      <c r="O168" s="46"/>
      <c r="P168" s="46"/>
      <c r="Q168" s="46"/>
      <c r="R168" s="46"/>
      <c r="S168" s="46"/>
      <c r="T168" s="46"/>
      <c r="U168" s="37"/>
      <c r="V168" s="45"/>
      <c r="W168" s="37"/>
      <c r="X168" s="46"/>
      <c r="Y168" s="46"/>
      <c r="Z168" s="46"/>
      <c r="AA168" s="46"/>
      <c r="AB168" s="46"/>
      <c r="AC168" s="37"/>
      <c r="AF168" s="29">
        <v>4.0369228323517137E-2</v>
      </c>
    </row>
    <row r="169" spans="1:32" x14ac:dyDescent="0.25">
      <c r="A169" s="5" t="s">
        <v>42</v>
      </c>
      <c r="B169" s="5">
        <v>166</v>
      </c>
      <c r="C169" s="5">
        <v>183</v>
      </c>
      <c r="D169" s="5">
        <v>90</v>
      </c>
      <c r="E169" s="4">
        <v>1770</v>
      </c>
      <c r="F169" s="45"/>
      <c r="G169" s="46"/>
      <c r="H169" s="46"/>
      <c r="I169" s="46"/>
      <c r="J169" s="46"/>
      <c r="K169" s="37"/>
      <c r="L169" s="45"/>
      <c r="M169" s="46"/>
      <c r="N169" s="46"/>
      <c r="O169" s="46"/>
      <c r="P169" s="46"/>
      <c r="Q169" s="46"/>
      <c r="R169" s="46"/>
      <c r="S169" s="46"/>
      <c r="T169" s="46"/>
      <c r="U169" s="37"/>
      <c r="V169" s="45"/>
      <c r="W169" s="37"/>
      <c r="X169" s="46"/>
      <c r="Y169" s="46"/>
      <c r="Z169" s="46"/>
      <c r="AA169" s="46"/>
      <c r="AB169" s="46"/>
      <c r="AC169" s="37"/>
      <c r="AF169" s="29">
        <v>3.823089038663742E-2</v>
      </c>
    </row>
    <row r="170" spans="1:32" x14ac:dyDescent="0.25">
      <c r="A170" s="5" t="s">
        <v>46</v>
      </c>
      <c r="B170" s="5">
        <v>167</v>
      </c>
      <c r="C170" s="5">
        <v>184</v>
      </c>
      <c r="D170" s="5">
        <v>91</v>
      </c>
      <c r="E170" s="4">
        <v>1651</v>
      </c>
      <c r="F170" s="45"/>
      <c r="G170" s="46"/>
      <c r="H170" s="46"/>
      <c r="I170" s="46"/>
      <c r="J170" s="46"/>
      <c r="K170" s="37"/>
      <c r="L170" s="45"/>
      <c r="M170" s="46"/>
      <c r="N170" s="46"/>
      <c r="O170" s="46"/>
      <c r="P170" s="46"/>
      <c r="Q170" s="46"/>
      <c r="R170" s="46"/>
      <c r="S170" s="46"/>
      <c r="T170" s="46"/>
      <c r="U170" s="37"/>
      <c r="V170" s="45"/>
      <c r="W170" s="37"/>
      <c r="X170" s="46"/>
      <c r="Y170" s="46"/>
      <c r="Z170" s="46"/>
      <c r="AA170" s="46"/>
      <c r="AB170" s="46"/>
      <c r="AC170" s="37"/>
      <c r="AD170" s="29">
        <v>3.5660564987761795E-2</v>
      </c>
    </row>
    <row r="171" spans="1:32" x14ac:dyDescent="0.25">
      <c r="A171" s="5" t="s">
        <v>42</v>
      </c>
      <c r="B171" s="5">
        <v>168</v>
      </c>
      <c r="C171" s="5">
        <v>185</v>
      </c>
      <c r="D171" s="5">
        <v>92</v>
      </c>
      <c r="E171" s="4">
        <v>1635</v>
      </c>
      <c r="F171" s="45"/>
      <c r="G171" s="46"/>
      <c r="H171" s="46"/>
      <c r="I171" s="46"/>
      <c r="J171" s="46"/>
      <c r="K171" s="37"/>
      <c r="L171" s="45"/>
      <c r="M171" s="46"/>
      <c r="N171" s="46"/>
      <c r="O171" s="46"/>
      <c r="P171" s="46"/>
      <c r="Q171" s="46"/>
      <c r="R171" s="46"/>
      <c r="S171" s="46"/>
      <c r="T171" s="46"/>
      <c r="U171" s="37"/>
      <c r="V171" s="45"/>
      <c r="W171" s="37"/>
      <c r="X171" s="46"/>
      <c r="Y171" s="46"/>
      <c r="Z171" s="46"/>
      <c r="AA171" s="46"/>
      <c r="AB171" s="48">
        <v>3.5314975018165072E-2</v>
      </c>
      <c r="AC171" s="37"/>
    </row>
    <row r="172" spans="1:32" x14ac:dyDescent="0.25">
      <c r="A172" s="5" t="s">
        <v>42</v>
      </c>
      <c r="B172" s="5">
        <v>169</v>
      </c>
      <c r="C172" s="5">
        <v>218</v>
      </c>
      <c r="D172" s="5">
        <v>93</v>
      </c>
      <c r="E172" s="4">
        <v>877</v>
      </c>
      <c r="F172" s="45"/>
      <c r="G172" s="46"/>
      <c r="H172" s="46"/>
      <c r="I172" s="46"/>
      <c r="J172" s="46"/>
      <c r="K172" s="37"/>
      <c r="L172" s="45"/>
      <c r="M172" s="46"/>
      <c r="N172" s="46"/>
      <c r="O172" s="46"/>
      <c r="P172" s="46"/>
      <c r="Q172" s="46"/>
      <c r="R172" s="46"/>
      <c r="S172" s="46"/>
      <c r="T172" s="46"/>
      <c r="U172" s="37"/>
      <c r="V172" s="45"/>
      <c r="W172" s="37"/>
      <c r="X172" s="46"/>
      <c r="Y172" s="46"/>
      <c r="Z172" s="46"/>
      <c r="AA172" s="46"/>
      <c r="AB172" s="46"/>
      <c r="AC172" s="37"/>
      <c r="AF172" s="29">
        <v>1.8942650208520349E-2</v>
      </c>
    </row>
    <row r="173" spans="1:32" x14ac:dyDescent="0.25">
      <c r="A173" s="5" t="s">
        <v>42</v>
      </c>
      <c r="B173" s="5">
        <v>170</v>
      </c>
      <c r="C173" s="5">
        <v>235</v>
      </c>
      <c r="D173" s="5">
        <v>93</v>
      </c>
      <c r="E173" s="4">
        <v>725</v>
      </c>
      <c r="F173" s="45"/>
      <c r="G173" s="46"/>
      <c r="H173" s="46"/>
      <c r="I173" s="46"/>
      <c r="J173" s="46"/>
      <c r="K173" s="37"/>
      <c r="L173" s="45"/>
      <c r="M173" s="46"/>
      <c r="N173" s="46"/>
      <c r="O173" s="46"/>
      <c r="P173" s="46"/>
      <c r="Q173" s="46"/>
      <c r="R173" s="46"/>
      <c r="S173" s="46"/>
      <c r="T173" s="46"/>
      <c r="U173" s="37"/>
      <c r="V173" s="45"/>
      <c r="W173" s="37"/>
      <c r="X173" s="46"/>
      <c r="Y173" s="46"/>
      <c r="Z173" s="46"/>
      <c r="AA173" s="46"/>
      <c r="AB173" s="46"/>
      <c r="AC173" s="37"/>
      <c r="AF173" s="29">
        <v>1.5659545497351483E-2</v>
      </c>
    </row>
    <row r="174" spans="1:32" x14ac:dyDescent="0.25">
      <c r="A174" s="5" t="s">
        <v>44</v>
      </c>
      <c r="B174" s="5">
        <v>171</v>
      </c>
      <c r="C174" s="6">
        <v>186</v>
      </c>
      <c r="D174" s="6">
        <v>94</v>
      </c>
      <c r="E174" s="4">
        <v>1567</v>
      </c>
      <c r="F174" s="45"/>
      <c r="G174" s="46"/>
      <c r="H174" s="46"/>
      <c r="I174" s="46"/>
      <c r="J174" s="46"/>
      <c r="K174" s="37"/>
      <c r="L174" s="45"/>
      <c r="M174" s="46"/>
      <c r="N174" s="46"/>
      <c r="O174" s="46"/>
      <c r="P174" s="46"/>
      <c r="Q174" s="46"/>
      <c r="R174" s="46"/>
      <c r="S174" s="46"/>
      <c r="T174" s="46"/>
      <c r="U174" s="37"/>
      <c r="V174" s="45"/>
      <c r="W174" s="37"/>
      <c r="X174" s="46"/>
      <c r="Y174" s="46"/>
      <c r="Z174" s="46"/>
      <c r="AA174" s="46"/>
      <c r="AB174" s="46"/>
      <c r="AC174" s="53">
        <v>3.3846217647379002E-2</v>
      </c>
    </row>
    <row r="175" spans="1:32" x14ac:dyDescent="0.25">
      <c r="A175" s="5" t="s">
        <v>42</v>
      </c>
      <c r="B175" s="5">
        <v>172</v>
      </c>
      <c r="C175" s="6">
        <v>187</v>
      </c>
      <c r="D175" s="6">
        <v>95</v>
      </c>
      <c r="E175" s="4">
        <v>1567</v>
      </c>
      <c r="F175" s="45"/>
      <c r="G175" s="46"/>
      <c r="H175" s="46"/>
      <c r="I175" s="46"/>
      <c r="J175" s="46"/>
      <c r="K175" s="37"/>
      <c r="L175" s="45"/>
      <c r="M175" s="46"/>
      <c r="N175" s="46"/>
      <c r="O175" s="46"/>
      <c r="P175" s="46"/>
      <c r="Q175" s="46"/>
      <c r="R175" s="46"/>
      <c r="S175" s="46"/>
      <c r="T175" s="46"/>
      <c r="U175" s="37"/>
      <c r="V175" s="45"/>
      <c r="W175" s="37"/>
      <c r="X175" s="46"/>
      <c r="Y175" s="46"/>
      <c r="Z175" s="46"/>
      <c r="AA175" s="46"/>
      <c r="AB175" s="46"/>
      <c r="AC175" s="37"/>
      <c r="AF175" s="29">
        <v>3.3846217647379002E-2</v>
      </c>
    </row>
    <row r="176" spans="1:32" x14ac:dyDescent="0.25">
      <c r="A176" s="5" t="s">
        <v>42</v>
      </c>
      <c r="B176" s="5">
        <v>173</v>
      </c>
      <c r="C176" s="5">
        <v>188</v>
      </c>
      <c r="D176" s="5">
        <v>96</v>
      </c>
      <c r="E176" s="4">
        <v>1552</v>
      </c>
      <c r="F176" s="45"/>
      <c r="G176" s="46"/>
      <c r="H176" s="46"/>
      <c r="I176" s="46"/>
      <c r="J176" s="46"/>
      <c r="K176" s="37"/>
      <c r="L176" s="45"/>
      <c r="M176" s="46"/>
      <c r="N176" s="46"/>
      <c r="O176" s="46"/>
      <c r="P176" s="46"/>
      <c r="Q176" s="46"/>
      <c r="R176" s="46"/>
      <c r="S176" s="46"/>
      <c r="T176" s="46"/>
      <c r="U176" s="53">
        <v>3.3522227050882078E-2</v>
      </c>
      <c r="V176" s="45"/>
      <c r="W176" s="37"/>
      <c r="X176" s="46"/>
      <c r="Y176" s="46"/>
      <c r="Z176" s="46"/>
      <c r="AA176" s="46"/>
      <c r="AB176" s="46"/>
      <c r="AC176" s="37"/>
    </row>
    <row r="177" spans="1:32" x14ac:dyDescent="0.25">
      <c r="A177" s="5" t="s">
        <v>42</v>
      </c>
      <c r="B177" s="5">
        <v>174</v>
      </c>
      <c r="C177" s="5">
        <v>190</v>
      </c>
      <c r="D177" s="5">
        <v>97</v>
      </c>
      <c r="E177" s="4">
        <v>1474</v>
      </c>
      <c r="F177" s="47">
        <v>3.1837475949098054E-2</v>
      </c>
      <c r="G177" s="46"/>
      <c r="H177" s="46"/>
      <c r="I177" s="46"/>
      <c r="J177" s="46"/>
      <c r="K177" s="37"/>
      <c r="L177" s="45"/>
      <c r="M177" s="46"/>
      <c r="N177" s="46"/>
      <c r="O177" s="46"/>
      <c r="P177" s="46"/>
      <c r="Q177" s="46"/>
      <c r="R177" s="46"/>
      <c r="S177" s="46"/>
      <c r="T177" s="46"/>
      <c r="U177" s="37"/>
      <c r="V177" s="45"/>
      <c r="W177" s="37"/>
      <c r="X177" s="46"/>
      <c r="Y177" s="46"/>
      <c r="Z177" s="46"/>
      <c r="AA177" s="46"/>
      <c r="AB177" s="46"/>
      <c r="AC177" s="37"/>
    </row>
    <row r="178" spans="1:32" x14ac:dyDescent="0.25">
      <c r="A178" s="5" t="s">
        <v>42</v>
      </c>
      <c r="B178" s="5">
        <v>175</v>
      </c>
      <c r="C178" s="6">
        <v>191</v>
      </c>
      <c r="D178" s="6">
        <v>98</v>
      </c>
      <c r="E178" s="4">
        <v>1369</v>
      </c>
      <c r="F178" s="45"/>
      <c r="G178" s="46"/>
      <c r="H178" s="46"/>
      <c r="I178" s="46"/>
      <c r="J178" s="46"/>
      <c r="K178" s="37"/>
      <c r="L178" s="45"/>
      <c r="M178" s="46"/>
      <c r="N178" s="46"/>
      <c r="O178" s="46"/>
      <c r="P178" s="46"/>
      <c r="Q178" s="46"/>
      <c r="R178" s="46"/>
      <c r="S178" s="46"/>
      <c r="T178" s="46"/>
      <c r="U178" s="37"/>
      <c r="V178" s="45"/>
      <c r="W178" s="37"/>
      <c r="X178" s="46"/>
      <c r="Y178" s="46"/>
      <c r="Z178" s="46"/>
      <c r="AA178" s="46"/>
      <c r="AB178" s="46"/>
      <c r="AC178" s="37"/>
      <c r="AF178" s="29">
        <v>2.9569541773619562E-2</v>
      </c>
    </row>
    <row r="179" spans="1:32" x14ac:dyDescent="0.25">
      <c r="A179" s="5" t="s">
        <v>46</v>
      </c>
      <c r="B179" s="5">
        <v>176</v>
      </c>
      <c r="C179" s="5">
        <v>194</v>
      </c>
      <c r="D179" s="5">
        <v>99</v>
      </c>
      <c r="E179" s="4">
        <v>1268</v>
      </c>
      <c r="F179" s="45"/>
      <c r="G179" s="46"/>
      <c r="H179" s="46"/>
      <c r="I179" s="46"/>
      <c r="J179" s="46"/>
      <c r="K179" s="37"/>
      <c r="L179" s="45"/>
      <c r="M179" s="46"/>
      <c r="N179" s="46"/>
      <c r="O179" s="46"/>
      <c r="P179" s="46"/>
      <c r="Q179" s="46"/>
      <c r="R179" s="48">
        <v>2.7388005090540252E-2</v>
      </c>
      <c r="S179" s="46"/>
      <c r="T179" s="46"/>
      <c r="U179" s="37"/>
      <c r="V179" s="45"/>
      <c r="W179" s="37"/>
      <c r="X179" s="46"/>
      <c r="Y179" s="46"/>
      <c r="Z179" s="46"/>
      <c r="AA179" s="46"/>
      <c r="AB179" s="46"/>
      <c r="AC179" s="37"/>
    </row>
    <row r="180" spans="1:32" x14ac:dyDescent="0.25">
      <c r="A180" s="5" t="s">
        <v>43</v>
      </c>
      <c r="B180" s="5">
        <v>177</v>
      </c>
      <c r="C180" s="5">
        <v>192</v>
      </c>
      <c r="D180" s="5">
        <v>100</v>
      </c>
      <c r="E180" s="4">
        <v>1310</v>
      </c>
      <c r="F180" s="47">
        <v>2.8295178760731649E-2</v>
      </c>
      <c r="G180" s="46"/>
      <c r="H180" s="46"/>
      <c r="I180" s="46"/>
      <c r="J180" s="46"/>
      <c r="K180" s="37"/>
      <c r="L180" s="45"/>
      <c r="M180" s="46"/>
      <c r="N180" s="46"/>
      <c r="O180" s="46"/>
      <c r="P180" s="46"/>
      <c r="Q180" s="46"/>
      <c r="R180" s="46"/>
      <c r="S180" s="46"/>
      <c r="T180" s="46"/>
      <c r="U180" s="37"/>
      <c r="V180" s="45"/>
      <c r="W180" s="37"/>
      <c r="X180" s="46"/>
      <c r="Y180" s="46"/>
      <c r="Z180" s="46"/>
      <c r="AA180" s="46"/>
      <c r="AB180" s="46"/>
      <c r="AC180" s="37"/>
    </row>
    <row r="181" spans="1:32" x14ac:dyDescent="0.25">
      <c r="A181" s="5" t="s">
        <v>47</v>
      </c>
      <c r="B181" s="5">
        <v>178</v>
      </c>
      <c r="C181" s="5">
        <v>223</v>
      </c>
      <c r="D181" s="5">
        <v>101</v>
      </c>
      <c r="E181" s="4">
        <v>829</v>
      </c>
      <c r="F181" s="45"/>
      <c r="G181" s="46"/>
      <c r="H181" s="46"/>
      <c r="I181" s="46"/>
      <c r="J181" s="46"/>
      <c r="K181" s="37"/>
      <c r="L181" s="45"/>
      <c r="M181" s="46"/>
      <c r="N181" s="46"/>
      <c r="O181" s="46"/>
      <c r="P181" s="46"/>
      <c r="Q181" s="46"/>
      <c r="R181" s="46"/>
      <c r="S181" s="46"/>
      <c r="T181" s="46"/>
      <c r="U181" s="37"/>
      <c r="V181" s="45"/>
      <c r="W181" s="37"/>
      <c r="X181" s="46"/>
      <c r="Y181" s="46"/>
      <c r="Z181" s="46"/>
      <c r="AA181" s="46"/>
      <c r="AB181" s="46"/>
      <c r="AC181" s="53">
        <v>1.7905880299730181E-2</v>
      </c>
    </row>
    <row r="182" spans="1:32" x14ac:dyDescent="0.25">
      <c r="A182" s="5" t="s">
        <v>45</v>
      </c>
      <c r="B182" s="5">
        <v>179</v>
      </c>
      <c r="C182" s="6">
        <v>193</v>
      </c>
      <c r="D182" s="6">
        <v>102</v>
      </c>
      <c r="E182" s="4">
        <v>1278</v>
      </c>
      <c r="F182" s="45"/>
      <c r="G182" s="46"/>
      <c r="H182" s="46"/>
      <c r="I182" s="46"/>
      <c r="J182" s="46"/>
      <c r="K182" s="37"/>
      <c r="L182" s="45"/>
      <c r="M182" s="46"/>
      <c r="N182" s="46"/>
      <c r="O182" s="46"/>
      <c r="P182" s="46"/>
      <c r="Q182" s="46"/>
      <c r="R182" s="46"/>
      <c r="S182" s="46"/>
      <c r="T182" s="46"/>
      <c r="U182" s="37"/>
      <c r="V182" s="45"/>
      <c r="W182" s="37"/>
      <c r="X182" s="46"/>
      <c r="Y182" s="46"/>
      <c r="Z182" s="48">
        <v>2.7603998821538203E-2</v>
      </c>
      <c r="AA182" s="46"/>
      <c r="AB182" s="46"/>
      <c r="AC182" s="37"/>
    </row>
    <row r="183" spans="1:32" x14ac:dyDescent="0.25">
      <c r="A183" s="5" t="s">
        <v>42</v>
      </c>
      <c r="B183" s="5">
        <v>180</v>
      </c>
      <c r="C183" s="5">
        <v>208</v>
      </c>
      <c r="D183" s="5">
        <v>103</v>
      </c>
      <c r="E183" s="4">
        <v>1019</v>
      </c>
      <c r="F183" s="45"/>
      <c r="G183" s="46"/>
      <c r="H183" s="46"/>
      <c r="I183" s="46"/>
      <c r="J183" s="46"/>
      <c r="K183" s="37"/>
      <c r="L183" s="45"/>
      <c r="M183" s="46"/>
      <c r="N183" s="46"/>
      <c r="O183" s="46"/>
      <c r="P183" s="46"/>
      <c r="Q183" s="46"/>
      <c r="R183" s="46"/>
      <c r="S183" s="46"/>
      <c r="T183" s="46"/>
      <c r="U183" s="53">
        <v>2.200976118869126E-2</v>
      </c>
      <c r="V183" s="45"/>
      <c r="W183" s="37"/>
      <c r="X183" s="46"/>
      <c r="Y183" s="46"/>
      <c r="Z183" s="46"/>
      <c r="AA183" s="46"/>
      <c r="AB183" s="46"/>
      <c r="AC183" s="37"/>
    </row>
    <row r="184" spans="1:32" x14ac:dyDescent="0.25">
      <c r="A184" s="5" t="s">
        <v>43</v>
      </c>
      <c r="B184" s="5">
        <v>181</v>
      </c>
      <c r="C184" s="6">
        <v>195</v>
      </c>
      <c r="D184" s="6">
        <v>104</v>
      </c>
      <c r="E184" s="4">
        <v>1265</v>
      </c>
      <c r="F184" s="45"/>
      <c r="G184" s="46"/>
      <c r="H184" s="46"/>
      <c r="I184" s="46"/>
      <c r="J184" s="46"/>
      <c r="K184" s="37"/>
      <c r="L184" s="45"/>
      <c r="M184" s="46"/>
      <c r="N184" s="46"/>
      <c r="O184" s="46"/>
      <c r="P184" s="46"/>
      <c r="Q184" s="46"/>
      <c r="R184" s="46"/>
      <c r="S184" s="46"/>
      <c r="T184" s="46"/>
      <c r="U184" s="37"/>
      <c r="V184" s="45"/>
      <c r="W184" s="37"/>
      <c r="X184" s="46"/>
      <c r="Y184" s="46"/>
      <c r="Z184" s="46"/>
      <c r="AA184" s="46"/>
      <c r="AB184" s="46"/>
      <c r="AC184" s="37"/>
      <c r="AF184" s="29">
        <v>2.7323206971240868E-2</v>
      </c>
    </row>
    <row r="185" spans="1:32" x14ac:dyDescent="0.25">
      <c r="A185" s="5" t="s">
        <v>46</v>
      </c>
      <c r="B185" s="5">
        <v>182</v>
      </c>
      <c r="C185" s="5">
        <v>196</v>
      </c>
      <c r="D185" s="5">
        <v>105</v>
      </c>
      <c r="E185" s="4">
        <v>1249</v>
      </c>
      <c r="F185" s="45"/>
      <c r="G185" s="46"/>
      <c r="H185" s="46"/>
      <c r="I185" s="46"/>
      <c r="J185" s="46"/>
      <c r="K185" s="37"/>
      <c r="L185" s="45"/>
      <c r="M185" s="46"/>
      <c r="N185" s="46"/>
      <c r="O185" s="46"/>
      <c r="P185" s="46"/>
      <c r="Q185" s="46"/>
      <c r="R185" s="46"/>
      <c r="S185" s="46"/>
      <c r="T185" s="46"/>
      <c r="U185" s="37"/>
      <c r="V185" s="45"/>
      <c r="W185" s="37"/>
      <c r="X185" s="46"/>
      <c r="Y185" s="46"/>
      <c r="Z185" s="46"/>
      <c r="AA185" s="46"/>
      <c r="AB185" s="46"/>
      <c r="AC185" s="37"/>
      <c r="AF185" s="29">
        <v>2.6977617001644146E-2</v>
      </c>
    </row>
    <row r="186" spans="1:32" x14ac:dyDescent="0.25">
      <c r="A186" s="5" t="s">
        <v>42</v>
      </c>
      <c r="B186" s="5">
        <v>183</v>
      </c>
      <c r="C186" s="5">
        <v>197</v>
      </c>
      <c r="D186" s="5">
        <v>106</v>
      </c>
      <c r="E186" s="4">
        <v>1229</v>
      </c>
      <c r="F186" s="45"/>
      <c r="G186" s="46"/>
      <c r="H186" s="46"/>
      <c r="I186" s="46"/>
      <c r="J186" s="46"/>
      <c r="K186" s="37"/>
      <c r="L186" s="45"/>
      <c r="M186" s="46"/>
      <c r="N186" s="46"/>
      <c r="O186" s="46"/>
      <c r="P186" s="46"/>
      <c r="Q186" s="46"/>
      <c r="R186" s="46"/>
      <c r="S186" s="46"/>
      <c r="T186" s="46"/>
      <c r="U186" s="37"/>
      <c r="V186" s="45"/>
      <c r="W186" s="37"/>
      <c r="X186" s="46"/>
      <c r="Y186" s="46"/>
      <c r="Z186" s="46"/>
      <c r="AA186" s="46"/>
      <c r="AB186" s="46"/>
      <c r="AC186" s="37"/>
      <c r="AF186" s="29">
        <v>2.654562953964824E-2</v>
      </c>
    </row>
    <row r="187" spans="1:32" x14ac:dyDescent="0.25">
      <c r="A187" s="5" t="s">
        <v>45</v>
      </c>
      <c r="B187" s="5">
        <v>184</v>
      </c>
      <c r="C187" s="5">
        <v>198</v>
      </c>
      <c r="D187" s="5">
        <v>107</v>
      </c>
      <c r="E187" s="4">
        <v>1208</v>
      </c>
      <c r="F187" s="45"/>
      <c r="G187" s="46"/>
      <c r="H187" s="46"/>
      <c r="I187" s="46"/>
      <c r="J187" s="46"/>
      <c r="K187" s="37"/>
      <c r="L187" s="45"/>
      <c r="M187" s="46"/>
      <c r="N187" s="46"/>
      <c r="O187" s="46"/>
      <c r="P187" s="46"/>
      <c r="Q187" s="46"/>
      <c r="R187" s="46"/>
      <c r="S187" s="46"/>
      <c r="T187" s="46"/>
      <c r="U187" s="37"/>
      <c r="V187" s="45"/>
      <c r="W187" s="37"/>
      <c r="X187" s="46"/>
      <c r="Y187" s="46"/>
      <c r="Z187" s="46"/>
      <c r="AA187" s="46"/>
      <c r="AB187" s="46"/>
      <c r="AC187" s="37"/>
      <c r="AF187" s="29">
        <v>2.6092042704552544E-2</v>
      </c>
    </row>
    <row r="188" spans="1:32" x14ac:dyDescent="0.25">
      <c r="A188" s="5" t="s">
        <v>43</v>
      </c>
      <c r="B188" s="5">
        <v>185</v>
      </c>
      <c r="C188" s="6">
        <v>199</v>
      </c>
      <c r="D188" s="6">
        <v>108</v>
      </c>
      <c r="E188" s="4">
        <v>1201</v>
      </c>
      <c r="F188" s="45"/>
      <c r="G188" s="46"/>
      <c r="H188" s="46"/>
      <c r="I188" s="46"/>
      <c r="J188" s="46"/>
      <c r="K188" s="37"/>
      <c r="L188" s="45"/>
      <c r="M188" s="46"/>
      <c r="N188" s="46"/>
      <c r="O188" s="46"/>
      <c r="P188" s="46"/>
      <c r="Q188" s="46"/>
      <c r="R188" s="46"/>
      <c r="S188" s="46"/>
      <c r="T188" s="46"/>
      <c r="U188" s="37"/>
      <c r="V188" s="45"/>
      <c r="W188" s="37"/>
      <c r="X188" s="46"/>
      <c r="Y188" s="46"/>
      <c r="Z188" s="46"/>
      <c r="AA188" s="46"/>
      <c r="AB188" s="46"/>
      <c r="AC188" s="37"/>
      <c r="AF188" s="29">
        <v>2.5940847092853977E-2</v>
      </c>
    </row>
    <row r="189" spans="1:32" x14ac:dyDescent="0.25">
      <c r="A189" s="5" t="s">
        <v>42</v>
      </c>
      <c r="B189" s="5">
        <v>186</v>
      </c>
      <c r="C189" s="5">
        <v>200</v>
      </c>
      <c r="D189" s="5">
        <v>109</v>
      </c>
      <c r="E189" s="4">
        <v>1148</v>
      </c>
      <c r="F189" s="45"/>
      <c r="G189" s="46"/>
      <c r="H189" s="46"/>
      <c r="I189" s="46"/>
      <c r="J189" s="46"/>
      <c r="K189" s="37"/>
      <c r="L189" s="45"/>
      <c r="M189" s="46"/>
      <c r="N189" s="46"/>
      <c r="O189" s="46"/>
      <c r="P189" s="46"/>
      <c r="Q189" s="46"/>
      <c r="R189" s="46"/>
      <c r="S189" s="46"/>
      <c r="T189" s="46"/>
      <c r="U189" s="37"/>
      <c r="V189" s="45"/>
      <c r="W189" s="37"/>
      <c r="X189" s="46"/>
      <c r="Y189" s="46"/>
      <c r="Z189" s="46"/>
      <c r="AA189" s="46"/>
      <c r="AB189" s="46"/>
      <c r="AC189" s="37"/>
      <c r="AF189" s="29">
        <v>2.4796080318564832E-2</v>
      </c>
    </row>
    <row r="190" spans="1:32" x14ac:dyDescent="0.25">
      <c r="A190" s="5" t="s">
        <v>47</v>
      </c>
      <c r="B190" s="5">
        <v>187</v>
      </c>
      <c r="C190" s="5">
        <v>201</v>
      </c>
      <c r="D190" s="5">
        <v>110</v>
      </c>
      <c r="E190" s="4">
        <v>1125</v>
      </c>
      <c r="F190" s="45"/>
      <c r="G190" s="46"/>
      <c r="H190" s="46"/>
      <c r="I190" s="46"/>
      <c r="J190" s="46"/>
      <c r="K190" s="37"/>
      <c r="L190" s="45"/>
      <c r="M190" s="46"/>
      <c r="N190" s="46"/>
      <c r="O190" s="46"/>
      <c r="P190" s="46"/>
      <c r="Q190" s="46"/>
      <c r="R190" s="46"/>
      <c r="S190" s="46"/>
      <c r="T190" s="46"/>
      <c r="U190" s="37"/>
      <c r="V190" s="45"/>
      <c r="W190" s="37"/>
      <c r="X190" s="46"/>
      <c r="Y190" s="46"/>
      <c r="Z190" s="46"/>
      <c r="AA190" s="46"/>
      <c r="AB190" s="46"/>
      <c r="AC190" s="37"/>
      <c r="AD190" s="29">
        <v>2.4299294737269547E-2</v>
      </c>
    </row>
    <row r="191" spans="1:32" x14ac:dyDescent="0.25">
      <c r="A191" s="5" t="s">
        <v>46</v>
      </c>
      <c r="B191" s="5">
        <v>188</v>
      </c>
      <c r="C191" s="6">
        <v>202</v>
      </c>
      <c r="D191" s="6">
        <v>111</v>
      </c>
      <c r="E191" s="4">
        <v>1116</v>
      </c>
      <c r="F191" s="45"/>
      <c r="G191" s="46"/>
      <c r="H191" s="46"/>
      <c r="I191" s="46"/>
      <c r="J191" s="46"/>
      <c r="K191" s="37"/>
      <c r="L191" s="45"/>
      <c r="M191" s="46"/>
      <c r="N191" s="46"/>
      <c r="O191" s="46"/>
      <c r="P191" s="46"/>
      <c r="Q191" s="46"/>
      <c r="R191" s="46"/>
      <c r="S191" s="46"/>
      <c r="T191" s="46"/>
      <c r="U191" s="37"/>
      <c r="V191" s="45"/>
      <c r="W191" s="37"/>
      <c r="X191" s="46"/>
      <c r="Y191" s="46"/>
      <c r="Z191" s="46"/>
      <c r="AA191" s="46"/>
      <c r="AB191" s="46"/>
      <c r="AC191" s="37"/>
      <c r="AD191" s="29">
        <v>2.410490037937139E-2</v>
      </c>
    </row>
    <row r="192" spans="1:32" x14ac:dyDescent="0.25">
      <c r="A192" s="5" t="s">
        <v>42</v>
      </c>
      <c r="B192" s="5">
        <v>189</v>
      </c>
      <c r="C192" s="5">
        <v>225</v>
      </c>
      <c r="D192" s="5">
        <v>112</v>
      </c>
      <c r="E192" s="4">
        <v>816</v>
      </c>
      <c r="F192" s="45"/>
      <c r="G192" s="46"/>
      <c r="H192" s="46"/>
      <c r="I192" s="46"/>
      <c r="J192" s="46"/>
      <c r="K192" s="37"/>
      <c r="L192" s="45"/>
      <c r="M192" s="46"/>
      <c r="N192" s="46"/>
      <c r="O192" s="46"/>
      <c r="P192" s="46"/>
      <c r="Q192" s="46"/>
      <c r="R192" s="46"/>
      <c r="S192" s="46"/>
      <c r="T192" s="46"/>
      <c r="U192" s="37"/>
      <c r="V192" s="45"/>
      <c r="W192" s="37"/>
      <c r="X192" s="46"/>
      <c r="Y192" s="46"/>
      <c r="Z192" s="46"/>
      <c r="AA192" s="46"/>
      <c r="AB192" s="46"/>
      <c r="AC192" s="37"/>
      <c r="AF192" s="29">
        <v>1.7625088449432842E-2</v>
      </c>
    </row>
    <row r="193" spans="1:32" x14ac:dyDescent="0.25">
      <c r="A193" s="5" t="s">
        <v>42</v>
      </c>
      <c r="B193" s="5">
        <v>190</v>
      </c>
      <c r="C193" s="5">
        <v>204</v>
      </c>
      <c r="D193" s="5">
        <v>113</v>
      </c>
      <c r="E193" s="4">
        <v>1080</v>
      </c>
      <c r="F193" s="45"/>
      <c r="G193" s="46"/>
      <c r="H193" s="46"/>
      <c r="I193" s="46"/>
      <c r="J193" s="46"/>
      <c r="K193" s="37"/>
      <c r="L193" s="45"/>
      <c r="M193" s="46"/>
      <c r="N193" s="46"/>
      <c r="O193" s="46"/>
      <c r="P193" s="46"/>
      <c r="Q193" s="46"/>
      <c r="R193" s="46"/>
      <c r="S193" s="46"/>
      <c r="T193" s="46"/>
      <c r="U193" s="37"/>
      <c r="V193" s="45"/>
      <c r="W193" s="37"/>
      <c r="X193" s="46"/>
      <c r="Y193" s="46"/>
      <c r="Z193" s="46"/>
      <c r="AA193" s="46"/>
      <c r="AB193" s="46"/>
      <c r="AC193" s="37"/>
      <c r="AF193" s="29">
        <v>2.3327322947778763E-2</v>
      </c>
    </row>
    <row r="194" spans="1:32" x14ac:dyDescent="0.25">
      <c r="A194" s="5" t="s">
        <v>46</v>
      </c>
      <c r="B194" s="5">
        <v>191</v>
      </c>
      <c r="C194" s="5">
        <v>205</v>
      </c>
      <c r="D194" s="5">
        <v>114</v>
      </c>
      <c r="E194" s="4">
        <v>1061</v>
      </c>
      <c r="F194" s="45"/>
      <c r="G194" s="46"/>
      <c r="H194" s="46"/>
      <c r="I194" s="46"/>
      <c r="J194" s="46"/>
      <c r="K194" s="37"/>
      <c r="L194" s="45"/>
      <c r="M194" s="46"/>
      <c r="N194" s="46"/>
      <c r="O194" s="46"/>
      <c r="P194" s="46"/>
      <c r="Q194" s="46"/>
      <c r="R194" s="46"/>
      <c r="S194" s="46"/>
      <c r="T194" s="46"/>
      <c r="U194" s="53">
        <v>2.2916934858882656E-2</v>
      </c>
      <c r="V194" s="45"/>
      <c r="W194" s="37"/>
      <c r="X194" s="46"/>
      <c r="Y194" s="46"/>
      <c r="Z194" s="46"/>
      <c r="AA194" s="46"/>
      <c r="AB194" s="46"/>
      <c r="AC194" s="37"/>
    </row>
    <row r="195" spans="1:32" x14ac:dyDescent="0.25">
      <c r="A195" s="5" t="s">
        <v>42</v>
      </c>
      <c r="B195" s="5">
        <v>192</v>
      </c>
      <c r="C195" s="6">
        <v>206</v>
      </c>
      <c r="D195" s="6">
        <v>115</v>
      </c>
      <c r="E195" s="4">
        <v>1045</v>
      </c>
      <c r="F195" s="45"/>
      <c r="G195" s="46"/>
      <c r="H195" s="46"/>
      <c r="I195" s="46"/>
      <c r="J195" s="46"/>
      <c r="K195" s="53">
        <v>2.2571344889285933E-2</v>
      </c>
      <c r="L195" s="45"/>
      <c r="M195" s="46"/>
      <c r="N195" s="46"/>
      <c r="O195" s="46"/>
      <c r="P195" s="46"/>
      <c r="Q195" s="46"/>
      <c r="R195" s="46"/>
      <c r="S195" s="46"/>
      <c r="T195" s="46"/>
      <c r="U195" s="37"/>
      <c r="V195" s="45"/>
      <c r="W195" s="37"/>
      <c r="X195" s="46"/>
      <c r="Y195" s="46"/>
      <c r="Z195" s="46"/>
      <c r="AA195" s="46"/>
      <c r="AB195" s="46"/>
      <c r="AC195" s="37"/>
    </row>
    <row r="196" spans="1:32" x14ac:dyDescent="0.25">
      <c r="A196" s="5" t="s">
        <v>43</v>
      </c>
      <c r="B196" s="5">
        <v>193</v>
      </c>
      <c r="C196" s="5">
        <v>207</v>
      </c>
      <c r="D196" s="5">
        <v>116</v>
      </c>
      <c r="E196" s="4">
        <v>1025</v>
      </c>
      <c r="F196" s="45"/>
      <c r="G196" s="46"/>
      <c r="H196" s="46"/>
      <c r="I196" s="46"/>
      <c r="J196" s="46"/>
      <c r="K196" s="37"/>
      <c r="L196" s="45"/>
      <c r="M196" s="46"/>
      <c r="N196" s="46"/>
      <c r="O196" s="46"/>
      <c r="P196" s="46"/>
      <c r="Q196" s="46"/>
      <c r="R196" s="46"/>
      <c r="S196" s="46"/>
      <c r="T196" s="46"/>
      <c r="U196" s="37"/>
      <c r="V196" s="45"/>
      <c r="W196" s="37"/>
      <c r="X196" s="46"/>
      <c r="Y196" s="46"/>
      <c r="Z196" s="46"/>
      <c r="AA196" s="46"/>
      <c r="AB196" s="48">
        <v>2.2139357427290032E-2</v>
      </c>
      <c r="AC196" s="37"/>
    </row>
    <row r="197" spans="1:32" x14ac:dyDescent="0.25">
      <c r="A197" s="5" t="s">
        <v>42</v>
      </c>
      <c r="B197" s="5">
        <v>194</v>
      </c>
      <c r="C197" s="5">
        <v>227</v>
      </c>
      <c r="D197" s="5">
        <v>117</v>
      </c>
      <c r="E197" s="4">
        <v>783</v>
      </c>
      <c r="F197" s="45"/>
      <c r="G197" s="46"/>
      <c r="H197" s="46"/>
      <c r="I197" s="46"/>
      <c r="J197" s="46"/>
      <c r="K197" s="37"/>
      <c r="L197" s="45"/>
      <c r="M197" s="46"/>
      <c r="N197" s="46"/>
      <c r="O197" s="46"/>
      <c r="P197" s="46"/>
      <c r="Q197" s="46"/>
      <c r="R197" s="48">
        <v>1.6912309137139602E-2</v>
      </c>
      <c r="S197" s="46"/>
      <c r="T197" s="46"/>
      <c r="U197" s="37"/>
      <c r="V197" s="45"/>
      <c r="W197" s="37"/>
      <c r="X197" s="46"/>
      <c r="Y197" s="46"/>
      <c r="Z197" s="46"/>
      <c r="AA197" s="46"/>
      <c r="AB197" s="46"/>
      <c r="AC197" s="37"/>
    </row>
    <row r="198" spans="1:32" x14ac:dyDescent="0.25">
      <c r="A198" s="5" t="s">
        <v>42</v>
      </c>
      <c r="B198" s="5">
        <v>195</v>
      </c>
      <c r="C198" s="5">
        <v>209</v>
      </c>
      <c r="D198" s="5">
        <v>118</v>
      </c>
      <c r="E198" s="4">
        <v>1015</v>
      </c>
      <c r="F198" s="45"/>
      <c r="G198" s="46"/>
      <c r="H198" s="46"/>
      <c r="I198" s="46"/>
      <c r="J198" s="46"/>
      <c r="K198" s="37"/>
      <c r="L198" s="45"/>
      <c r="M198" s="46"/>
      <c r="N198" s="46"/>
      <c r="O198" s="46"/>
      <c r="P198" s="46"/>
      <c r="Q198" s="46"/>
      <c r="R198" s="46"/>
      <c r="S198" s="46"/>
      <c r="T198" s="46"/>
      <c r="U198" s="37"/>
      <c r="V198" s="45"/>
      <c r="W198" s="37"/>
      <c r="X198" s="46"/>
      <c r="Y198" s="46"/>
      <c r="Z198" s="46"/>
      <c r="AA198" s="46"/>
      <c r="AB198" s="46"/>
      <c r="AC198" s="37"/>
      <c r="AF198" s="29">
        <v>2.1923363696292077E-2</v>
      </c>
    </row>
    <row r="199" spans="1:32" x14ac:dyDescent="0.25">
      <c r="A199" s="5" t="s">
        <v>43</v>
      </c>
      <c r="B199" s="5">
        <v>196</v>
      </c>
      <c r="C199" s="5">
        <v>210</v>
      </c>
      <c r="D199" s="5">
        <v>119</v>
      </c>
      <c r="E199" s="4">
        <v>1010</v>
      </c>
      <c r="F199" s="45"/>
      <c r="G199" s="46"/>
      <c r="H199" s="46"/>
      <c r="I199" s="46"/>
      <c r="J199" s="46"/>
      <c r="K199" s="37"/>
      <c r="L199" s="45"/>
      <c r="M199" s="46"/>
      <c r="N199" s="46"/>
      <c r="O199" s="46"/>
      <c r="P199" s="46"/>
      <c r="Q199" s="46"/>
      <c r="R199" s="46"/>
      <c r="S199" s="46"/>
      <c r="T199" s="46"/>
      <c r="U199" s="37"/>
      <c r="V199" s="45"/>
      <c r="W199" s="37"/>
      <c r="X199" s="46"/>
      <c r="Y199" s="46"/>
      <c r="Z199" s="46"/>
      <c r="AA199" s="46"/>
      <c r="AB199" s="46"/>
      <c r="AC199" s="37"/>
      <c r="AF199" s="29">
        <v>2.1815366830793104E-2</v>
      </c>
    </row>
    <row r="200" spans="1:32" x14ac:dyDescent="0.25">
      <c r="A200" s="5" t="s">
        <v>42</v>
      </c>
      <c r="B200" s="5">
        <v>197</v>
      </c>
      <c r="C200" s="6">
        <v>211</v>
      </c>
      <c r="D200" s="6">
        <v>120</v>
      </c>
      <c r="E200" s="4">
        <v>1006</v>
      </c>
      <c r="F200" s="45"/>
      <c r="G200" s="46"/>
      <c r="H200" s="46"/>
      <c r="I200" s="46"/>
      <c r="J200" s="46"/>
      <c r="K200" s="37"/>
      <c r="L200" s="45"/>
      <c r="M200" s="46"/>
      <c r="N200" s="46"/>
      <c r="O200" s="46"/>
      <c r="P200" s="46"/>
      <c r="Q200" s="46"/>
      <c r="R200" s="46"/>
      <c r="S200" s="46"/>
      <c r="T200" s="46"/>
      <c r="U200" s="37"/>
      <c r="V200" s="45"/>
      <c r="W200" s="37"/>
      <c r="X200" s="46"/>
      <c r="Y200" s="46"/>
      <c r="Z200" s="46"/>
      <c r="AA200" s="46"/>
      <c r="AB200" s="48">
        <v>2.1728969338393921E-2</v>
      </c>
      <c r="AC200" s="37"/>
    </row>
    <row r="201" spans="1:32" x14ac:dyDescent="0.25">
      <c r="A201" s="5" t="s">
        <v>43</v>
      </c>
      <c r="B201" s="5">
        <v>198</v>
      </c>
      <c r="C201" s="5">
        <v>212</v>
      </c>
      <c r="D201" s="5">
        <v>121</v>
      </c>
      <c r="E201" s="4">
        <v>1003</v>
      </c>
      <c r="F201" s="45"/>
      <c r="G201" s="46"/>
      <c r="H201" s="46"/>
      <c r="I201" s="46"/>
      <c r="J201" s="46"/>
      <c r="K201" s="37"/>
      <c r="L201" s="45"/>
      <c r="M201" s="46"/>
      <c r="N201" s="46"/>
      <c r="O201" s="46"/>
      <c r="P201" s="46"/>
      <c r="Q201" s="46"/>
      <c r="R201" s="46"/>
      <c r="S201" s="46"/>
      <c r="T201" s="46"/>
      <c r="U201" s="37"/>
      <c r="V201" s="45"/>
      <c r="W201" s="37"/>
      <c r="X201" s="46"/>
      <c r="Y201" s="46"/>
      <c r="Z201" s="46"/>
      <c r="AA201" s="46"/>
      <c r="AB201" s="48">
        <v>2.1664171219094537E-2</v>
      </c>
      <c r="AC201" s="37"/>
    </row>
    <row r="202" spans="1:32" x14ac:dyDescent="0.25">
      <c r="A202" s="5" t="s">
        <v>42</v>
      </c>
      <c r="B202" s="5">
        <v>199</v>
      </c>
      <c r="C202" s="5">
        <v>213</v>
      </c>
      <c r="D202" s="5">
        <v>122</v>
      </c>
      <c r="E202" s="4">
        <v>995</v>
      </c>
      <c r="F202" s="47">
        <v>2.1491376234296176E-2</v>
      </c>
      <c r="G202" s="46"/>
      <c r="H202" s="46"/>
      <c r="I202" s="46"/>
      <c r="J202" s="46"/>
      <c r="K202" s="37"/>
      <c r="L202" s="45"/>
      <c r="M202" s="46"/>
      <c r="N202" s="46"/>
      <c r="O202" s="46"/>
      <c r="P202" s="46"/>
      <c r="Q202" s="46"/>
      <c r="R202" s="46"/>
      <c r="S202" s="46"/>
      <c r="T202" s="46"/>
      <c r="U202" s="37"/>
      <c r="V202" s="45"/>
      <c r="W202" s="37"/>
      <c r="X202" s="46"/>
      <c r="Y202" s="46"/>
      <c r="Z202" s="46"/>
      <c r="AA202" s="46"/>
      <c r="AB202" s="46"/>
      <c r="AC202" s="37"/>
    </row>
    <row r="203" spans="1:32" x14ac:dyDescent="0.25">
      <c r="A203" s="5" t="s">
        <v>47</v>
      </c>
      <c r="B203" s="5">
        <v>200</v>
      </c>
      <c r="C203" s="5">
        <v>214</v>
      </c>
      <c r="D203" s="5">
        <v>124</v>
      </c>
      <c r="E203" s="4">
        <v>906</v>
      </c>
      <c r="F203" s="45"/>
      <c r="G203" s="46"/>
      <c r="H203" s="46"/>
      <c r="I203" s="46"/>
      <c r="J203" s="46"/>
      <c r="K203" s="37"/>
      <c r="L203" s="45"/>
      <c r="M203" s="46"/>
      <c r="N203" s="46"/>
      <c r="O203" s="46"/>
      <c r="P203" s="46"/>
      <c r="Q203" s="46"/>
      <c r="R203" s="46"/>
      <c r="S203" s="46"/>
      <c r="T203" s="46"/>
      <c r="U203" s="37"/>
      <c r="V203" s="45"/>
      <c r="W203" s="37"/>
      <c r="X203" s="46"/>
      <c r="Y203" s="46"/>
      <c r="Z203" s="46"/>
      <c r="AA203" s="46"/>
      <c r="AB203" s="48">
        <v>1.9569032028414406E-2</v>
      </c>
      <c r="AC203" s="37"/>
    </row>
    <row r="204" spans="1:32" x14ac:dyDescent="0.25">
      <c r="A204" s="5" t="s">
        <v>47</v>
      </c>
      <c r="B204" s="5">
        <v>201</v>
      </c>
      <c r="C204" s="5">
        <v>249</v>
      </c>
      <c r="D204" s="5">
        <v>127</v>
      </c>
      <c r="E204" s="4">
        <v>606</v>
      </c>
      <c r="F204" s="45"/>
      <c r="G204" s="46"/>
      <c r="H204" s="46"/>
      <c r="I204" s="46"/>
      <c r="J204" s="46"/>
      <c r="K204" s="37"/>
      <c r="L204" s="45"/>
      <c r="M204" s="46"/>
      <c r="N204" s="46"/>
      <c r="O204" s="46"/>
      <c r="P204" s="46"/>
      <c r="Q204" s="46"/>
      <c r="R204" s="46"/>
      <c r="S204" s="46"/>
      <c r="T204" s="46"/>
      <c r="U204" s="37"/>
      <c r="V204" s="45"/>
      <c r="W204" s="37"/>
      <c r="X204" s="46"/>
      <c r="Y204" s="46"/>
      <c r="Z204" s="46"/>
      <c r="AA204" s="46"/>
      <c r="AB204" s="46"/>
      <c r="AC204" s="37"/>
      <c r="AF204" s="29">
        <v>1.3089220098475862E-2</v>
      </c>
    </row>
    <row r="205" spans="1:32" x14ac:dyDescent="0.25">
      <c r="A205" s="5" t="s">
        <v>42</v>
      </c>
      <c r="B205" s="5">
        <v>202</v>
      </c>
      <c r="C205" s="5">
        <v>217</v>
      </c>
      <c r="D205" s="5">
        <v>128</v>
      </c>
      <c r="E205" s="4">
        <v>889</v>
      </c>
      <c r="F205" s="45"/>
      <c r="G205" s="46"/>
      <c r="H205" s="46"/>
      <c r="I205" s="46"/>
      <c r="J205" s="46"/>
      <c r="K205" s="37"/>
      <c r="L205" s="45"/>
      <c r="M205" s="46"/>
      <c r="N205" s="46"/>
      <c r="O205" s="46"/>
      <c r="P205" s="46"/>
      <c r="Q205" s="48">
        <v>1.9201842685717889E-2</v>
      </c>
      <c r="R205" s="46"/>
      <c r="S205" s="46"/>
      <c r="T205" s="46"/>
      <c r="U205" s="37"/>
      <c r="V205" s="45"/>
      <c r="W205" s="37"/>
      <c r="X205" s="46"/>
      <c r="Y205" s="46"/>
      <c r="Z205" s="46"/>
      <c r="AA205" s="46"/>
      <c r="AB205" s="46"/>
      <c r="AC205" s="37"/>
    </row>
    <row r="206" spans="1:32" x14ac:dyDescent="0.25">
      <c r="A206" s="5" t="s">
        <v>44</v>
      </c>
      <c r="B206" s="5">
        <v>203</v>
      </c>
      <c r="C206" s="5">
        <v>219</v>
      </c>
      <c r="D206" s="5">
        <v>129</v>
      </c>
      <c r="E206" s="4">
        <v>860</v>
      </c>
      <c r="F206" s="45"/>
      <c r="G206" s="46"/>
      <c r="H206" s="46"/>
      <c r="I206" s="46"/>
      <c r="J206" s="46"/>
      <c r="K206" s="37"/>
      <c r="L206" s="45"/>
      <c r="M206" s="46"/>
      <c r="N206" s="46"/>
      <c r="O206" s="46"/>
      <c r="P206" s="46"/>
      <c r="Q206" s="46"/>
      <c r="R206" s="46"/>
      <c r="S206" s="46"/>
      <c r="T206" s="46"/>
      <c r="U206" s="37"/>
      <c r="V206" s="45"/>
      <c r="W206" s="37"/>
      <c r="X206" s="46"/>
      <c r="Y206" s="46"/>
      <c r="Z206" s="46"/>
      <c r="AA206" s="46"/>
      <c r="AB206" s="46"/>
      <c r="AC206" s="37"/>
      <c r="AF206" s="29">
        <v>1.8575460865823831E-2</v>
      </c>
    </row>
    <row r="207" spans="1:32" x14ac:dyDescent="0.25">
      <c r="A207" s="5" t="s">
        <v>42</v>
      </c>
      <c r="B207" s="5">
        <v>204</v>
      </c>
      <c r="C207" s="6">
        <v>220</v>
      </c>
      <c r="D207" s="6">
        <v>130</v>
      </c>
      <c r="E207" s="4">
        <v>859</v>
      </c>
      <c r="F207" s="45"/>
      <c r="G207" s="46"/>
      <c r="H207" s="46"/>
      <c r="I207" s="46"/>
      <c r="J207" s="46"/>
      <c r="K207" s="37"/>
      <c r="L207" s="45"/>
      <c r="M207" s="46"/>
      <c r="N207" s="46"/>
      <c r="O207" s="46"/>
      <c r="P207" s="46"/>
      <c r="Q207" s="46"/>
      <c r="R207" s="46"/>
      <c r="S207" s="46"/>
      <c r="T207" s="46"/>
      <c r="U207" s="53">
        <v>1.8553861492724037E-2</v>
      </c>
      <c r="V207" s="45"/>
      <c r="W207" s="37"/>
      <c r="X207" s="46"/>
      <c r="Y207" s="46"/>
      <c r="Z207" s="46"/>
      <c r="AA207" s="46"/>
      <c r="AB207" s="46"/>
      <c r="AC207" s="37"/>
    </row>
    <row r="208" spans="1:32" x14ac:dyDescent="0.25">
      <c r="A208" s="5" t="s">
        <v>42</v>
      </c>
      <c r="B208" s="5">
        <v>205</v>
      </c>
      <c r="C208" s="5">
        <v>233</v>
      </c>
      <c r="D208" s="5">
        <v>131</v>
      </c>
      <c r="E208" s="4">
        <v>755</v>
      </c>
      <c r="F208" s="45"/>
      <c r="G208" s="46"/>
      <c r="H208" s="46"/>
      <c r="I208" s="46"/>
      <c r="J208" s="46"/>
      <c r="K208" s="37"/>
      <c r="L208" s="45"/>
      <c r="M208" s="46"/>
      <c r="N208" s="46"/>
      <c r="O208" s="46"/>
      <c r="P208" s="46"/>
      <c r="Q208" s="46"/>
      <c r="R208" s="46"/>
      <c r="S208" s="46"/>
      <c r="T208" s="46"/>
      <c r="U208" s="37"/>
      <c r="V208" s="45"/>
      <c r="W208" s="37"/>
      <c r="X208" s="46"/>
      <c r="Y208" s="46"/>
      <c r="Z208" s="48">
        <v>1.6307526690345339E-2</v>
      </c>
      <c r="AA208" s="46"/>
      <c r="AB208" s="46"/>
      <c r="AC208" s="37"/>
    </row>
    <row r="209" spans="1:32" x14ac:dyDescent="0.25">
      <c r="A209" s="5" t="s">
        <v>44</v>
      </c>
      <c r="B209" s="5">
        <v>206</v>
      </c>
      <c r="C209" s="6">
        <v>221</v>
      </c>
      <c r="D209" s="6">
        <v>132</v>
      </c>
      <c r="E209" s="4">
        <v>837</v>
      </c>
      <c r="F209" s="45"/>
      <c r="G209" s="46"/>
      <c r="H209" s="46"/>
      <c r="I209" s="46"/>
      <c r="J209" s="46"/>
      <c r="K209" s="37"/>
      <c r="L209" s="45"/>
      <c r="M209" s="46"/>
      <c r="N209" s="46"/>
      <c r="O209" s="46"/>
      <c r="P209" s="46"/>
      <c r="Q209" s="46"/>
      <c r="R209" s="46"/>
      <c r="S209" s="46"/>
      <c r="T209" s="46"/>
      <c r="U209" s="37"/>
      <c r="V209" s="45"/>
      <c r="W209" s="37"/>
      <c r="X209" s="46"/>
      <c r="Y209" s="46"/>
      <c r="Z209" s="46"/>
      <c r="AA209" s="46"/>
      <c r="AB209" s="46"/>
      <c r="AC209" s="37"/>
      <c r="AF209" s="29">
        <v>1.8078675284528542E-2</v>
      </c>
    </row>
    <row r="210" spans="1:32" x14ac:dyDescent="0.25">
      <c r="A210" s="5" t="s">
        <v>46</v>
      </c>
      <c r="B210" s="5">
        <v>207</v>
      </c>
      <c r="C210" s="5">
        <v>222</v>
      </c>
      <c r="D210" s="5">
        <v>133</v>
      </c>
      <c r="E210" s="4">
        <v>830</v>
      </c>
      <c r="F210" s="45"/>
      <c r="G210" s="46"/>
      <c r="H210" s="46"/>
      <c r="I210" s="46"/>
      <c r="J210" s="46"/>
      <c r="K210" s="37"/>
      <c r="L210" s="45"/>
      <c r="M210" s="48"/>
      <c r="N210" s="48">
        <v>1.7927479672829975E-2</v>
      </c>
      <c r="O210" s="46"/>
      <c r="P210" s="46"/>
      <c r="Q210" s="46"/>
      <c r="R210" s="46"/>
      <c r="S210" s="46"/>
      <c r="T210" s="46"/>
      <c r="U210" s="37"/>
      <c r="V210" s="45"/>
      <c r="W210" s="37"/>
      <c r="X210" s="46"/>
      <c r="Y210" s="46"/>
      <c r="Z210" s="46"/>
      <c r="AA210" s="46"/>
      <c r="AB210" s="46"/>
      <c r="AC210" s="37"/>
    </row>
    <row r="211" spans="1:32" x14ac:dyDescent="0.25">
      <c r="A211" s="5" t="s">
        <v>45</v>
      </c>
      <c r="B211" s="5">
        <v>208</v>
      </c>
      <c r="C211" s="5">
        <v>224</v>
      </c>
      <c r="D211" s="5">
        <v>134</v>
      </c>
      <c r="E211" s="4">
        <v>825</v>
      </c>
      <c r="F211" s="45"/>
      <c r="G211" s="46"/>
      <c r="H211" s="46"/>
      <c r="I211" s="46"/>
      <c r="J211" s="46"/>
      <c r="K211" s="37"/>
      <c r="L211" s="45"/>
      <c r="M211" s="46"/>
      <c r="N211" s="46"/>
      <c r="O211" s="46"/>
      <c r="P211" s="46"/>
      <c r="Q211" s="46"/>
      <c r="R211" s="46"/>
      <c r="S211" s="46"/>
      <c r="T211" s="46"/>
      <c r="U211" s="37"/>
      <c r="V211" s="45"/>
      <c r="W211" s="37"/>
      <c r="X211" s="46"/>
      <c r="Y211" s="46"/>
      <c r="Z211" s="46"/>
      <c r="AA211" s="46"/>
      <c r="AB211" s="48">
        <v>1.7819482807331002E-2</v>
      </c>
      <c r="AC211" s="37"/>
    </row>
    <row r="212" spans="1:32" x14ac:dyDescent="0.25">
      <c r="A212" s="5" t="s">
        <v>45</v>
      </c>
      <c r="B212" s="5">
        <v>209</v>
      </c>
      <c r="C212" s="6">
        <v>226</v>
      </c>
      <c r="D212" s="6">
        <v>135</v>
      </c>
      <c r="E212" s="4">
        <v>804</v>
      </c>
      <c r="F212" s="45"/>
      <c r="G212" s="46"/>
      <c r="H212" s="46"/>
      <c r="I212" s="46"/>
      <c r="J212" s="46"/>
      <c r="K212" s="37"/>
      <c r="L212" s="45"/>
      <c r="M212" s="46"/>
      <c r="N212" s="46"/>
      <c r="O212" s="46"/>
      <c r="P212" s="46"/>
      <c r="Q212" s="46"/>
      <c r="R212" s="46"/>
      <c r="S212" s="46"/>
      <c r="T212" s="46"/>
      <c r="U212" s="37"/>
      <c r="V212" s="45"/>
      <c r="W212" s="37"/>
      <c r="X212" s="46"/>
      <c r="Y212" s="46"/>
      <c r="Z212" s="46"/>
      <c r="AA212" s="46"/>
      <c r="AB212" s="46"/>
      <c r="AC212" s="37"/>
      <c r="AF212" s="29">
        <v>1.7365895972235302E-2</v>
      </c>
    </row>
    <row r="213" spans="1:32" x14ac:dyDescent="0.25">
      <c r="A213" s="5" t="s">
        <v>47</v>
      </c>
      <c r="B213" s="5">
        <v>210</v>
      </c>
      <c r="C213" s="5">
        <v>228</v>
      </c>
      <c r="D213" s="5">
        <v>136</v>
      </c>
      <c r="E213" s="4">
        <v>779</v>
      </c>
      <c r="F213" s="45"/>
      <c r="G213" s="46"/>
      <c r="H213" s="46"/>
      <c r="I213" s="46"/>
      <c r="J213" s="46"/>
      <c r="K213" s="37"/>
      <c r="L213" s="45"/>
      <c r="M213" s="46"/>
      <c r="N213" s="46"/>
      <c r="O213" s="46"/>
      <c r="P213" s="46"/>
      <c r="Q213" s="46"/>
      <c r="R213" s="46"/>
      <c r="S213" s="46"/>
      <c r="T213" s="46"/>
      <c r="U213" s="37"/>
      <c r="V213" s="45"/>
      <c r="W213" s="37"/>
      <c r="X213" s="46"/>
      <c r="Y213" s="46"/>
      <c r="Z213" s="46"/>
      <c r="AA213" s="46"/>
      <c r="AB213" s="46"/>
      <c r="AC213" s="37"/>
      <c r="AF213" s="29">
        <v>1.6825911644740423E-2</v>
      </c>
    </row>
    <row r="214" spans="1:32" x14ac:dyDescent="0.25">
      <c r="A214" s="5" t="s">
        <v>44</v>
      </c>
      <c r="B214" s="5">
        <v>211</v>
      </c>
      <c r="C214" s="5">
        <v>229</v>
      </c>
      <c r="D214" s="5">
        <v>137</v>
      </c>
      <c r="E214" s="4">
        <v>777</v>
      </c>
      <c r="F214" s="45"/>
      <c r="G214" s="46"/>
      <c r="H214" s="46"/>
      <c r="I214" s="46"/>
      <c r="J214" s="46"/>
      <c r="K214" s="53">
        <v>1.6782712898540834E-2</v>
      </c>
      <c r="L214" s="45"/>
      <c r="M214" s="46"/>
      <c r="N214" s="46"/>
      <c r="O214" s="46"/>
      <c r="P214" s="46"/>
      <c r="Q214" s="46"/>
      <c r="R214" s="46"/>
      <c r="S214" s="46"/>
      <c r="T214" s="46"/>
      <c r="U214" s="37"/>
      <c r="V214" s="45"/>
      <c r="W214" s="37"/>
      <c r="X214" s="46"/>
      <c r="Y214" s="46"/>
      <c r="Z214" s="46"/>
      <c r="AA214" s="46"/>
      <c r="AB214" s="46"/>
      <c r="AC214" s="37"/>
    </row>
    <row r="215" spans="1:32" x14ac:dyDescent="0.25">
      <c r="A215" s="5" t="s">
        <v>43</v>
      </c>
      <c r="B215" s="5">
        <v>212</v>
      </c>
      <c r="C215" s="5">
        <v>230</v>
      </c>
      <c r="D215" s="5">
        <v>138</v>
      </c>
      <c r="E215" s="4">
        <v>775</v>
      </c>
      <c r="F215" s="45"/>
      <c r="G215" s="46"/>
      <c r="H215" s="46"/>
      <c r="I215" s="46"/>
      <c r="J215" s="46"/>
      <c r="K215" s="37"/>
      <c r="L215" s="45"/>
      <c r="M215" s="46"/>
      <c r="N215" s="46"/>
      <c r="O215" s="46"/>
      <c r="P215" s="46"/>
      <c r="Q215" s="46"/>
      <c r="R215" s="46"/>
      <c r="S215" s="46"/>
      <c r="T215" s="46"/>
      <c r="U215" s="37"/>
      <c r="V215" s="45"/>
      <c r="W215" s="37"/>
      <c r="X215" s="46"/>
      <c r="Y215" s="46"/>
      <c r="Z215" s="46"/>
      <c r="AA215" s="46"/>
      <c r="AB215" s="48">
        <v>1.6739514152341241E-2</v>
      </c>
      <c r="AC215" s="37"/>
    </row>
    <row r="216" spans="1:32" x14ac:dyDescent="0.25">
      <c r="A216" s="5" t="s">
        <v>42</v>
      </c>
      <c r="B216" s="5">
        <v>213</v>
      </c>
      <c r="C216" s="6">
        <v>232</v>
      </c>
      <c r="D216" s="6">
        <v>139</v>
      </c>
      <c r="E216" s="4">
        <v>755</v>
      </c>
      <c r="F216" s="45"/>
      <c r="G216" s="46"/>
      <c r="H216" s="46"/>
      <c r="I216" s="46"/>
      <c r="J216" s="46"/>
      <c r="K216" s="37"/>
      <c r="L216" s="45"/>
      <c r="M216" s="46"/>
      <c r="N216" s="46"/>
      <c r="O216" s="46"/>
      <c r="P216" s="46"/>
      <c r="Q216" s="46"/>
      <c r="R216" s="46"/>
      <c r="S216" s="46"/>
      <c r="T216" s="46"/>
      <c r="U216" s="37"/>
      <c r="V216" s="45"/>
      <c r="W216" s="37"/>
      <c r="X216" s="46"/>
      <c r="Y216" s="46"/>
      <c r="Z216" s="46"/>
      <c r="AA216" s="46"/>
      <c r="AB216" s="46"/>
      <c r="AC216" s="37"/>
      <c r="AF216" s="29">
        <v>1.6307526690345339E-2</v>
      </c>
    </row>
    <row r="217" spans="1:32" x14ac:dyDescent="0.25">
      <c r="A217" s="5" t="s">
        <v>42</v>
      </c>
      <c r="B217" s="5">
        <v>214</v>
      </c>
      <c r="C217" s="5">
        <v>234</v>
      </c>
      <c r="D217" s="5">
        <v>140</v>
      </c>
      <c r="E217" s="4">
        <v>751</v>
      </c>
      <c r="F217" s="45"/>
      <c r="G217" s="46"/>
      <c r="H217" s="46"/>
      <c r="I217" s="46"/>
      <c r="J217" s="46"/>
      <c r="K217" s="37"/>
      <c r="L217" s="45"/>
      <c r="M217" s="46"/>
      <c r="N217" s="46"/>
      <c r="O217" s="46"/>
      <c r="P217" s="46"/>
      <c r="Q217" s="46"/>
      <c r="R217" s="46"/>
      <c r="S217" s="46"/>
      <c r="T217" s="46"/>
      <c r="U217" s="53">
        <v>1.622112919794616E-2</v>
      </c>
      <c r="V217" s="45"/>
      <c r="W217" s="37"/>
      <c r="X217" s="46"/>
      <c r="Y217" s="46"/>
      <c r="Z217" s="46"/>
      <c r="AA217" s="46"/>
      <c r="AB217" s="46"/>
      <c r="AC217" s="37"/>
    </row>
    <row r="218" spans="1:32" x14ac:dyDescent="0.25">
      <c r="A218" s="5" t="s">
        <v>43</v>
      </c>
      <c r="B218" s="5">
        <v>215</v>
      </c>
      <c r="C218" s="6">
        <v>236</v>
      </c>
      <c r="D218" s="6">
        <v>141</v>
      </c>
      <c r="E218" s="4">
        <v>721</v>
      </c>
      <c r="F218" s="45"/>
      <c r="G218" s="46"/>
      <c r="H218" s="46"/>
      <c r="I218" s="46"/>
      <c r="J218" s="46"/>
      <c r="K218" s="37"/>
      <c r="L218" s="45"/>
      <c r="M218" s="46"/>
      <c r="N218" s="46"/>
      <c r="O218" s="46"/>
      <c r="P218" s="46"/>
      <c r="Q218" s="46"/>
      <c r="R218" s="46"/>
      <c r="S218" s="46"/>
      <c r="T218" s="48">
        <v>1.5573148004952304E-2</v>
      </c>
      <c r="U218" s="37"/>
      <c r="V218" s="45"/>
      <c r="W218" s="37"/>
      <c r="X218" s="46"/>
      <c r="Y218" s="46"/>
      <c r="Z218" s="46"/>
      <c r="AA218" s="46"/>
      <c r="AB218" s="46"/>
      <c r="AC218" s="37"/>
    </row>
    <row r="219" spans="1:32" x14ac:dyDescent="0.25">
      <c r="A219" s="5" t="s">
        <v>42</v>
      </c>
      <c r="B219" s="5">
        <v>216</v>
      </c>
      <c r="C219" s="5">
        <v>237</v>
      </c>
      <c r="D219" s="5">
        <v>142</v>
      </c>
      <c r="E219" s="4">
        <v>711</v>
      </c>
      <c r="F219" s="45"/>
      <c r="G219" s="46"/>
      <c r="H219" s="46"/>
      <c r="I219" s="46"/>
      <c r="J219" s="46"/>
      <c r="K219" s="37"/>
      <c r="L219" s="45"/>
      <c r="M219" s="46"/>
      <c r="N219" s="46"/>
      <c r="O219" s="46"/>
      <c r="P219" s="46"/>
      <c r="Q219" s="48">
        <v>1.5357154273954354E-2</v>
      </c>
      <c r="R219" s="46"/>
      <c r="S219" s="46"/>
      <c r="T219" s="46"/>
      <c r="U219" s="37"/>
      <c r="V219" s="45"/>
      <c r="W219" s="37"/>
      <c r="X219" s="46"/>
      <c r="Y219" s="46"/>
      <c r="Z219" s="46"/>
      <c r="AA219" s="46"/>
      <c r="AB219" s="46"/>
      <c r="AC219" s="37"/>
    </row>
    <row r="220" spans="1:32" x14ac:dyDescent="0.25">
      <c r="A220" s="5" t="s">
        <v>42</v>
      </c>
      <c r="B220" s="5">
        <v>217</v>
      </c>
      <c r="C220" s="6">
        <v>238</v>
      </c>
      <c r="D220" s="6">
        <v>143</v>
      </c>
      <c r="E220" s="4">
        <v>702</v>
      </c>
      <c r="F220" s="45"/>
      <c r="G220" s="46"/>
      <c r="H220" s="46"/>
      <c r="I220" s="46"/>
      <c r="J220" s="46"/>
      <c r="K220" s="37"/>
      <c r="L220" s="45"/>
      <c r="M220" s="46"/>
      <c r="N220" s="46"/>
      <c r="O220" s="46"/>
      <c r="P220" s="46"/>
      <c r="Q220" s="46"/>
      <c r="R220" s="46"/>
      <c r="S220" s="46"/>
      <c r="T220" s="46"/>
      <c r="U220" s="37"/>
      <c r="V220" s="45"/>
      <c r="W220" s="37"/>
      <c r="X220" s="46"/>
      <c r="Y220" s="46"/>
      <c r="Z220" s="46"/>
      <c r="AA220" s="48">
        <v>1.5162759916056196E-2</v>
      </c>
      <c r="AB220" s="46"/>
      <c r="AC220" s="37"/>
    </row>
    <row r="221" spans="1:32" x14ac:dyDescent="0.25">
      <c r="A221" s="5" t="s">
        <v>42</v>
      </c>
      <c r="B221" s="5">
        <v>218</v>
      </c>
      <c r="C221" s="5">
        <v>239</v>
      </c>
      <c r="D221" s="5">
        <v>144</v>
      </c>
      <c r="E221" s="4">
        <v>696</v>
      </c>
      <c r="F221" s="45"/>
      <c r="G221" s="46"/>
      <c r="H221" s="46"/>
      <c r="I221" s="46"/>
      <c r="J221" s="46"/>
      <c r="K221" s="37"/>
      <c r="L221" s="45"/>
      <c r="M221" s="46"/>
      <c r="N221" s="46"/>
      <c r="O221" s="46"/>
      <c r="P221" s="46"/>
      <c r="Q221" s="46"/>
      <c r="R221" s="46"/>
      <c r="S221" s="46"/>
      <c r="T221" s="46"/>
      <c r="U221" s="53">
        <v>1.5033163677457426E-2</v>
      </c>
      <c r="V221" s="45"/>
      <c r="W221" s="37"/>
      <c r="X221" s="46"/>
      <c r="Y221" s="46"/>
      <c r="Z221" s="46"/>
      <c r="AA221" s="46"/>
      <c r="AB221" s="46"/>
      <c r="AC221" s="37"/>
    </row>
    <row r="222" spans="1:32" x14ac:dyDescent="0.25">
      <c r="A222" s="5" t="s">
        <v>47</v>
      </c>
      <c r="B222" s="5">
        <v>219</v>
      </c>
      <c r="C222" s="5">
        <v>240</v>
      </c>
      <c r="D222" s="5">
        <v>145</v>
      </c>
      <c r="E222" s="4">
        <v>693</v>
      </c>
      <c r="F222" s="45"/>
      <c r="G222" s="46"/>
      <c r="H222" s="46"/>
      <c r="I222" s="46"/>
      <c r="J222" s="46"/>
      <c r="K222" s="37"/>
      <c r="L222" s="45"/>
      <c r="M222" s="46"/>
      <c r="N222" s="46"/>
      <c r="O222" s="46"/>
      <c r="P222" s="46"/>
      <c r="Q222" s="46"/>
      <c r="R222" s="46"/>
      <c r="S222" s="46"/>
      <c r="T222" s="46"/>
      <c r="U222" s="37"/>
      <c r="V222" s="45"/>
      <c r="W222" s="37"/>
      <c r="X222" s="46"/>
      <c r="Y222" s="48">
        <v>1.496836555815804E-2</v>
      </c>
      <c r="Z222" s="46"/>
      <c r="AA222" s="46"/>
      <c r="AB222" s="46"/>
      <c r="AC222" s="37"/>
    </row>
    <row r="223" spans="1:32" x14ac:dyDescent="0.25">
      <c r="A223" s="5" t="s">
        <v>44</v>
      </c>
      <c r="B223" s="5">
        <v>220</v>
      </c>
      <c r="C223" s="5">
        <v>241</v>
      </c>
      <c r="D223" s="5">
        <v>146</v>
      </c>
      <c r="E223" s="4">
        <v>688</v>
      </c>
      <c r="F223" s="45"/>
      <c r="G223" s="46"/>
      <c r="H223" s="46"/>
      <c r="I223" s="46"/>
      <c r="J223" s="46"/>
      <c r="K223" s="53">
        <v>1.4860368692659064E-2</v>
      </c>
      <c r="L223" s="45"/>
      <c r="M223" s="46"/>
      <c r="N223" s="46"/>
      <c r="O223" s="46"/>
      <c r="P223" s="46"/>
      <c r="Q223" s="46"/>
      <c r="R223" s="46"/>
      <c r="S223" s="46"/>
      <c r="T223" s="46"/>
      <c r="U223" s="37"/>
      <c r="V223" s="45"/>
      <c r="W223" s="37"/>
      <c r="X223" s="46"/>
      <c r="Y223" s="46"/>
      <c r="Z223" s="46"/>
      <c r="AA223" s="46"/>
      <c r="AB223" s="46"/>
      <c r="AC223" s="37"/>
    </row>
    <row r="224" spans="1:32" x14ac:dyDescent="0.25">
      <c r="A224" s="5" t="s">
        <v>45</v>
      </c>
      <c r="B224" s="5">
        <v>221</v>
      </c>
      <c r="C224" s="5">
        <v>242</v>
      </c>
      <c r="D224" s="5">
        <v>147</v>
      </c>
      <c r="E224" s="4">
        <v>672</v>
      </c>
      <c r="F224" s="45"/>
      <c r="G224" s="46"/>
      <c r="H224" s="46"/>
      <c r="I224" s="46"/>
      <c r="J224" s="46"/>
      <c r="K224" s="37"/>
      <c r="L224" s="45"/>
      <c r="M224" s="46"/>
      <c r="N224" s="46"/>
      <c r="O224" s="46"/>
      <c r="P224" s="46"/>
      <c r="Q224" s="46"/>
      <c r="R224" s="46"/>
      <c r="S224" s="46"/>
      <c r="T224" s="46"/>
      <c r="U224" s="37"/>
      <c r="V224" s="45"/>
      <c r="W224" s="37"/>
      <c r="X224" s="46"/>
      <c r="Y224" s="46"/>
      <c r="Z224" s="46"/>
      <c r="AA224" s="46"/>
      <c r="AB224" s="48">
        <v>1.4514778723062342E-2</v>
      </c>
      <c r="AC224" s="37"/>
    </row>
    <row r="225" spans="1:32" x14ac:dyDescent="0.25">
      <c r="A225" s="5" t="s">
        <v>42</v>
      </c>
      <c r="B225" s="5">
        <v>222</v>
      </c>
      <c r="C225" s="6">
        <v>243</v>
      </c>
      <c r="D225" s="6">
        <v>148</v>
      </c>
      <c r="E225" s="4">
        <v>654</v>
      </c>
      <c r="F225" s="45"/>
      <c r="G225" s="46"/>
      <c r="H225" s="46"/>
      <c r="I225" s="46"/>
      <c r="J225" s="46"/>
      <c r="K225" s="37"/>
      <c r="L225" s="45"/>
      <c r="M225" s="46"/>
      <c r="N225" s="46"/>
      <c r="O225" s="46"/>
      <c r="P225" s="46"/>
      <c r="Q225" s="46"/>
      <c r="R225" s="46"/>
      <c r="S225" s="46"/>
      <c r="T225" s="46"/>
      <c r="U225" s="37"/>
      <c r="V225" s="45"/>
      <c r="W225" s="37"/>
      <c r="X225" s="48">
        <v>1.412599000726603E-2</v>
      </c>
      <c r="Y225" s="46"/>
      <c r="Z225" s="46"/>
      <c r="AA225" s="46"/>
      <c r="AB225" s="46"/>
      <c r="AC225" s="37"/>
    </row>
    <row r="226" spans="1:32" x14ac:dyDescent="0.25">
      <c r="A226" s="5" t="s">
        <v>47</v>
      </c>
      <c r="B226" s="5">
        <v>223</v>
      </c>
      <c r="C226" s="6">
        <v>246</v>
      </c>
      <c r="D226" s="6">
        <v>150</v>
      </c>
      <c r="E226" s="4">
        <v>619</v>
      </c>
      <c r="F226" s="45"/>
      <c r="G226" s="46"/>
      <c r="H226" s="46"/>
      <c r="I226" s="46"/>
      <c r="J226" s="46"/>
      <c r="K226" s="37"/>
      <c r="L226" s="45"/>
      <c r="M226" s="46"/>
      <c r="N226" s="46"/>
      <c r="O226" s="46"/>
      <c r="P226" s="46"/>
      <c r="Q226" s="46"/>
      <c r="R226" s="46"/>
      <c r="S226" s="46"/>
      <c r="T226" s="46"/>
      <c r="U226" s="37"/>
      <c r="V226" s="45"/>
      <c r="W226" s="37"/>
      <c r="X226" s="46"/>
      <c r="Y226" s="46"/>
      <c r="Z226" s="46"/>
      <c r="AA226" s="48">
        <v>1.3370011948773198E-2</v>
      </c>
      <c r="AB226" s="46"/>
      <c r="AC226" s="37"/>
    </row>
    <row r="227" spans="1:32" x14ac:dyDescent="0.25">
      <c r="A227" s="5" t="s">
        <v>42</v>
      </c>
      <c r="B227" s="5">
        <v>224</v>
      </c>
      <c r="C227" s="5">
        <v>247</v>
      </c>
      <c r="D227" s="5">
        <v>151</v>
      </c>
      <c r="E227" s="4">
        <v>616</v>
      </c>
      <c r="F227" s="45"/>
      <c r="G227" s="46"/>
      <c r="H227" s="46"/>
      <c r="I227" s="46"/>
      <c r="J227" s="46"/>
      <c r="K227" s="53">
        <v>1.3305213829473814E-2</v>
      </c>
      <c r="L227" s="45"/>
      <c r="M227" s="46"/>
      <c r="N227" s="46"/>
      <c r="O227" s="46"/>
      <c r="P227" s="46"/>
      <c r="Q227" s="46"/>
      <c r="R227" s="46"/>
      <c r="S227" s="46"/>
      <c r="T227" s="46"/>
      <c r="U227" s="37"/>
      <c r="V227" s="45"/>
      <c r="W227" s="37"/>
      <c r="X227" s="46"/>
      <c r="Y227" s="46"/>
      <c r="Z227" s="46"/>
      <c r="AA227" s="46"/>
      <c r="AB227" s="46"/>
      <c r="AC227" s="37"/>
    </row>
    <row r="228" spans="1:32" x14ac:dyDescent="0.25">
      <c r="A228" s="5" t="s">
        <v>45</v>
      </c>
      <c r="B228" s="5">
        <v>225</v>
      </c>
      <c r="C228" s="6">
        <v>248</v>
      </c>
      <c r="D228" s="6">
        <v>152</v>
      </c>
      <c r="E228" s="4">
        <v>611</v>
      </c>
      <c r="F228" s="45"/>
      <c r="G228" s="46"/>
      <c r="H228" s="46"/>
      <c r="I228" s="46"/>
      <c r="J228" s="46"/>
      <c r="K228" s="37"/>
      <c r="L228" s="45"/>
      <c r="M228" s="46"/>
      <c r="N228" s="46"/>
      <c r="O228" s="46"/>
      <c r="P228" s="46"/>
      <c r="Q228" s="46"/>
      <c r="R228" s="46"/>
      <c r="S228" s="46"/>
      <c r="T228" s="46"/>
      <c r="U228" s="37"/>
      <c r="V228" s="45"/>
      <c r="W228" s="37"/>
      <c r="X228" s="46"/>
      <c r="Y228" s="46"/>
      <c r="Z228" s="46"/>
      <c r="AA228" s="46"/>
      <c r="AB228" s="48">
        <v>1.3197216963974837E-2</v>
      </c>
      <c r="AC228" s="37"/>
    </row>
    <row r="229" spans="1:32" x14ac:dyDescent="0.25">
      <c r="A229" s="5" t="s">
        <v>42</v>
      </c>
      <c r="B229" s="5">
        <v>226</v>
      </c>
      <c r="C229" s="5">
        <v>250</v>
      </c>
      <c r="D229" s="5">
        <v>153</v>
      </c>
      <c r="E229" s="4">
        <v>601</v>
      </c>
      <c r="F229" s="45"/>
      <c r="G229" s="46"/>
      <c r="H229" s="46"/>
      <c r="I229" s="46"/>
      <c r="J229" s="46"/>
      <c r="K229" s="37"/>
      <c r="L229" s="45"/>
      <c r="M229" s="46"/>
      <c r="N229" s="46"/>
      <c r="O229" s="46"/>
      <c r="P229" s="46"/>
      <c r="Q229" s="46"/>
      <c r="R229" s="46"/>
      <c r="S229" s="46"/>
      <c r="T229" s="46"/>
      <c r="U229" s="37"/>
      <c r="V229" s="45"/>
      <c r="W229" s="37"/>
      <c r="X229" s="46"/>
      <c r="Y229" s="46"/>
      <c r="Z229" s="46"/>
      <c r="AA229" s="46"/>
      <c r="AB229" s="46"/>
      <c r="AC229" s="37"/>
      <c r="AF229" s="29">
        <v>1.2981223232976886E-2</v>
      </c>
    </row>
    <row r="230" spans="1:32" x14ac:dyDescent="0.25">
      <c r="A230" s="5" t="s">
        <v>42</v>
      </c>
      <c r="B230" s="5">
        <v>227</v>
      </c>
      <c r="C230" s="6">
        <v>251</v>
      </c>
      <c r="D230" s="6">
        <v>154</v>
      </c>
      <c r="E230" s="4">
        <v>598</v>
      </c>
      <c r="F230" s="45"/>
      <c r="G230" s="46"/>
      <c r="H230" s="46"/>
      <c r="I230" s="46"/>
      <c r="J230" s="46"/>
      <c r="K230" s="37"/>
      <c r="L230" s="45"/>
      <c r="M230" s="46"/>
      <c r="N230" s="46"/>
      <c r="O230" s="46"/>
      <c r="P230" s="46"/>
      <c r="Q230" s="46"/>
      <c r="R230" s="46"/>
      <c r="S230" s="46"/>
      <c r="T230" s="46"/>
      <c r="U230" s="37"/>
      <c r="V230" s="45"/>
      <c r="W230" s="37"/>
      <c r="X230" s="46"/>
      <c r="Y230" s="46"/>
      <c r="Z230" s="46"/>
      <c r="AA230" s="46"/>
      <c r="AB230" s="48">
        <v>1.29164251136775E-2</v>
      </c>
      <c r="AC230" s="37"/>
    </row>
    <row r="231" spans="1:32" x14ac:dyDescent="0.25">
      <c r="A231" s="5" t="s">
        <v>43</v>
      </c>
      <c r="B231" s="5">
        <v>228</v>
      </c>
      <c r="C231" s="6">
        <v>252</v>
      </c>
      <c r="D231" s="6">
        <v>155</v>
      </c>
      <c r="E231" s="4">
        <v>580</v>
      </c>
      <c r="F231" s="45"/>
      <c r="G231" s="46"/>
      <c r="H231" s="46"/>
      <c r="I231" s="46"/>
      <c r="J231" s="46"/>
      <c r="K231" s="37"/>
      <c r="L231" s="45"/>
      <c r="M231" s="46"/>
      <c r="N231" s="46"/>
      <c r="O231" s="46"/>
      <c r="P231" s="46"/>
      <c r="Q231" s="46"/>
      <c r="R231" s="46"/>
      <c r="S231" s="46"/>
      <c r="T231" s="46"/>
      <c r="U231" s="37"/>
      <c r="V231" s="45"/>
      <c r="W231" s="37"/>
      <c r="X231" s="46"/>
      <c r="Y231" s="46"/>
      <c r="Z231" s="46"/>
      <c r="AA231" s="46"/>
      <c r="AB231" s="48">
        <v>1.2527636397881188E-2</v>
      </c>
      <c r="AC231" s="37"/>
    </row>
    <row r="232" spans="1:32" x14ac:dyDescent="0.25">
      <c r="A232" s="5" t="s">
        <v>42</v>
      </c>
      <c r="B232" s="5">
        <v>229</v>
      </c>
      <c r="C232" s="5">
        <v>253</v>
      </c>
      <c r="D232" s="5">
        <v>156</v>
      </c>
      <c r="E232" s="4">
        <v>558</v>
      </c>
      <c r="F232" s="45"/>
      <c r="G232" s="46"/>
      <c r="H232" s="46"/>
      <c r="I232" s="46"/>
      <c r="J232" s="46"/>
      <c r="K232" s="37"/>
      <c r="L232" s="45"/>
      <c r="M232" s="46"/>
      <c r="N232" s="46"/>
      <c r="O232" s="46"/>
      <c r="P232" s="46"/>
      <c r="Q232" s="46"/>
      <c r="R232" s="46"/>
      <c r="S232" s="46"/>
      <c r="T232" s="46"/>
      <c r="U232" s="37"/>
      <c r="V232" s="45"/>
      <c r="W232" s="37"/>
      <c r="X232" s="46"/>
      <c r="Y232" s="46"/>
      <c r="Z232" s="46"/>
      <c r="AA232" s="46"/>
      <c r="AB232" s="46"/>
      <c r="AC232" s="37"/>
      <c r="AF232" s="29">
        <v>1.2052450189685695E-2</v>
      </c>
    </row>
    <row r="233" spans="1:32" x14ac:dyDescent="0.25">
      <c r="A233" s="5" t="s">
        <v>45</v>
      </c>
      <c r="B233" s="5">
        <v>230</v>
      </c>
      <c r="C233" s="5">
        <v>254</v>
      </c>
      <c r="D233" s="5">
        <v>157</v>
      </c>
      <c r="E233" s="4">
        <v>557</v>
      </c>
      <c r="F233" s="45"/>
      <c r="G233" s="46"/>
      <c r="H233" s="46"/>
      <c r="I233" s="46"/>
      <c r="J233" s="46"/>
      <c r="K233" s="37"/>
      <c r="L233" s="45"/>
      <c r="M233" s="46"/>
      <c r="N233" s="46"/>
      <c r="O233" s="46"/>
      <c r="P233" s="46"/>
      <c r="Q233" s="46"/>
      <c r="R233" s="46"/>
      <c r="S233" s="46"/>
      <c r="T233" s="46"/>
      <c r="U233" s="37"/>
      <c r="V233" s="45"/>
      <c r="W233" s="37"/>
      <c r="X233" s="46"/>
      <c r="Y233" s="46"/>
      <c r="Z233" s="46"/>
      <c r="AA233" s="46"/>
      <c r="AB233" s="46"/>
      <c r="AC233" s="37"/>
      <c r="AF233" s="29">
        <v>1.2030850816585899E-2</v>
      </c>
    </row>
    <row r="234" spans="1:32" x14ac:dyDescent="0.25">
      <c r="A234" s="5" t="s">
        <v>45</v>
      </c>
      <c r="B234" s="5">
        <v>231</v>
      </c>
      <c r="C234" s="5">
        <v>263</v>
      </c>
      <c r="D234" s="5">
        <v>158</v>
      </c>
      <c r="E234" s="4">
        <v>494</v>
      </c>
      <c r="F234" s="45"/>
      <c r="G234" s="46"/>
      <c r="H234" s="46"/>
      <c r="I234" s="46"/>
      <c r="J234" s="46"/>
      <c r="K234" s="37"/>
      <c r="L234" s="45"/>
      <c r="M234" s="46"/>
      <c r="N234" s="46"/>
      <c r="O234" s="46"/>
      <c r="P234" s="46"/>
      <c r="Q234" s="46"/>
      <c r="R234" s="46"/>
      <c r="S234" s="46"/>
      <c r="T234" s="46"/>
      <c r="U234" s="37"/>
      <c r="V234" s="45"/>
      <c r="W234" s="37"/>
      <c r="X234" s="46"/>
      <c r="Y234" s="46"/>
      <c r="Z234" s="46"/>
      <c r="AA234" s="46"/>
      <c r="AB234" s="48">
        <v>1.0670090311298805E-2</v>
      </c>
      <c r="AC234" s="37"/>
    </row>
    <row r="235" spans="1:32" x14ac:dyDescent="0.25">
      <c r="A235" s="5" t="s">
        <v>45</v>
      </c>
      <c r="B235" s="5">
        <v>232</v>
      </c>
      <c r="C235" s="5">
        <v>255</v>
      </c>
      <c r="D235" s="5">
        <v>159</v>
      </c>
      <c r="E235" s="4">
        <v>546</v>
      </c>
      <c r="F235" s="45"/>
      <c r="G235" s="46"/>
      <c r="H235" s="46"/>
      <c r="I235" s="46"/>
      <c r="J235" s="46"/>
      <c r="K235" s="37"/>
      <c r="L235" s="45"/>
      <c r="M235" s="46"/>
      <c r="N235" s="46"/>
      <c r="O235" s="46"/>
      <c r="P235" s="46"/>
      <c r="Q235" s="46"/>
      <c r="R235" s="46"/>
      <c r="S235" s="46"/>
      <c r="T235" s="46"/>
      <c r="U235" s="37"/>
      <c r="V235" s="45"/>
      <c r="W235" s="37"/>
      <c r="X235" s="46"/>
      <c r="Y235" s="48">
        <v>1.1793257712488153E-2</v>
      </c>
      <c r="Z235" s="46"/>
      <c r="AA235" s="46"/>
      <c r="AB235" s="46"/>
      <c r="AC235" s="37"/>
    </row>
    <row r="236" spans="1:32" x14ac:dyDescent="0.25">
      <c r="A236" s="5" t="s">
        <v>45</v>
      </c>
      <c r="B236" s="5">
        <v>233</v>
      </c>
      <c r="C236" s="5">
        <v>256</v>
      </c>
      <c r="D236" s="5">
        <v>160</v>
      </c>
      <c r="E236" s="4">
        <v>544</v>
      </c>
      <c r="F236" s="45"/>
      <c r="G236" s="46"/>
      <c r="H236" s="46"/>
      <c r="I236" s="46"/>
      <c r="J236" s="46"/>
      <c r="K236" s="37"/>
      <c r="L236" s="45"/>
      <c r="M236" s="46"/>
      <c r="N236" s="46"/>
      <c r="O236" s="46"/>
      <c r="P236" s="46"/>
      <c r="Q236" s="46"/>
      <c r="R236" s="46"/>
      <c r="S236" s="46"/>
      <c r="T236" s="46"/>
      <c r="U236" s="37"/>
      <c r="V236" s="45"/>
      <c r="W236" s="37"/>
      <c r="X236" s="46"/>
      <c r="Y236" s="46"/>
      <c r="Z236" s="46"/>
      <c r="AA236" s="46"/>
      <c r="AB236" s="46"/>
      <c r="AC236" s="37"/>
      <c r="AF236" s="29">
        <v>1.1750058966288562E-2</v>
      </c>
    </row>
    <row r="237" spans="1:32" x14ac:dyDescent="0.25">
      <c r="A237" s="5" t="s">
        <v>47</v>
      </c>
      <c r="B237" s="5">
        <v>234</v>
      </c>
      <c r="C237" s="5">
        <v>257</v>
      </c>
      <c r="D237" s="5">
        <v>161</v>
      </c>
      <c r="E237" s="4">
        <v>534</v>
      </c>
      <c r="F237" s="45"/>
      <c r="G237" s="46"/>
      <c r="H237" s="46"/>
      <c r="I237" s="46"/>
      <c r="J237" s="46"/>
      <c r="K237" s="37"/>
      <c r="L237" s="45"/>
      <c r="M237" s="46"/>
      <c r="N237" s="46"/>
      <c r="O237" s="46"/>
      <c r="P237" s="46"/>
      <c r="Q237" s="46"/>
      <c r="R237" s="46"/>
      <c r="S237" s="48">
        <v>1.1534065235290611E-2</v>
      </c>
      <c r="T237" s="46"/>
      <c r="U237" s="37"/>
      <c r="V237" s="45"/>
      <c r="W237" s="37"/>
      <c r="X237" s="46"/>
      <c r="Y237" s="46"/>
      <c r="Z237" s="46"/>
      <c r="AA237" s="46"/>
      <c r="AB237" s="46"/>
      <c r="AC237" s="37"/>
    </row>
    <row r="238" spans="1:32" x14ac:dyDescent="0.25">
      <c r="A238" s="5" t="s">
        <v>42</v>
      </c>
      <c r="B238" s="5">
        <v>235</v>
      </c>
      <c r="C238" s="6">
        <v>258</v>
      </c>
      <c r="D238" s="6">
        <v>163</v>
      </c>
      <c r="E238" s="4">
        <v>525</v>
      </c>
      <c r="F238" s="45"/>
      <c r="G238" s="46"/>
      <c r="H238" s="46"/>
      <c r="I238" s="46"/>
      <c r="J238" s="46"/>
      <c r="K238" s="37"/>
      <c r="L238" s="45"/>
      <c r="M238" s="46"/>
      <c r="N238" s="46"/>
      <c r="O238" s="46"/>
      <c r="P238" s="46"/>
      <c r="Q238" s="46"/>
      <c r="R238" s="46"/>
      <c r="S238" s="46"/>
      <c r="T238" s="46"/>
      <c r="U238" s="37"/>
      <c r="V238" s="45"/>
      <c r="W238" s="37"/>
      <c r="X238" s="46"/>
      <c r="Y238" s="46"/>
      <c r="Z238" s="46"/>
      <c r="AA238" s="46"/>
      <c r="AB238" s="46"/>
      <c r="AC238" s="37"/>
      <c r="AF238" s="29">
        <v>1.1339670877392455E-2</v>
      </c>
    </row>
    <row r="239" spans="1:32" x14ac:dyDescent="0.25">
      <c r="A239" s="5" t="s">
        <v>46</v>
      </c>
      <c r="B239" s="5">
        <v>236</v>
      </c>
      <c r="C239" s="6">
        <v>259</v>
      </c>
      <c r="D239" s="6">
        <v>164</v>
      </c>
      <c r="E239" s="4">
        <v>508</v>
      </c>
      <c r="F239" s="45"/>
      <c r="G239" s="46"/>
      <c r="H239" s="46"/>
      <c r="I239" s="46"/>
      <c r="J239" s="46"/>
      <c r="K239" s="37"/>
      <c r="L239" s="45"/>
      <c r="M239" s="46"/>
      <c r="N239" s="46"/>
      <c r="O239" s="46"/>
      <c r="P239" s="46"/>
      <c r="Q239" s="46"/>
      <c r="R239" s="46"/>
      <c r="S239" s="46"/>
      <c r="T239" s="46"/>
      <c r="U239" s="37"/>
      <c r="V239" s="47">
        <v>1.0972481534695938E-2</v>
      </c>
      <c r="W239" s="53"/>
      <c r="X239" s="46"/>
      <c r="Y239" s="46"/>
      <c r="Z239" s="46"/>
      <c r="AA239" s="46"/>
      <c r="AB239" s="46"/>
      <c r="AC239" s="37"/>
    </row>
    <row r="240" spans="1:32" x14ac:dyDescent="0.25">
      <c r="A240" s="5" t="s">
        <v>42</v>
      </c>
      <c r="B240" s="5">
        <v>237</v>
      </c>
      <c r="C240" s="5">
        <v>260</v>
      </c>
      <c r="D240" s="5">
        <v>165</v>
      </c>
      <c r="E240" s="4">
        <v>506</v>
      </c>
      <c r="F240" s="45"/>
      <c r="G240" s="46"/>
      <c r="H240" s="46"/>
      <c r="I240" s="46"/>
      <c r="J240" s="46"/>
      <c r="K240" s="53">
        <v>1.0929282788496347E-2</v>
      </c>
      <c r="L240" s="45"/>
      <c r="M240" s="46"/>
      <c r="N240" s="46"/>
      <c r="O240" s="46"/>
      <c r="P240" s="46"/>
      <c r="Q240" s="46"/>
      <c r="R240" s="46"/>
      <c r="S240" s="46"/>
      <c r="T240" s="46"/>
      <c r="U240" s="37"/>
      <c r="V240" s="45"/>
      <c r="W240" s="37"/>
      <c r="X240" s="46"/>
      <c r="Y240" s="46"/>
      <c r="Z240" s="46"/>
      <c r="AA240" s="46"/>
      <c r="AB240" s="46"/>
      <c r="AC240" s="37"/>
    </row>
    <row r="241" spans="1:32" x14ac:dyDescent="0.25">
      <c r="A241" s="5" t="s">
        <v>42</v>
      </c>
      <c r="B241" s="5">
        <v>238</v>
      </c>
      <c r="C241" s="6">
        <v>261</v>
      </c>
      <c r="D241" s="6">
        <v>166</v>
      </c>
      <c r="E241" s="4">
        <v>500</v>
      </c>
      <c r="F241" s="45"/>
      <c r="G241" s="46"/>
      <c r="H241" s="46"/>
      <c r="I241" s="46"/>
      <c r="J241" s="46"/>
      <c r="K241" s="37"/>
      <c r="L241" s="45"/>
      <c r="M241" s="46"/>
      <c r="N241" s="46"/>
      <c r="O241" s="46"/>
      <c r="P241" s="46"/>
      <c r="Q241" s="46"/>
      <c r="R241" s="46"/>
      <c r="S241" s="46"/>
      <c r="T241" s="46"/>
      <c r="U241" s="37"/>
      <c r="V241" s="45"/>
      <c r="W241" s="37"/>
      <c r="X241" s="46"/>
      <c r="Y241" s="46"/>
      <c r="Z241" s="46"/>
      <c r="AA241" s="46"/>
      <c r="AB241" s="46"/>
      <c r="AC241" s="37"/>
      <c r="AF241" s="29">
        <v>1.0799686549897576E-2</v>
      </c>
    </row>
    <row r="242" spans="1:32" x14ac:dyDescent="0.25">
      <c r="A242" s="5" t="s">
        <v>44</v>
      </c>
      <c r="B242" s="5">
        <v>239</v>
      </c>
      <c r="C242" s="5">
        <v>262</v>
      </c>
      <c r="D242" s="5">
        <v>167</v>
      </c>
      <c r="E242" s="4">
        <v>494</v>
      </c>
      <c r="F242" s="45"/>
      <c r="G242" s="46"/>
      <c r="H242" s="46"/>
      <c r="I242" s="46"/>
      <c r="J242" s="46"/>
      <c r="K242" s="37"/>
      <c r="L242" s="45"/>
      <c r="M242" s="46"/>
      <c r="N242" s="46"/>
      <c r="O242" s="46"/>
      <c r="P242" s="46"/>
      <c r="Q242" s="46"/>
      <c r="R242" s="46"/>
      <c r="S242" s="46"/>
      <c r="T242" s="46"/>
      <c r="U242" s="37"/>
      <c r="V242" s="45"/>
      <c r="W242" s="37"/>
      <c r="X242" s="46"/>
      <c r="Y242" s="46"/>
      <c r="Z242" s="46"/>
      <c r="AA242" s="46"/>
      <c r="AB242" s="46"/>
      <c r="AC242" s="37"/>
      <c r="AF242" s="29">
        <v>1.0670090311298805E-2</v>
      </c>
    </row>
    <row r="243" spans="1:32" x14ac:dyDescent="0.25">
      <c r="A243" s="5" t="s">
        <v>46</v>
      </c>
      <c r="B243" s="5">
        <v>240</v>
      </c>
      <c r="C243" s="5">
        <v>264</v>
      </c>
      <c r="D243" s="5">
        <v>168</v>
      </c>
      <c r="E243" s="4">
        <v>488</v>
      </c>
      <c r="F243" s="45"/>
      <c r="G243" s="46"/>
      <c r="H243" s="46"/>
      <c r="I243" s="46"/>
      <c r="J243" s="46"/>
      <c r="K243" s="37"/>
      <c r="L243" s="45"/>
      <c r="M243" s="46"/>
      <c r="N243" s="46"/>
      <c r="O243" s="46"/>
      <c r="P243" s="46"/>
      <c r="Q243" s="46"/>
      <c r="R243" s="46"/>
      <c r="S243" s="46"/>
      <c r="T243" s="46"/>
      <c r="U243" s="37"/>
      <c r="V243" s="45"/>
      <c r="W243" s="37"/>
      <c r="X243" s="46"/>
      <c r="Y243" s="48">
        <v>1.0540494072700034E-2</v>
      </c>
      <c r="Z243" s="46"/>
      <c r="AA243" s="46"/>
      <c r="AB243" s="46"/>
      <c r="AC243" s="37"/>
    </row>
    <row r="244" spans="1:32" x14ac:dyDescent="0.25">
      <c r="A244" s="30" t="s">
        <v>42</v>
      </c>
      <c r="B244" s="30">
        <v>241</v>
      </c>
      <c r="C244" s="42">
        <v>266</v>
      </c>
      <c r="D244" s="42">
        <v>171</v>
      </c>
      <c r="E244" s="31">
        <v>483</v>
      </c>
      <c r="F244" s="49"/>
      <c r="G244" s="30"/>
      <c r="H244" s="30"/>
      <c r="I244" s="30"/>
      <c r="J244" s="30"/>
      <c r="K244" s="38"/>
      <c r="L244" s="49"/>
      <c r="M244" s="30"/>
      <c r="N244" s="30"/>
      <c r="O244" s="30"/>
      <c r="P244" s="30"/>
      <c r="Q244" s="30"/>
      <c r="R244" s="30"/>
      <c r="S244" s="30"/>
      <c r="T244" s="30"/>
      <c r="U244" s="38"/>
      <c r="V244" s="49"/>
      <c r="W244" s="38"/>
      <c r="X244" s="30"/>
      <c r="Y244" s="43">
        <v>1.0432497207201059E-2</v>
      </c>
      <c r="Z244" s="30"/>
      <c r="AA244" s="30"/>
      <c r="AB244" s="30"/>
      <c r="AC244" s="38"/>
      <c r="AD244" s="30"/>
      <c r="AE244" s="30"/>
      <c r="AF244" s="30"/>
    </row>
    <row r="245" spans="1:32" x14ac:dyDescent="0.25">
      <c r="AF245" s="29"/>
    </row>
  </sheetData>
  <mergeCells count="10">
    <mergeCell ref="AD2:AF2"/>
    <mergeCell ref="L2:U2"/>
    <mergeCell ref="X2:AC2"/>
    <mergeCell ref="V2:W2"/>
    <mergeCell ref="F2:K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3079B2F2A06B4989D574862644E753" ma:contentTypeVersion="13" ma:contentTypeDescription="Een nieuw document maken." ma:contentTypeScope="" ma:versionID="e19aa02dda8af41b00bf213a5f5b0fb0">
  <xsd:schema xmlns:xsd="http://www.w3.org/2001/XMLSchema" xmlns:xs="http://www.w3.org/2001/XMLSchema" xmlns:p="http://schemas.microsoft.com/office/2006/metadata/properties" xmlns:ns2="e06f38e8-7ae0-49bb-a6e7-20e097de6e8d" xmlns:ns3="7a5658c3-e915-4171-82de-0f27111f2dde" targetNamespace="http://schemas.microsoft.com/office/2006/metadata/properties" ma:root="true" ma:fieldsID="2240fb0b3eb7697b33a16a998c118e9a" ns2:_="" ns3:_="">
    <xsd:import namespace="e06f38e8-7ae0-49bb-a6e7-20e097de6e8d"/>
    <xsd:import namespace="7a5658c3-e915-4171-82de-0f27111f2d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6f38e8-7ae0-49bb-a6e7-20e097de6e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5ec99919-4982-4388-8a64-83a11d2ca2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5658c3-e915-4171-82de-0f27111f2dd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0ed8fd0-ff7a-489d-a848-df894c9500b6}" ma:internalName="TaxCatchAll" ma:showField="CatchAllData" ma:web="7a5658c3-e915-4171-82de-0f27111f2d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5658c3-e915-4171-82de-0f27111f2dde" xsi:nil="true"/>
    <lcf76f155ced4ddcb4097134ff3c332f xmlns="e06f38e8-7ae0-49bb-a6e7-20e097de6e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EBD252-6DE1-4365-925E-10781188FD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6f38e8-7ae0-49bb-a6e7-20e097de6e8d"/>
    <ds:schemaRef ds:uri="7a5658c3-e915-4171-82de-0f27111f2d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641EE5-2194-414E-A05D-742506A765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01174B-2FC0-428E-AC31-A906363DF149}">
  <ds:schemaRefs>
    <ds:schemaRef ds:uri="http://schemas.microsoft.com/office/2006/metadata/properties"/>
    <ds:schemaRef ds:uri="http://schemas.microsoft.com/office/infopath/2007/PartnerControls"/>
    <ds:schemaRef ds:uri="7a5658c3-e915-4171-82de-0f27111f2dde"/>
    <ds:schemaRef ds:uri="e06f38e8-7ae0-49bb-a6e7-20e097de6e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SD3A</vt:lpstr>
      <vt:lpstr>SD3B</vt:lpstr>
      <vt:lpstr>SD3C</vt:lpstr>
      <vt:lpstr>SD3D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Xiong, Wei</dc:creator>
  <cp:keywords/>
  <dc:description/>
  <cp:lastModifiedBy>Xiong, Wei</cp:lastModifiedBy>
  <cp:revision/>
  <dcterms:created xsi:type="dcterms:W3CDTF">2015-06-05T18:17:20Z</dcterms:created>
  <dcterms:modified xsi:type="dcterms:W3CDTF">2023-05-01T12:24:57Z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0x010100793079B2F2A06B4989D574862644E753</vt:lpwstr>
  </property>
  <property fmtid="{D5CDD505-2E9C-101B-9397-08002B2CF9AE}" pid="3" name="MediaServiceImageTags">
    <vt:lpwstr/>
  </property>
</Properties>
</file>