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ewolder\surfdrive\Wolder_Thesis\3.3 Chapter 3-Dicarbonyl\Dataset\"/>
    </mc:Choice>
  </mc:AlternateContent>
  <xr:revisionPtr revIDLastSave="0" documentId="8_{3937B19A-88B4-4B74-ADF6-3713E30A76B9}" xr6:coauthVersionLast="47" xr6:coauthVersionMax="47" xr10:uidLastSave="{00000000-0000-0000-0000-000000000000}"/>
  <bookViews>
    <workbookView xWindow="-27015" yWindow="105" windowWidth="23475" windowHeight="14625" activeTab="3" xr2:uid="{00000000-000D-0000-FFFF-FFFF00000000}"/>
  </bookViews>
  <sheets>
    <sheet name="comparison" sheetId="1" r:id="rId1"/>
    <sheet name="summary" sheetId="2" r:id="rId2"/>
    <sheet name="Anaerobic" sheetId="4" r:id="rId3"/>
    <sheet name="Aerobic" sheetId="5" r:id="rId4"/>
    <sheet name="prepscale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9" i="3" l="1"/>
</calcChain>
</file>

<file path=xl/sharedStrings.xml><?xml version="1.0" encoding="utf-8"?>
<sst xmlns="http://schemas.openxmlformats.org/spreadsheetml/2006/main" count="193" uniqueCount="25">
  <si>
    <t>7a</t>
  </si>
  <si>
    <t>Target</t>
  </si>
  <si>
    <t>Detector A - Ch1 (210nm)</t>
  </si>
  <si>
    <t>7b S</t>
  </si>
  <si>
    <t>7b R</t>
  </si>
  <si>
    <t>nadph</t>
  </si>
  <si>
    <t>aerobic</t>
  </si>
  <si>
    <t>anaerobic</t>
  </si>
  <si>
    <t>NADH</t>
  </si>
  <si>
    <t>BNAH</t>
  </si>
  <si>
    <t>10 mM</t>
  </si>
  <si>
    <t>30 mM</t>
  </si>
  <si>
    <t>0,585</t>
  </si>
  <si>
    <t>&gt;99 % conversion</t>
  </si>
  <si>
    <t>97 % ee</t>
  </si>
  <si>
    <t xml:space="preserve">   M</t>
  </si>
  <si>
    <t>0,000</t>
  </si>
  <si>
    <t>mg/L</t>
  </si>
  <si>
    <t>0,786</t>
  </si>
  <si>
    <t>0,734</t>
  </si>
  <si>
    <t>NADPH</t>
  </si>
  <si>
    <t>S1</t>
  </si>
  <si>
    <t>S2</t>
  </si>
  <si>
    <t>0,252</t>
  </si>
  <si>
    <t>0,886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</si>
</sst>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3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emf"/><Relationship Id="rId6" Type="http://schemas.openxmlformats.org/officeDocument/2006/relationships/image" Target="../media/image13.emf"/><Relationship Id="rId5" Type="http://schemas.openxmlformats.org/officeDocument/2006/relationships/image" Target="../media/image12.emf"/><Relationship Id="rId4" Type="http://schemas.openxmlformats.org/officeDocument/2006/relationships/image" Target="../media/image1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5.emf"/><Relationship Id="rId1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13</xdr:col>
      <xdr:colOff>476250</xdr:colOff>
      <xdr:row>26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52500"/>
          <a:ext cx="6572250" cy="413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6804</xdr:colOff>
      <xdr:row>12</xdr:row>
      <xdr:rowOff>40822</xdr:rowOff>
    </xdr:from>
    <xdr:ext cx="323743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068411" y="2326822"/>
          <a:ext cx="3237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7a</a:t>
          </a:r>
        </a:p>
      </xdr:txBody>
    </xdr:sp>
    <xdr:clientData/>
  </xdr:oneCellAnchor>
  <xdr:twoCellAnchor>
    <xdr:from>
      <xdr:col>8</xdr:col>
      <xdr:colOff>517072</xdr:colOff>
      <xdr:row>14</xdr:row>
      <xdr:rowOff>122466</xdr:rowOff>
    </xdr:from>
    <xdr:to>
      <xdr:col>9</xdr:col>
      <xdr:colOff>374196</xdr:colOff>
      <xdr:row>16</xdr:row>
      <xdr:rowOff>47626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415643" y="2789466"/>
          <a:ext cx="469446" cy="3061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7b-</a:t>
          </a:r>
          <a:r>
            <a:rPr lang="nl-NL" sz="1100" i="1"/>
            <a:t>S</a:t>
          </a:r>
        </a:p>
      </xdr:txBody>
    </xdr:sp>
    <xdr:clientData/>
  </xdr:twoCellAnchor>
  <xdr:twoCellAnchor>
    <xdr:from>
      <xdr:col>10</xdr:col>
      <xdr:colOff>605518</xdr:colOff>
      <xdr:row>14</xdr:row>
      <xdr:rowOff>136071</xdr:rowOff>
    </xdr:from>
    <xdr:to>
      <xdr:col>11</xdr:col>
      <xdr:colOff>510268</xdr:colOff>
      <xdr:row>16</xdr:row>
      <xdr:rowOff>20411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728732" y="2803071"/>
          <a:ext cx="517072" cy="2653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7b-</a:t>
          </a:r>
          <a:r>
            <a:rPr lang="nl-NL" sz="1100" i="1"/>
            <a:t>R</a:t>
          </a:r>
        </a:p>
      </xdr:txBody>
    </xdr:sp>
    <xdr:clientData/>
  </xdr:twoCellAnchor>
  <xdr:oneCellAnchor>
    <xdr:from>
      <xdr:col>11</xdr:col>
      <xdr:colOff>210910</xdr:colOff>
      <xdr:row>16</xdr:row>
      <xdr:rowOff>6803</xdr:rowOff>
    </xdr:from>
    <xdr:ext cx="1064330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946446" y="3054803"/>
          <a:ext cx="10643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NADPH</a:t>
          </a:r>
          <a:r>
            <a:rPr lang="nl-NL" sz="1100" baseline="0"/>
            <a:t> aerobic</a:t>
          </a:r>
          <a:endParaRPr lang="nl-NL" sz="1100"/>
        </a:p>
      </xdr:txBody>
    </xdr:sp>
    <xdr:clientData/>
  </xdr:oneCellAnchor>
  <xdr:oneCellAnchor>
    <xdr:from>
      <xdr:col>11</xdr:col>
      <xdr:colOff>210911</xdr:colOff>
      <xdr:row>17</xdr:row>
      <xdr:rowOff>74839</xdr:rowOff>
    </xdr:from>
    <xdr:ext cx="1206036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946447" y="3313339"/>
          <a:ext cx="120603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NADPH</a:t>
          </a:r>
          <a:r>
            <a:rPr lang="nl-NL" sz="1100" baseline="0"/>
            <a:t> anaerobic</a:t>
          </a:r>
          <a:endParaRPr lang="nl-NL" sz="1100"/>
        </a:p>
      </xdr:txBody>
    </xdr:sp>
    <xdr:clientData/>
  </xdr:oneCellAnchor>
  <xdr:oneCellAnchor>
    <xdr:from>
      <xdr:col>11</xdr:col>
      <xdr:colOff>210910</xdr:colOff>
      <xdr:row>18</xdr:row>
      <xdr:rowOff>183696</xdr:rowOff>
    </xdr:from>
    <xdr:ext cx="991425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946446" y="3612696"/>
          <a:ext cx="9914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NADH</a:t>
          </a:r>
          <a:r>
            <a:rPr lang="nl-NL" sz="1100" baseline="0"/>
            <a:t> aerobic</a:t>
          </a:r>
          <a:endParaRPr lang="nl-NL" sz="1100"/>
        </a:p>
      </xdr:txBody>
    </xdr:sp>
    <xdr:clientData/>
  </xdr:oneCellAnchor>
  <xdr:oneCellAnchor>
    <xdr:from>
      <xdr:col>11</xdr:col>
      <xdr:colOff>204106</xdr:colOff>
      <xdr:row>20</xdr:row>
      <xdr:rowOff>40821</xdr:rowOff>
    </xdr:from>
    <xdr:ext cx="11331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939642" y="3850821"/>
          <a:ext cx="11331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NADH anaerobic</a:t>
          </a:r>
        </a:p>
      </xdr:txBody>
    </xdr:sp>
    <xdr:clientData/>
  </xdr:oneCellAnchor>
  <xdr:oneCellAnchor>
    <xdr:from>
      <xdr:col>11</xdr:col>
      <xdr:colOff>224517</xdr:colOff>
      <xdr:row>21</xdr:row>
      <xdr:rowOff>108858</xdr:rowOff>
    </xdr:from>
    <xdr:ext cx="981359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960053" y="4109358"/>
          <a:ext cx="98135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BNAH aerobic</a:t>
          </a:r>
        </a:p>
      </xdr:txBody>
    </xdr:sp>
    <xdr:clientData/>
  </xdr:oneCellAnchor>
  <xdr:oneCellAnchor>
    <xdr:from>
      <xdr:col>11</xdr:col>
      <xdr:colOff>210911</xdr:colOff>
      <xdr:row>22</xdr:row>
      <xdr:rowOff>149678</xdr:rowOff>
    </xdr:from>
    <xdr:ext cx="1123064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946447" y="4340678"/>
          <a:ext cx="112306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BNAH anaerobic</a:t>
          </a:r>
        </a:p>
      </xdr:txBody>
    </xdr:sp>
    <xdr:clientData/>
  </xdr:oneCellAnchor>
  <xdr:oneCellAnchor>
    <xdr:from>
      <xdr:col>11</xdr:col>
      <xdr:colOff>238124</xdr:colOff>
      <xdr:row>24</xdr:row>
      <xdr:rowOff>27214</xdr:rowOff>
    </xdr:from>
    <xdr:ext cx="1909754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6973660" y="4599214"/>
          <a:ext cx="190975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BNAH anerobic</a:t>
          </a:r>
          <a:r>
            <a:rPr lang="nl-NL" sz="1100" baseline="0"/>
            <a:t>              30 mM</a:t>
          </a:r>
          <a:endParaRPr lang="nl-NL" sz="1100"/>
        </a:p>
      </xdr:txBody>
    </xdr:sp>
    <xdr:clientData/>
  </xdr:oneCellAnchor>
  <xdr:twoCellAnchor>
    <xdr:from>
      <xdr:col>13</xdr:col>
      <xdr:colOff>129267</xdr:colOff>
      <xdr:row>16</xdr:row>
      <xdr:rowOff>68036</xdr:rowOff>
    </xdr:from>
    <xdr:to>
      <xdr:col>13</xdr:col>
      <xdr:colOff>510267</xdr:colOff>
      <xdr:row>23</xdr:row>
      <xdr:rowOff>108857</xdr:rowOff>
    </xdr:to>
    <xdr:sp macro="" textlink="">
      <xdr:nvSpPr>
        <xdr:cNvPr id="18" name="Right Brac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8089446" y="3116036"/>
          <a:ext cx="381000" cy="1374321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oneCellAnchor>
    <xdr:from>
      <xdr:col>13</xdr:col>
      <xdr:colOff>503464</xdr:colOff>
      <xdr:row>19</xdr:row>
      <xdr:rowOff>54429</xdr:rowOff>
    </xdr:from>
    <xdr:ext cx="59279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463643" y="3673929"/>
          <a:ext cx="59279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10 mM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152400</xdr:colOff>
      <xdr:row>0</xdr:row>
      <xdr:rowOff>104775</xdr:rowOff>
    </xdr:from>
    <xdr:to>
      <xdr:col>24</xdr:col>
      <xdr:colOff>66675</xdr:colOff>
      <xdr:row>14</xdr:row>
      <xdr:rowOff>95250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4D72B86-9C0C-840E-EFE5-F4B493A17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104775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19050</xdr:colOff>
      <xdr:row>15</xdr:row>
      <xdr:rowOff>142875</xdr:rowOff>
    </xdr:from>
    <xdr:to>
      <xdr:col>24</xdr:col>
      <xdr:colOff>542925</xdr:colOff>
      <xdr:row>29</xdr:row>
      <xdr:rowOff>133350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781C657-3019-E39D-DE13-5112DA5B3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0" y="3000375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104775</xdr:colOff>
      <xdr:row>31</xdr:row>
      <xdr:rowOff>19050</xdr:rowOff>
    </xdr:from>
    <xdr:to>
      <xdr:col>25</xdr:col>
      <xdr:colOff>19050</xdr:colOff>
      <xdr:row>45</xdr:row>
      <xdr:rowOff>9525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E07F531-7B7C-08C8-9289-2EB492756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5924550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238125</xdr:colOff>
      <xdr:row>46</xdr:row>
      <xdr:rowOff>161925</xdr:rowOff>
    </xdr:from>
    <xdr:to>
      <xdr:col>25</xdr:col>
      <xdr:colOff>152400</xdr:colOff>
      <xdr:row>60</xdr:row>
      <xdr:rowOff>152400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981CAB3-1916-FA6D-DC4B-1B1A2958E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325" y="8924925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180975</xdr:colOff>
      <xdr:row>63</xdr:row>
      <xdr:rowOff>123825</xdr:rowOff>
    </xdr:from>
    <xdr:to>
      <xdr:col>25</xdr:col>
      <xdr:colOff>95250</xdr:colOff>
      <xdr:row>77</xdr:row>
      <xdr:rowOff>114300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27A7653-71EA-2EB7-972F-07CAE9542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6175" y="12125325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371475</xdr:colOff>
      <xdr:row>79</xdr:row>
      <xdr:rowOff>57150</xdr:rowOff>
    </xdr:from>
    <xdr:to>
      <xdr:col>25</xdr:col>
      <xdr:colOff>285750</xdr:colOff>
      <xdr:row>93</xdr:row>
      <xdr:rowOff>47625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A124E3A-91FB-C2BA-5D94-9DB532BCC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6675" y="15106650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28575</xdr:colOff>
      <xdr:row>1</xdr:row>
      <xdr:rowOff>76200</xdr:rowOff>
    </xdr:from>
    <xdr:to>
      <xdr:col>25</xdr:col>
      <xdr:colOff>552450</xdr:colOff>
      <xdr:row>15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595823-C103-8946-6488-B72313E06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3375" y="266700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400050</xdr:colOff>
      <xdr:row>16</xdr:row>
      <xdr:rowOff>0</xdr:rowOff>
    </xdr:from>
    <xdr:to>
      <xdr:col>25</xdr:col>
      <xdr:colOff>314325</xdr:colOff>
      <xdr:row>29</xdr:row>
      <xdr:rowOff>180975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426C2F8-E837-37DB-759D-FB14CBF5A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0" y="3048000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33</xdr:row>
      <xdr:rowOff>0</xdr:rowOff>
    </xdr:from>
    <xdr:to>
      <xdr:col>25</xdr:col>
      <xdr:colOff>523875</xdr:colOff>
      <xdr:row>46</xdr:row>
      <xdr:rowOff>180975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ECFC6FB-4E1B-9CCA-8F5C-FE5BB517A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286500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95250</xdr:colOff>
      <xdr:row>47</xdr:row>
      <xdr:rowOff>171450</xdr:rowOff>
    </xdr:from>
    <xdr:to>
      <xdr:col>26</xdr:col>
      <xdr:colOff>9525</xdr:colOff>
      <xdr:row>61</xdr:row>
      <xdr:rowOff>161925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74542D7-7911-82C9-A369-D67A46893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9124950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123825</xdr:colOff>
      <xdr:row>64</xdr:row>
      <xdr:rowOff>9525</xdr:rowOff>
    </xdr:from>
    <xdr:to>
      <xdr:col>26</xdr:col>
      <xdr:colOff>38100</xdr:colOff>
      <xdr:row>78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2B792C9-A243-0816-F169-C274A0307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8625" y="12201525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457200</xdr:colOff>
      <xdr:row>80</xdr:row>
      <xdr:rowOff>95250</xdr:rowOff>
    </xdr:from>
    <xdr:to>
      <xdr:col>26</xdr:col>
      <xdr:colOff>371475</xdr:colOff>
      <xdr:row>94</xdr:row>
      <xdr:rowOff>85725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3070FE8-26A1-9FF4-DD4C-5EA85484B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335250"/>
          <a:ext cx="783907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171450</xdr:rowOff>
    </xdr:from>
    <xdr:to>
      <xdr:col>19</xdr:col>
      <xdr:colOff>161925</xdr:colOff>
      <xdr:row>28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61950"/>
          <a:ext cx="11115675" cy="506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409575</xdr:colOff>
          <xdr:row>4</xdr:row>
          <xdr:rowOff>47625</xdr:rowOff>
        </xdr:from>
        <xdr:to>
          <xdr:col>10</xdr:col>
          <xdr:colOff>0</xdr:colOff>
          <xdr:row>9</xdr:row>
          <xdr:rowOff>152400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352425</xdr:colOff>
      <xdr:row>8</xdr:row>
      <xdr:rowOff>171450</xdr:rowOff>
    </xdr:from>
    <xdr:to>
      <xdr:col>8</xdr:col>
      <xdr:colOff>142875</xdr:colOff>
      <xdr:row>11</xdr:row>
      <xdr:rowOff>19050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 flipH="1">
          <a:off x="4619625" y="1695450"/>
          <a:ext cx="400050" cy="419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409575</xdr:colOff>
          <xdr:row>3</xdr:row>
          <xdr:rowOff>47625</xdr:rowOff>
        </xdr:from>
        <xdr:to>
          <xdr:col>18</xdr:col>
          <xdr:colOff>85725</xdr:colOff>
          <xdr:row>8</xdr:row>
          <xdr:rowOff>152400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15</xdr:col>
      <xdr:colOff>171450</xdr:colOff>
      <xdr:row>8</xdr:row>
      <xdr:rowOff>161925</xdr:rowOff>
    </xdr:from>
    <xdr:to>
      <xdr:col>16</xdr:col>
      <xdr:colOff>19050</xdr:colOff>
      <xdr:row>10</xdr:row>
      <xdr:rowOff>161925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 flipH="1">
          <a:off x="9315450" y="1685925"/>
          <a:ext cx="457200" cy="3810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495299</xdr:colOff>
      <xdr:row>14</xdr:row>
      <xdr:rowOff>95250</xdr:rowOff>
    </xdr:from>
    <xdr:ext cx="2505075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9639299" y="2762250"/>
          <a:ext cx="25050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nl-NL" sz="1100"/>
            <a:t>Crude product prep scale</a:t>
          </a:r>
        </a:p>
      </xdr:txBody>
    </xdr:sp>
    <xdr:clientData/>
  </xdr:oneCellAnchor>
  <xdr:oneCellAnchor>
    <xdr:from>
      <xdr:col>4</xdr:col>
      <xdr:colOff>390525</xdr:colOff>
      <xdr:row>19</xdr:row>
      <xdr:rowOff>152400</xdr:rowOff>
    </xdr:from>
    <xdr:ext cx="552715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2828925" y="3771900"/>
          <a:ext cx="5527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CDCL3</a:t>
          </a:r>
        </a:p>
      </xdr:txBody>
    </xdr:sp>
    <xdr:clientData/>
  </xdr:oneCellAnchor>
  <xdr:oneCellAnchor>
    <xdr:from>
      <xdr:col>4</xdr:col>
      <xdr:colOff>381000</xdr:colOff>
      <xdr:row>22</xdr:row>
      <xdr:rowOff>47625</xdr:rowOff>
    </xdr:from>
    <xdr:ext cx="1364412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2819400" y="4238625"/>
          <a:ext cx="13644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Standard Product</a:t>
          </a:r>
          <a:r>
            <a:rPr lang="nl-NL" sz="1100" baseline="0"/>
            <a:t> 7b</a:t>
          </a:r>
          <a:endParaRPr lang="nl-NL" sz="1100"/>
        </a:p>
      </xdr:txBody>
    </xdr:sp>
    <xdr:clientData/>
  </xdr:oneCellAnchor>
  <xdr:oneCellAnchor>
    <xdr:from>
      <xdr:col>4</xdr:col>
      <xdr:colOff>352425</xdr:colOff>
      <xdr:row>24</xdr:row>
      <xdr:rowOff>76200</xdr:rowOff>
    </xdr:from>
    <xdr:ext cx="1455976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2790825" y="4648200"/>
          <a:ext cx="145597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Standard Substrate</a:t>
          </a:r>
          <a:r>
            <a:rPr lang="nl-NL" sz="1100" baseline="0"/>
            <a:t> 7a</a:t>
          </a:r>
          <a:endParaRPr lang="nl-NL" sz="1100"/>
        </a:p>
      </xdr:txBody>
    </xdr:sp>
    <xdr:clientData/>
  </xdr:oneCellAnchor>
  <xdr:oneCellAnchor>
    <xdr:from>
      <xdr:col>2</xdr:col>
      <xdr:colOff>95250</xdr:colOff>
      <xdr:row>17</xdr:row>
      <xdr:rowOff>19050</xdr:rowOff>
    </xdr:from>
    <xdr:ext cx="3191386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1314450" y="3257550"/>
          <a:ext cx="319138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30 mM, cofactor  BNAH</a:t>
          </a:r>
          <a:r>
            <a:rPr lang="nl-NL" sz="1100" baseline="0"/>
            <a:t> </a:t>
          </a:r>
          <a:r>
            <a:rPr lang="nl-NL" sz="1100"/>
            <a:t>reaction,</a:t>
          </a:r>
          <a:r>
            <a:rPr lang="nl-NL" sz="1100" baseline="0"/>
            <a:t> 1 mL, </a:t>
          </a:r>
          <a:r>
            <a:rPr lang="nl-N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20 µM </a:t>
          </a:r>
          <a:r>
            <a:rPr lang="nl-NL" sz="1100" baseline="0"/>
            <a:t>OYE3</a:t>
          </a:r>
          <a:endParaRPr lang="nl-NL" sz="1100"/>
        </a:p>
      </xdr:txBody>
    </xdr:sp>
    <xdr:clientData/>
  </xdr:oneCellAnchor>
  <xdr:oneCellAnchor>
    <xdr:from>
      <xdr:col>2</xdr:col>
      <xdr:colOff>95250</xdr:colOff>
      <xdr:row>14</xdr:row>
      <xdr:rowOff>19050</xdr:rowOff>
    </xdr:from>
    <xdr:ext cx="326288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1314450" y="2686050"/>
          <a:ext cx="326288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30 mM , cofactor BNAH</a:t>
          </a:r>
          <a:r>
            <a:rPr lang="nl-NL" sz="1100" baseline="0"/>
            <a:t> </a:t>
          </a:r>
          <a:r>
            <a:rPr lang="nl-NL" sz="1100"/>
            <a:t>reaction,</a:t>
          </a:r>
          <a:r>
            <a:rPr lang="nl-NL" sz="1100" baseline="0"/>
            <a:t> 25 mL,  30 µM OYE3</a:t>
          </a:r>
          <a:endParaRPr lang="nl-NL" sz="1100"/>
        </a:p>
      </xdr:txBody>
    </xdr:sp>
    <xdr:clientData/>
  </xdr:oneCellAnchor>
  <xdr:twoCellAnchor editAs="oneCell">
    <xdr:from>
      <xdr:col>2</xdr:col>
      <xdr:colOff>0</xdr:colOff>
      <xdr:row>30</xdr:row>
      <xdr:rowOff>0</xdr:rowOff>
    </xdr:from>
    <xdr:to>
      <xdr:col>17</xdr:col>
      <xdr:colOff>552450</xdr:colOff>
      <xdr:row>44</xdr:row>
      <xdr:rowOff>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715000"/>
          <a:ext cx="9696450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6" Type="http://schemas.openxmlformats.org/officeDocument/2006/relationships/image" Target="../media/image15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4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opLeftCell="C7" zoomScale="140" zoomScaleNormal="140" workbookViewId="0">
      <selection activeCell="P25" sqref="P2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1"/>
  <sheetViews>
    <sheetView topLeftCell="A25" workbookViewId="0">
      <selection activeCell="R46" sqref="R46"/>
    </sheetView>
  </sheetViews>
  <sheetFormatPr defaultRowHeight="15" x14ac:dyDescent="0.25"/>
  <cols>
    <col min="5" max="5" width="23.42578125" bestFit="1" customWidth="1"/>
  </cols>
  <sheetData>
    <row r="2" spans="2:12" x14ac:dyDescent="0.25">
      <c r="C2" t="s">
        <v>0</v>
      </c>
      <c r="D2" t="s">
        <v>1</v>
      </c>
      <c r="E2" t="s">
        <v>2</v>
      </c>
      <c r="F2">
        <v>4.8</v>
      </c>
    </row>
    <row r="3" spans="2:12" x14ac:dyDescent="0.25">
      <c r="C3" t="s">
        <v>3</v>
      </c>
      <c r="D3" t="s">
        <v>1</v>
      </c>
      <c r="E3" t="s">
        <v>2</v>
      </c>
      <c r="F3">
        <v>10.199999999999999</v>
      </c>
    </row>
    <row r="4" spans="2:12" x14ac:dyDescent="0.25">
      <c r="C4" t="s">
        <v>4</v>
      </c>
      <c r="D4" t="s">
        <v>1</v>
      </c>
      <c r="E4" t="s">
        <v>2</v>
      </c>
      <c r="F4">
        <v>11.5</v>
      </c>
    </row>
    <row r="7" spans="2:12" x14ac:dyDescent="0.25">
      <c r="B7" t="s">
        <v>6</v>
      </c>
      <c r="I7" t="s">
        <v>7</v>
      </c>
    </row>
    <row r="8" spans="2:12" x14ac:dyDescent="0.25">
      <c r="B8" t="s">
        <v>5</v>
      </c>
      <c r="C8">
        <v>4.7850000000000001</v>
      </c>
      <c r="D8">
        <v>135292</v>
      </c>
      <c r="E8" t="s">
        <v>0</v>
      </c>
      <c r="F8">
        <v>8.4109999999999996</v>
      </c>
    </row>
    <row r="9" spans="2:12" x14ac:dyDescent="0.25">
      <c r="C9">
        <v>10.177</v>
      </c>
      <c r="D9">
        <v>16096</v>
      </c>
      <c r="E9" t="s">
        <v>3</v>
      </c>
      <c r="F9">
        <v>1.0009999999999999</v>
      </c>
    </row>
    <row r="10" spans="2:12" x14ac:dyDescent="0.25">
      <c r="C10">
        <v>11.537000000000001</v>
      </c>
      <c r="D10">
        <v>1457051</v>
      </c>
      <c r="E10" t="s">
        <v>4</v>
      </c>
      <c r="F10">
        <v>90.587999999999994</v>
      </c>
      <c r="I10">
        <v>11.523</v>
      </c>
      <c r="J10">
        <v>2206325</v>
      </c>
      <c r="K10" t="s">
        <v>4</v>
      </c>
      <c r="L10">
        <v>100</v>
      </c>
    </row>
    <row r="11" spans="2:12" x14ac:dyDescent="0.25">
      <c r="D11">
        <v>1608439</v>
      </c>
      <c r="F11">
        <v>100</v>
      </c>
      <c r="J11">
        <v>2206325</v>
      </c>
      <c r="L11">
        <v>100</v>
      </c>
    </row>
    <row r="13" spans="2:12" x14ac:dyDescent="0.25">
      <c r="B13" t="s">
        <v>8</v>
      </c>
      <c r="C13">
        <v>4.782</v>
      </c>
      <c r="D13">
        <v>313938</v>
      </c>
      <c r="E13" t="s">
        <v>0</v>
      </c>
      <c r="F13">
        <v>18.577999999999999</v>
      </c>
    </row>
    <row r="14" spans="2:12" x14ac:dyDescent="0.25">
      <c r="C14">
        <v>10.170999999999999</v>
      </c>
      <c r="D14">
        <v>20642</v>
      </c>
      <c r="E14" t="s">
        <v>3</v>
      </c>
      <c r="F14">
        <v>1.222</v>
      </c>
      <c r="I14">
        <v>11.526999999999999</v>
      </c>
      <c r="J14">
        <v>2077094</v>
      </c>
      <c r="K14" t="s">
        <v>4</v>
      </c>
      <c r="L14">
        <v>100</v>
      </c>
    </row>
    <row r="15" spans="2:12" x14ac:dyDescent="0.25">
      <c r="C15">
        <v>11.53</v>
      </c>
      <c r="D15">
        <v>1355277</v>
      </c>
      <c r="E15" t="s">
        <v>4</v>
      </c>
      <c r="F15">
        <v>80.200999999999993</v>
      </c>
      <c r="J15">
        <v>2077094</v>
      </c>
      <c r="L15">
        <v>100</v>
      </c>
    </row>
    <row r="16" spans="2:12" x14ac:dyDescent="0.25">
      <c r="D16">
        <v>1689857</v>
      </c>
      <c r="F16">
        <v>100</v>
      </c>
    </row>
    <row r="18" spans="1:16" x14ac:dyDescent="0.25">
      <c r="A18" t="s">
        <v>10</v>
      </c>
      <c r="B18" t="s">
        <v>9</v>
      </c>
      <c r="C18">
        <v>4.7789999999999999</v>
      </c>
      <c r="D18">
        <v>872338</v>
      </c>
      <c r="E18" t="s">
        <v>0</v>
      </c>
      <c r="F18">
        <v>40.366</v>
      </c>
    </row>
    <row r="19" spans="1:16" x14ac:dyDescent="0.25">
      <c r="I19">
        <v>10.195</v>
      </c>
      <c r="J19">
        <v>26041</v>
      </c>
      <c r="K19" t="s">
        <v>3</v>
      </c>
      <c r="L19">
        <v>1.2110000000000001</v>
      </c>
    </row>
    <row r="20" spans="1:16" x14ac:dyDescent="0.25">
      <c r="C20">
        <v>11.526</v>
      </c>
      <c r="D20">
        <v>1288706</v>
      </c>
      <c r="E20" t="s">
        <v>4</v>
      </c>
      <c r="F20">
        <v>59.634</v>
      </c>
      <c r="I20">
        <v>11.53</v>
      </c>
      <c r="J20">
        <v>2124834</v>
      </c>
      <c r="K20" t="s">
        <v>4</v>
      </c>
      <c r="L20">
        <v>98.789000000000001</v>
      </c>
    </row>
    <row r="21" spans="1:16" x14ac:dyDescent="0.25">
      <c r="D21">
        <v>2161044</v>
      </c>
      <c r="F21">
        <v>100</v>
      </c>
      <c r="J21">
        <v>2150875</v>
      </c>
      <c r="L21">
        <v>100</v>
      </c>
    </row>
    <row r="23" spans="1:16" x14ac:dyDescent="0.25">
      <c r="A23" t="s">
        <v>11</v>
      </c>
      <c r="I23">
        <v>4.7789999999999999</v>
      </c>
      <c r="J23">
        <v>536878</v>
      </c>
      <c r="K23" t="s">
        <v>0</v>
      </c>
      <c r="L23">
        <v>8.2449999999999992</v>
      </c>
    </row>
    <row r="24" spans="1:16" x14ac:dyDescent="0.25">
      <c r="I24">
        <v>10.17</v>
      </c>
      <c r="J24">
        <v>109702</v>
      </c>
      <c r="K24" t="s">
        <v>3</v>
      </c>
      <c r="L24">
        <v>1.6850000000000001</v>
      </c>
    </row>
    <row r="25" spans="1:16" x14ac:dyDescent="0.25">
      <c r="I25">
        <v>11.513</v>
      </c>
      <c r="J25">
        <v>5865043</v>
      </c>
      <c r="K25" t="s">
        <v>4</v>
      </c>
      <c r="L25">
        <v>90.07</v>
      </c>
    </row>
    <row r="26" spans="1:16" x14ac:dyDescent="0.25">
      <c r="J26">
        <v>6511623</v>
      </c>
      <c r="L26">
        <v>100</v>
      </c>
    </row>
    <row r="30" spans="1:16" x14ac:dyDescent="0.25">
      <c r="B30" t="s">
        <v>6</v>
      </c>
      <c r="I30" t="s">
        <v>7</v>
      </c>
    </row>
    <row r="31" spans="1:16" x14ac:dyDescent="0.25">
      <c r="A31" s="1"/>
      <c r="B31" t="s">
        <v>5</v>
      </c>
      <c r="C31">
        <v>4.78</v>
      </c>
      <c r="D31">
        <v>177198</v>
      </c>
      <c r="E31" t="s">
        <v>0</v>
      </c>
      <c r="F31">
        <v>8.7810000000000006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25">
      <c r="A32" s="1"/>
      <c r="F32" s="5"/>
      <c r="G32" s="5"/>
      <c r="H32" s="5"/>
      <c r="I32" s="5"/>
      <c r="J32" s="5"/>
      <c r="K32" s="5"/>
      <c r="L32" s="5"/>
      <c r="M32" s="5"/>
      <c r="N32" s="1"/>
      <c r="O32" s="1"/>
      <c r="P32" s="1"/>
    </row>
    <row r="33" spans="1:16" x14ac:dyDescent="0.25">
      <c r="A33" s="1"/>
      <c r="C33">
        <v>11.523</v>
      </c>
      <c r="D33">
        <v>1840865</v>
      </c>
      <c r="E33" t="s">
        <v>4</v>
      </c>
      <c r="F33" s="5">
        <v>91.218999999999994</v>
      </c>
      <c r="G33" s="5"/>
      <c r="H33" s="5"/>
      <c r="I33" s="5">
        <v>11.523</v>
      </c>
      <c r="J33" s="5">
        <v>2206325</v>
      </c>
      <c r="K33" s="5" t="s">
        <v>4</v>
      </c>
      <c r="L33" s="5">
        <v>100</v>
      </c>
      <c r="M33" s="5"/>
      <c r="N33" s="1"/>
      <c r="O33" s="1"/>
      <c r="P33" s="1"/>
    </row>
    <row r="34" spans="1:16" x14ac:dyDescent="0.25">
      <c r="A34" s="1"/>
      <c r="D34">
        <v>2018063</v>
      </c>
      <c r="F34" s="5">
        <v>100</v>
      </c>
      <c r="G34" s="5"/>
      <c r="H34" s="5"/>
      <c r="I34" s="5"/>
      <c r="J34" s="5">
        <v>2206325</v>
      </c>
      <c r="K34" s="5"/>
      <c r="L34" s="5">
        <v>100</v>
      </c>
      <c r="M34" s="5"/>
      <c r="N34" s="1"/>
      <c r="O34" s="1"/>
      <c r="P34" s="1"/>
    </row>
    <row r="35" spans="1:16" x14ac:dyDescent="0.25">
      <c r="A35" s="1"/>
      <c r="B35" s="1"/>
      <c r="C35" s="1"/>
      <c r="D35" s="1"/>
      <c r="E35" s="1"/>
      <c r="F35" s="5"/>
      <c r="G35" s="5"/>
      <c r="H35" s="5"/>
      <c r="I35" s="5"/>
      <c r="J35" s="5"/>
      <c r="K35" s="5"/>
      <c r="L35" s="5"/>
      <c r="M35" s="5"/>
      <c r="N35" s="1"/>
      <c r="O35" s="1"/>
      <c r="P35" s="1"/>
    </row>
    <row r="36" spans="1:16" x14ac:dyDescent="0.25">
      <c r="A36" s="1"/>
      <c r="B36" t="s">
        <v>8</v>
      </c>
      <c r="C36">
        <v>4.7809999999999997</v>
      </c>
      <c r="D36">
        <v>349600</v>
      </c>
      <c r="E36" t="s">
        <v>0</v>
      </c>
      <c r="F36" s="5">
        <v>18.728000000000002</v>
      </c>
      <c r="G36" s="5"/>
      <c r="H36" s="5"/>
      <c r="I36" s="5">
        <v>10.215999999999999</v>
      </c>
      <c r="J36" s="5">
        <v>5450</v>
      </c>
      <c r="K36" s="5"/>
      <c r="L36" s="5">
        <v>0.252</v>
      </c>
      <c r="M36" s="5"/>
      <c r="N36" s="1"/>
      <c r="O36" s="1"/>
      <c r="P36" s="1"/>
    </row>
    <row r="37" spans="1:16" x14ac:dyDescent="0.25">
      <c r="A37" s="1"/>
      <c r="C37">
        <v>10.176</v>
      </c>
      <c r="D37">
        <v>14673</v>
      </c>
      <c r="E37" t="s">
        <v>3</v>
      </c>
      <c r="F37" s="5">
        <v>0.78600000000000003</v>
      </c>
      <c r="G37" s="5"/>
      <c r="H37" s="5"/>
      <c r="I37" s="5">
        <v>11.525</v>
      </c>
      <c r="J37" s="5">
        <v>2156569</v>
      </c>
      <c r="K37" s="5"/>
      <c r="L37" s="5">
        <v>99.748000000000005</v>
      </c>
      <c r="M37" s="5"/>
      <c r="N37" s="1"/>
      <c r="O37" s="1"/>
      <c r="P37" s="1"/>
    </row>
    <row r="38" spans="1:16" x14ac:dyDescent="0.25">
      <c r="A38" s="1"/>
      <c r="C38">
        <v>11.529</v>
      </c>
      <c r="D38">
        <v>1502407</v>
      </c>
      <c r="E38" t="s">
        <v>4</v>
      </c>
      <c r="F38" s="5">
        <v>80.486000000000004</v>
      </c>
      <c r="G38" s="5"/>
      <c r="H38" s="5"/>
      <c r="I38" s="5"/>
      <c r="J38" s="5">
        <v>2162019</v>
      </c>
      <c r="K38" s="5"/>
      <c r="L38" s="5">
        <v>100</v>
      </c>
      <c r="M38" s="5"/>
      <c r="N38" s="1"/>
      <c r="O38" s="1"/>
      <c r="P38" s="1"/>
    </row>
    <row r="39" spans="1:16" x14ac:dyDescent="0.25">
      <c r="A39" s="1"/>
      <c r="D39">
        <v>1866680</v>
      </c>
      <c r="F39" s="5">
        <v>100</v>
      </c>
      <c r="G39" s="5"/>
      <c r="H39" s="5"/>
      <c r="I39" s="5"/>
      <c r="J39" s="5"/>
      <c r="K39" s="5"/>
      <c r="L39" s="5"/>
      <c r="M39" s="5"/>
      <c r="N39" s="1"/>
      <c r="O39" s="1"/>
      <c r="P39" s="1"/>
    </row>
    <row r="40" spans="1:16" x14ac:dyDescent="0.25">
      <c r="A40" s="1"/>
      <c r="B40" s="1"/>
      <c r="C40" s="1"/>
      <c r="D40" s="1"/>
      <c r="E40" s="1"/>
      <c r="F40" s="5"/>
      <c r="G40" s="5"/>
      <c r="H40" s="5"/>
      <c r="I40" s="5"/>
      <c r="J40" s="5"/>
      <c r="K40" s="5"/>
      <c r="L40" s="5"/>
      <c r="M40" s="5"/>
      <c r="N40" s="1"/>
      <c r="O40" s="1"/>
      <c r="P40" s="1"/>
    </row>
    <row r="41" spans="1:16" x14ac:dyDescent="0.25">
      <c r="A41" t="s">
        <v>10</v>
      </c>
      <c r="B41" t="s">
        <v>9</v>
      </c>
      <c r="F41" s="5"/>
      <c r="G41" s="5"/>
      <c r="H41" s="5"/>
      <c r="I41" s="5"/>
      <c r="J41" s="5"/>
      <c r="K41" s="5"/>
      <c r="L41" s="5"/>
      <c r="M41" s="5"/>
      <c r="N41" s="1"/>
      <c r="O41" s="1"/>
      <c r="P41" s="1"/>
    </row>
    <row r="42" spans="1:16" x14ac:dyDescent="0.25">
      <c r="C42">
        <v>10.215999999999999</v>
      </c>
      <c r="D42">
        <v>5450</v>
      </c>
      <c r="F42" s="5">
        <v>0.252</v>
      </c>
      <c r="G42" s="5"/>
      <c r="H42" s="5"/>
      <c r="I42" s="5">
        <v>10.195</v>
      </c>
      <c r="J42" s="5">
        <v>26041</v>
      </c>
      <c r="K42" s="5" t="s">
        <v>3</v>
      </c>
      <c r="L42" s="5">
        <v>1.2110000000000001</v>
      </c>
      <c r="M42" s="5"/>
      <c r="N42" s="1"/>
      <c r="O42" s="1"/>
      <c r="P42" s="1"/>
    </row>
    <row r="43" spans="1:16" x14ac:dyDescent="0.25">
      <c r="C43">
        <v>11.525</v>
      </c>
      <c r="D43">
        <v>2156569</v>
      </c>
      <c r="F43" s="5">
        <v>99.748000000000005</v>
      </c>
      <c r="G43" s="5"/>
      <c r="H43" s="5"/>
      <c r="I43" s="5">
        <v>11.53</v>
      </c>
      <c r="J43" s="5">
        <v>2124834</v>
      </c>
      <c r="K43" s="5" t="s">
        <v>4</v>
      </c>
      <c r="L43" s="5">
        <v>98.789000000000001</v>
      </c>
      <c r="M43" s="5"/>
      <c r="N43" s="1"/>
      <c r="O43" s="1"/>
      <c r="P43" s="1"/>
    </row>
    <row r="44" spans="1:16" x14ac:dyDescent="0.25">
      <c r="C44" s="1"/>
      <c r="D44">
        <v>2162019</v>
      </c>
      <c r="E44" s="1"/>
      <c r="F44" s="5">
        <v>100</v>
      </c>
      <c r="G44" s="5"/>
      <c r="H44" s="5"/>
      <c r="I44" s="5"/>
      <c r="J44" s="5">
        <v>2150875</v>
      </c>
      <c r="K44" s="5"/>
      <c r="L44" s="5">
        <v>100</v>
      </c>
      <c r="M44" s="5"/>
      <c r="N44" s="1"/>
      <c r="O44" s="1"/>
      <c r="P44" s="1"/>
    </row>
    <row r="45" spans="1:16" x14ac:dyDescent="0.25">
      <c r="A45" s="1"/>
      <c r="B45" s="1"/>
      <c r="F45" s="5"/>
      <c r="G45" s="5"/>
      <c r="H45" s="5"/>
      <c r="I45" s="5"/>
      <c r="J45" s="5"/>
      <c r="K45" s="5"/>
      <c r="L45" s="5"/>
      <c r="M45" s="5"/>
      <c r="N45" s="1"/>
      <c r="O45" s="1"/>
      <c r="P45" s="1"/>
    </row>
    <row r="46" spans="1:16" x14ac:dyDescent="0.25">
      <c r="A46" t="s">
        <v>11</v>
      </c>
      <c r="B46" s="1"/>
      <c r="C46">
        <v>10.191000000000001</v>
      </c>
      <c r="D46">
        <v>18639</v>
      </c>
      <c r="F46" s="5">
        <v>0.88600000000000001</v>
      </c>
      <c r="G46" s="5"/>
      <c r="H46" s="5"/>
      <c r="I46" s="5">
        <v>4.7789999999999999</v>
      </c>
      <c r="J46" s="5">
        <v>536878</v>
      </c>
      <c r="K46" s="5" t="s">
        <v>0</v>
      </c>
      <c r="L46" s="5">
        <v>8.2449999999999992</v>
      </c>
      <c r="M46" s="5"/>
      <c r="N46" s="1"/>
      <c r="O46" s="1"/>
      <c r="P46" s="1"/>
    </row>
    <row r="47" spans="1:16" x14ac:dyDescent="0.25">
      <c r="A47" s="1"/>
      <c r="B47" s="1"/>
      <c r="C47">
        <v>11.526</v>
      </c>
      <c r="D47">
        <v>2083995</v>
      </c>
      <c r="F47" s="5">
        <v>99.114000000000004</v>
      </c>
      <c r="G47" s="5"/>
      <c r="H47" s="5"/>
      <c r="I47" s="5">
        <v>10.17</v>
      </c>
      <c r="J47" s="5">
        <v>109702</v>
      </c>
      <c r="K47" s="5" t="s">
        <v>3</v>
      </c>
      <c r="L47" s="5">
        <v>1.6850000000000001</v>
      </c>
      <c r="M47" s="5"/>
      <c r="N47" s="1"/>
      <c r="O47" s="1"/>
      <c r="P47" s="1"/>
    </row>
    <row r="48" spans="1:16" x14ac:dyDescent="0.25">
      <c r="A48" s="1"/>
      <c r="B48" s="1"/>
      <c r="D48">
        <v>2102634</v>
      </c>
      <c r="F48" s="5">
        <v>100</v>
      </c>
      <c r="G48" s="5"/>
      <c r="H48" s="5"/>
      <c r="I48" s="5">
        <v>11.513</v>
      </c>
      <c r="J48" s="5">
        <v>5865043</v>
      </c>
      <c r="K48" s="5" t="s">
        <v>4</v>
      </c>
      <c r="L48" s="5">
        <v>90.07</v>
      </c>
      <c r="M48" s="5"/>
      <c r="N48" s="1"/>
      <c r="O48" s="1"/>
      <c r="P48" s="1"/>
    </row>
    <row r="49" spans="1:16" x14ac:dyDescent="0.25">
      <c r="A49" s="1"/>
      <c r="B49" s="1"/>
      <c r="C49" s="1"/>
      <c r="D49" s="1"/>
      <c r="E49" s="1"/>
      <c r="F49" s="5"/>
      <c r="G49" s="5"/>
      <c r="H49" s="5"/>
      <c r="I49" s="5"/>
      <c r="J49" s="5">
        <v>6511623</v>
      </c>
      <c r="K49" s="5"/>
      <c r="L49" s="5">
        <v>100</v>
      </c>
      <c r="M49" s="5"/>
      <c r="N49" s="1"/>
      <c r="O49" s="1"/>
      <c r="P49" s="1"/>
    </row>
    <row r="50" spans="1:16" x14ac:dyDescent="0.25">
      <c r="A50" s="1"/>
      <c r="B50" s="1"/>
      <c r="C50" s="1"/>
      <c r="D50" s="1"/>
      <c r="E50" s="1"/>
      <c r="F50" s="5"/>
      <c r="G50" s="5"/>
      <c r="H50" s="5"/>
      <c r="I50" s="5"/>
      <c r="J50" s="5"/>
      <c r="K50" s="5"/>
      <c r="L50" s="5"/>
      <c r="M50" s="5"/>
      <c r="N50" s="1"/>
      <c r="O50" s="1"/>
      <c r="P50" s="1"/>
    </row>
    <row r="51" spans="1:16" x14ac:dyDescent="0.25">
      <c r="A51" s="1"/>
      <c r="B51" s="1"/>
      <c r="C51" s="1"/>
      <c r="D51" s="1"/>
      <c r="E51" s="1"/>
      <c r="F51" s="5"/>
      <c r="G51" s="5"/>
      <c r="H51" s="5"/>
      <c r="I51" s="5"/>
      <c r="J51" s="5"/>
      <c r="K51" s="5"/>
      <c r="L51" s="5"/>
      <c r="M51" s="5"/>
      <c r="N51" s="1"/>
      <c r="O51" s="1"/>
      <c r="P51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87115-0BAF-4FFB-A30F-8D26D75A3987}">
  <dimension ref="A2:J84"/>
  <sheetViews>
    <sheetView workbookViewId="0">
      <selection activeCell="E28" sqref="E28"/>
    </sheetView>
  </sheetViews>
  <sheetFormatPr defaultRowHeight="15" x14ac:dyDescent="0.25"/>
  <sheetData>
    <row r="2" spans="1:10" x14ac:dyDescent="0.25">
      <c r="A2" s="4" t="s">
        <v>20</v>
      </c>
    </row>
    <row r="3" spans="1:10" x14ac:dyDescent="0.25">
      <c r="A3" s="4"/>
      <c r="B3" s="3">
        <v>10193</v>
      </c>
      <c r="C3">
        <v>15112</v>
      </c>
      <c r="D3">
        <v>1003</v>
      </c>
      <c r="E3" t="s">
        <v>15</v>
      </c>
      <c r="F3" t="s">
        <v>16</v>
      </c>
      <c r="G3" t="s">
        <v>17</v>
      </c>
      <c r="H3">
        <v>2</v>
      </c>
      <c r="I3" t="s">
        <v>3</v>
      </c>
      <c r="J3" t="s">
        <v>19</v>
      </c>
    </row>
    <row r="4" spans="1:10" x14ac:dyDescent="0.25">
      <c r="A4" s="4" t="s">
        <v>21</v>
      </c>
      <c r="B4" s="3">
        <v>11526</v>
      </c>
      <c r="C4">
        <v>2042421</v>
      </c>
      <c r="D4">
        <v>107499</v>
      </c>
      <c r="E4" t="s">
        <v>15</v>
      </c>
      <c r="F4" t="s">
        <v>16</v>
      </c>
      <c r="G4" t="s">
        <v>17</v>
      </c>
      <c r="H4">
        <v>3</v>
      </c>
      <c r="I4" t="s">
        <v>4</v>
      </c>
      <c r="J4" s="3">
        <v>99266</v>
      </c>
    </row>
    <row r="5" spans="1:10" x14ac:dyDescent="0.25">
      <c r="A5" s="4"/>
      <c r="C5">
        <v>2057534</v>
      </c>
      <c r="D5">
        <v>108502</v>
      </c>
      <c r="F5" t="s">
        <v>16</v>
      </c>
      <c r="J5" s="3">
        <v>100000</v>
      </c>
    </row>
    <row r="6" spans="1:10" x14ac:dyDescent="0.25">
      <c r="A6" s="4"/>
      <c r="B6" s="3"/>
      <c r="J6" s="3"/>
    </row>
    <row r="7" spans="1:10" x14ac:dyDescent="0.25">
      <c r="A7" s="4"/>
      <c r="B7" s="3"/>
      <c r="J7" s="3"/>
    </row>
    <row r="8" spans="1:10" x14ac:dyDescent="0.25">
      <c r="A8" s="4"/>
      <c r="B8" s="3"/>
      <c r="J8" s="3"/>
    </row>
    <row r="9" spans="1:10" x14ac:dyDescent="0.25">
      <c r="A9" s="4"/>
      <c r="J9" s="3"/>
    </row>
    <row r="10" spans="1:10" x14ac:dyDescent="0.25">
      <c r="A10" s="4"/>
    </row>
    <row r="11" spans="1:10" x14ac:dyDescent="0.25">
      <c r="A11" s="4"/>
    </row>
    <row r="12" spans="1:10" x14ac:dyDescent="0.25">
      <c r="A12" s="4"/>
    </row>
    <row r="13" spans="1:10" x14ac:dyDescent="0.25">
      <c r="A13" s="4"/>
    </row>
    <row r="14" spans="1:10" x14ac:dyDescent="0.25">
      <c r="A14" s="4"/>
    </row>
    <row r="15" spans="1:10" x14ac:dyDescent="0.25">
      <c r="A15" s="4"/>
    </row>
    <row r="16" spans="1:10" x14ac:dyDescent="0.25">
      <c r="A16" s="4"/>
    </row>
    <row r="17" spans="1:10" x14ac:dyDescent="0.25">
      <c r="A17" s="4" t="s">
        <v>20</v>
      </c>
    </row>
    <row r="18" spans="1:10" x14ac:dyDescent="0.25">
      <c r="A18" s="4"/>
      <c r="B18" s="3">
        <v>11523</v>
      </c>
      <c r="C18">
        <v>2206325</v>
      </c>
      <c r="D18">
        <v>115492</v>
      </c>
      <c r="E18" t="s">
        <v>15</v>
      </c>
      <c r="F18" t="s">
        <v>16</v>
      </c>
      <c r="G18" t="s">
        <v>17</v>
      </c>
      <c r="H18">
        <v>3</v>
      </c>
      <c r="I18" t="s">
        <v>4</v>
      </c>
      <c r="J18" s="3">
        <v>100000</v>
      </c>
    </row>
    <row r="19" spans="1:10" x14ac:dyDescent="0.25">
      <c r="A19" s="4" t="s">
        <v>22</v>
      </c>
      <c r="B19" s="3"/>
      <c r="C19">
        <v>2206325</v>
      </c>
      <c r="D19">
        <v>115492</v>
      </c>
      <c r="F19" t="s">
        <v>16</v>
      </c>
      <c r="J19" s="3">
        <v>100000</v>
      </c>
    </row>
    <row r="20" spans="1:10" x14ac:dyDescent="0.25">
      <c r="B20" s="3"/>
    </row>
    <row r="21" spans="1:10" x14ac:dyDescent="0.25">
      <c r="B21" s="3"/>
      <c r="J21" s="3"/>
    </row>
    <row r="22" spans="1:10" x14ac:dyDescent="0.25">
      <c r="J22" s="3"/>
    </row>
    <row r="33" spans="1:10" x14ac:dyDescent="0.25">
      <c r="A33" s="4" t="s">
        <v>8</v>
      </c>
    </row>
    <row r="34" spans="1:10" x14ac:dyDescent="0.25">
      <c r="A34" s="4" t="s">
        <v>21</v>
      </c>
      <c r="B34" s="3">
        <v>10216</v>
      </c>
      <c r="C34">
        <v>5450</v>
      </c>
      <c r="D34">
        <v>444</v>
      </c>
      <c r="E34" t="s">
        <v>15</v>
      </c>
      <c r="F34" t="s">
        <v>16</v>
      </c>
      <c r="G34" t="s">
        <v>17</v>
      </c>
      <c r="H34">
        <v>2</v>
      </c>
      <c r="I34" t="s">
        <v>3</v>
      </c>
      <c r="J34" t="s">
        <v>23</v>
      </c>
    </row>
    <row r="35" spans="1:10" x14ac:dyDescent="0.25">
      <c r="A35" s="4"/>
      <c r="B35" s="3">
        <v>11525</v>
      </c>
      <c r="C35">
        <v>2156569</v>
      </c>
      <c r="D35">
        <v>113560</v>
      </c>
      <c r="E35" t="s">
        <v>15</v>
      </c>
      <c r="F35" t="s">
        <v>16</v>
      </c>
      <c r="G35" t="s">
        <v>17</v>
      </c>
      <c r="H35">
        <v>3</v>
      </c>
      <c r="I35" t="s">
        <v>4</v>
      </c>
      <c r="J35" s="3">
        <v>99748</v>
      </c>
    </row>
    <row r="36" spans="1:10" x14ac:dyDescent="0.25">
      <c r="A36" s="4"/>
      <c r="C36">
        <v>2162019</v>
      </c>
      <c r="D36">
        <v>114004</v>
      </c>
      <c r="F36" t="s">
        <v>16</v>
      </c>
      <c r="J36" s="3">
        <v>100000</v>
      </c>
    </row>
    <row r="37" spans="1:10" x14ac:dyDescent="0.25">
      <c r="A37" s="4"/>
    </row>
    <row r="38" spans="1:10" x14ac:dyDescent="0.25">
      <c r="A38" s="4"/>
    </row>
    <row r="39" spans="1:10" x14ac:dyDescent="0.25">
      <c r="A39" s="4"/>
    </row>
    <row r="40" spans="1:10" x14ac:dyDescent="0.25">
      <c r="A40" s="4"/>
    </row>
    <row r="41" spans="1:10" x14ac:dyDescent="0.25">
      <c r="A41" s="4"/>
    </row>
    <row r="42" spans="1:10" x14ac:dyDescent="0.25">
      <c r="A42" s="4"/>
    </row>
    <row r="43" spans="1:10" x14ac:dyDescent="0.25">
      <c r="A43" s="4"/>
    </row>
    <row r="44" spans="1:10" x14ac:dyDescent="0.25">
      <c r="A44" s="4"/>
    </row>
    <row r="45" spans="1:10" x14ac:dyDescent="0.25">
      <c r="A45" s="4"/>
    </row>
    <row r="46" spans="1:10" x14ac:dyDescent="0.25">
      <c r="A46" s="4"/>
    </row>
    <row r="47" spans="1:10" x14ac:dyDescent="0.25">
      <c r="A47" s="4"/>
    </row>
    <row r="48" spans="1:10" x14ac:dyDescent="0.25">
      <c r="A48" s="4" t="s">
        <v>8</v>
      </c>
    </row>
    <row r="49" spans="1:10" x14ac:dyDescent="0.25">
      <c r="A49" s="4" t="s">
        <v>22</v>
      </c>
      <c r="B49" s="3">
        <v>11527</v>
      </c>
      <c r="C49">
        <v>2077094</v>
      </c>
      <c r="D49">
        <v>107928</v>
      </c>
      <c r="E49" t="s">
        <v>15</v>
      </c>
      <c r="F49" t="s">
        <v>16</v>
      </c>
      <c r="G49" t="s">
        <v>17</v>
      </c>
      <c r="H49">
        <v>3</v>
      </c>
      <c r="I49" t="s">
        <v>4</v>
      </c>
      <c r="J49" s="3">
        <v>100000</v>
      </c>
    </row>
    <row r="50" spans="1:10" x14ac:dyDescent="0.25">
      <c r="A50" s="4"/>
      <c r="C50">
        <v>2077094</v>
      </c>
      <c r="D50">
        <v>107928</v>
      </c>
      <c r="F50" t="s">
        <v>16</v>
      </c>
      <c r="J50" s="3">
        <v>100000</v>
      </c>
    </row>
    <row r="51" spans="1:10" x14ac:dyDescent="0.25">
      <c r="A51" s="4"/>
    </row>
    <row r="52" spans="1:10" x14ac:dyDescent="0.25">
      <c r="A52" s="4"/>
    </row>
    <row r="66" spans="1:10" x14ac:dyDescent="0.25">
      <c r="A66" t="s">
        <v>9</v>
      </c>
    </row>
    <row r="68" spans="1:10" x14ac:dyDescent="0.25">
      <c r="B68" s="3">
        <v>10195</v>
      </c>
      <c r="C68">
        <v>26041</v>
      </c>
      <c r="D68">
        <v>1812</v>
      </c>
      <c r="E68" t="s">
        <v>15</v>
      </c>
      <c r="F68" t="s">
        <v>16</v>
      </c>
      <c r="G68" t="s">
        <v>17</v>
      </c>
      <c r="H68">
        <v>2</v>
      </c>
      <c r="I68" t="s">
        <v>3</v>
      </c>
      <c r="J68" s="3">
        <v>1211</v>
      </c>
    </row>
    <row r="69" spans="1:10" x14ac:dyDescent="0.25">
      <c r="B69" s="3">
        <v>11530</v>
      </c>
      <c r="C69">
        <v>2124834</v>
      </c>
      <c r="D69">
        <v>111144</v>
      </c>
      <c r="E69" t="s">
        <v>15</v>
      </c>
      <c r="F69" t="s">
        <v>16</v>
      </c>
      <c r="G69" t="s">
        <v>17</v>
      </c>
      <c r="H69">
        <v>3</v>
      </c>
      <c r="I69" t="s">
        <v>4</v>
      </c>
      <c r="J69" s="3">
        <v>98789</v>
      </c>
    </row>
    <row r="70" spans="1:10" x14ac:dyDescent="0.25">
      <c r="C70">
        <v>2150875</v>
      </c>
      <c r="D70">
        <v>112956</v>
      </c>
      <c r="F70" t="s">
        <v>16</v>
      </c>
      <c r="J70" s="3">
        <v>100000</v>
      </c>
    </row>
    <row r="80" spans="1:10" x14ac:dyDescent="0.25">
      <c r="A80" t="s">
        <v>9</v>
      </c>
    </row>
    <row r="82" spans="2:10" x14ac:dyDescent="0.25">
      <c r="B82" s="3">
        <v>10191</v>
      </c>
      <c r="C82">
        <v>18639</v>
      </c>
      <c r="D82">
        <v>1263</v>
      </c>
      <c r="E82" t="s">
        <v>15</v>
      </c>
      <c r="F82" t="s">
        <v>16</v>
      </c>
      <c r="G82" t="s">
        <v>17</v>
      </c>
      <c r="H82">
        <v>2</v>
      </c>
      <c r="I82" t="s">
        <v>3</v>
      </c>
      <c r="J82" t="s">
        <v>24</v>
      </c>
    </row>
    <row r="83" spans="2:10" x14ac:dyDescent="0.25">
      <c r="B83" s="3">
        <v>11526</v>
      </c>
      <c r="C83">
        <v>2083995</v>
      </c>
      <c r="D83">
        <v>109335</v>
      </c>
      <c r="E83" t="s">
        <v>15</v>
      </c>
      <c r="F83" t="s">
        <v>16</v>
      </c>
      <c r="G83" t="s">
        <v>17</v>
      </c>
      <c r="H83">
        <v>3</v>
      </c>
      <c r="I83" t="s">
        <v>4</v>
      </c>
      <c r="J83" s="3">
        <v>99114</v>
      </c>
    </row>
    <row r="84" spans="2:10" x14ac:dyDescent="0.25">
      <c r="C84">
        <v>2102634</v>
      </c>
      <c r="D84">
        <v>110599</v>
      </c>
      <c r="F84" t="s">
        <v>16</v>
      </c>
      <c r="J84" s="3">
        <v>100000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1D821-7517-406F-9CE3-3BA99F29FBA5}">
  <dimension ref="A3:J83"/>
  <sheetViews>
    <sheetView tabSelected="1" topLeftCell="A61" workbookViewId="0">
      <selection activeCell="C77" sqref="C77"/>
    </sheetView>
  </sheetViews>
  <sheetFormatPr defaultRowHeight="15" x14ac:dyDescent="0.25"/>
  <sheetData>
    <row r="3" spans="1:10" x14ac:dyDescent="0.25">
      <c r="A3" t="s">
        <v>20</v>
      </c>
    </row>
    <row r="4" spans="1:10" x14ac:dyDescent="0.25">
      <c r="A4" t="s">
        <v>21</v>
      </c>
      <c r="B4" s="3">
        <v>4785</v>
      </c>
      <c r="C4">
        <v>135292</v>
      </c>
      <c r="D4">
        <v>16763</v>
      </c>
      <c r="E4" t="s">
        <v>15</v>
      </c>
      <c r="F4" t="s">
        <v>16</v>
      </c>
      <c r="G4" t="s">
        <v>17</v>
      </c>
      <c r="H4">
        <v>1</v>
      </c>
      <c r="I4" t="s">
        <v>0</v>
      </c>
      <c r="J4" s="3">
        <v>8411</v>
      </c>
    </row>
    <row r="5" spans="1:10" x14ac:dyDescent="0.25">
      <c r="B5" s="3">
        <v>10177</v>
      </c>
      <c r="C5">
        <v>16096</v>
      </c>
      <c r="D5">
        <v>969</v>
      </c>
      <c r="E5" t="s">
        <v>15</v>
      </c>
      <c r="F5" t="s">
        <v>16</v>
      </c>
      <c r="G5" t="s">
        <v>17</v>
      </c>
      <c r="H5">
        <v>2</v>
      </c>
      <c r="I5" t="s">
        <v>3</v>
      </c>
      <c r="J5" s="3">
        <v>1001</v>
      </c>
    </row>
    <row r="6" spans="1:10" x14ac:dyDescent="0.25">
      <c r="B6" s="3">
        <v>11537</v>
      </c>
      <c r="C6">
        <v>1457051</v>
      </c>
      <c r="D6">
        <v>76878</v>
      </c>
      <c r="E6" t="s">
        <v>15</v>
      </c>
      <c r="F6" t="s">
        <v>16</v>
      </c>
      <c r="G6" t="s">
        <v>17</v>
      </c>
      <c r="H6">
        <v>3</v>
      </c>
      <c r="I6" t="s">
        <v>4</v>
      </c>
      <c r="J6" s="3">
        <v>90588</v>
      </c>
    </row>
    <row r="7" spans="1:10" x14ac:dyDescent="0.25">
      <c r="C7">
        <v>1608439</v>
      </c>
      <c r="D7">
        <v>94610</v>
      </c>
      <c r="F7" t="s">
        <v>16</v>
      </c>
      <c r="J7" s="3">
        <v>100000</v>
      </c>
    </row>
    <row r="18" spans="1:10" x14ac:dyDescent="0.25">
      <c r="A18" t="s">
        <v>20</v>
      </c>
    </row>
    <row r="19" spans="1:10" x14ac:dyDescent="0.25">
      <c r="A19" t="s">
        <v>22</v>
      </c>
      <c r="B19" s="3">
        <v>4780</v>
      </c>
      <c r="C19">
        <v>177198</v>
      </c>
      <c r="D19">
        <v>20972</v>
      </c>
      <c r="E19" t="s">
        <v>15</v>
      </c>
      <c r="F19" t="s">
        <v>16</v>
      </c>
      <c r="G19" t="s">
        <v>17</v>
      </c>
      <c r="H19">
        <v>1</v>
      </c>
      <c r="I19" t="s">
        <v>0</v>
      </c>
      <c r="J19" s="3">
        <v>8781</v>
      </c>
    </row>
    <row r="20" spans="1:10" x14ac:dyDescent="0.25">
      <c r="B20" s="3">
        <v>11523</v>
      </c>
      <c r="C20">
        <v>1840865</v>
      </c>
      <c r="D20">
        <v>97206</v>
      </c>
      <c r="E20" t="s">
        <v>15</v>
      </c>
      <c r="F20" t="s">
        <v>16</v>
      </c>
      <c r="G20" t="s">
        <v>17</v>
      </c>
      <c r="H20">
        <v>3</v>
      </c>
      <c r="I20" t="s">
        <v>4</v>
      </c>
      <c r="J20" s="3">
        <v>91219</v>
      </c>
    </row>
    <row r="21" spans="1:10" x14ac:dyDescent="0.25">
      <c r="C21">
        <v>2018063</v>
      </c>
      <c r="D21">
        <v>118178</v>
      </c>
      <c r="F21" t="s">
        <v>16</v>
      </c>
      <c r="J21" s="3">
        <v>100000</v>
      </c>
    </row>
    <row r="35" spans="1:10" x14ac:dyDescent="0.25">
      <c r="A35" t="s">
        <v>8</v>
      </c>
    </row>
    <row r="36" spans="1:10" x14ac:dyDescent="0.25">
      <c r="A36" t="s">
        <v>21</v>
      </c>
      <c r="B36" s="3">
        <v>4781</v>
      </c>
      <c r="C36">
        <v>349600</v>
      </c>
      <c r="D36">
        <v>41366</v>
      </c>
      <c r="E36" t="s">
        <v>15</v>
      </c>
      <c r="F36" t="s">
        <v>16</v>
      </c>
      <c r="G36" t="s">
        <v>17</v>
      </c>
      <c r="H36">
        <v>1</v>
      </c>
      <c r="I36" t="s">
        <v>0</v>
      </c>
      <c r="J36" s="3">
        <v>18728</v>
      </c>
    </row>
    <row r="37" spans="1:10" x14ac:dyDescent="0.25">
      <c r="B37" s="3">
        <v>10176</v>
      </c>
      <c r="C37">
        <v>14673</v>
      </c>
      <c r="D37">
        <v>1172</v>
      </c>
      <c r="E37" t="s">
        <v>15</v>
      </c>
      <c r="F37" t="s">
        <v>16</v>
      </c>
      <c r="G37" t="s">
        <v>17</v>
      </c>
      <c r="H37">
        <v>2</v>
      </c>
      <c r="I37" t="s">
        <v>3</v>
      </c>
      <c r="J37" t="s">
        <v>18</v>
      </c>
    </row>
    <row r="38" spans="1:10" x14ac:dyDescent="0.25">
      <c r="B38" s="3">
        <v>11529</v>
      </c>
      <c r="C38">
        <v>1502407</v>
      </c>
      <c r="D38">
        <v>79642</v>
      </c>
      <c r="E38" t="s">
        <v>15</v>
      </c>
      <c r="F38" t="s">
        <v>16</v>
      </c>
      <c r="G38" t="s">
        <v>17</v>
      </c>
      <c r="H38">
        <v>3</v>
      </c>
      <c r="I38" t="s">
        <v>4</v>
      </c>
      <c r="J38" s="3">
        <v>80486</v>
      </c>
    </row>
    <row r="39" spans="1:10" x14ac:dyDescent="0.25">
      <c r="C39">
        <v>1866680</v>
      </c>
      <c r="D39">
        <v>122180</v>
      </c>
      <c r="F39" t="s">
        <v>16</v>
      </c>
      <c r="J39" s="3">
        <v>100000</v>
      </c>
    </row>
    <row r="51" spans="1:10" x14ac:dyDescent="0.25">
      <c r="A51" t="s">
        <v>8</v>
      </c>
      <c r="B51" s="3">
        <v>4782</v>
      </c>
      <c r="C51">
        <v>313938</v>
      </c>
      <c r="D51">
        <v>38094</v>
      </c>
      <c r="E51" t="s">
        <v>15</v>
      </c>
      <c r="F51" t="s">
        <v>16</v>
      </c>
      <c r="G51" t="s">
        <v>17</v>
      </c>
      <c r="H51">
        <v>1</v>
      </c>
      <c r="I51" t="s">
        <v>0</v>
      </c>
      <c r="J51" s="3">
        <v>18578</v>
      </c>
    </row>
    <row r="52" spans="1:10" x14ac:dyDescent="0.25">
      <c r="A52" t="s">
        <v>22</v>
      </c>
      <c r="B52" s="3">
        <v>10171</v>
      </c>
      <c r="C52">
        <v>20642</v>
      </c>
      <c r="D52">
        <v>1447</v>
      </c>
      <c r="E52" t="s">
        <v>15</v>
      </c>
      <c r="F52" t="s">
        <v>16</v>
      </c>
      <c r="G52" t="s">
        <v>17</v>
      </c>
      <c r="H52">
        <v>2</v>
      </c>
      <c r="I52" t="s">
        <v>3</v>
      </c>
      <c r="J52" s="3">
        <v>1222</v>
      </c>
    </row>
    <row r="53" spans="1:10" x14ac:dyDescent="0.25">
      <c r="B53" s="3">
        <v>11530</v>
      </c>
      <c r="C53">
        <v>1355277</v>
      </c>
      <c r="D53">
        <v>71443</v>
      </c>
      <c r="E53" t="s">
        <v>15</v>
      </c>
      <c r="F53" t="s">
        <v>16</v>
      </c>
      <c r="G53" t="s">
        <v>17</v>
      </c>
      <c r="H53">
        <v>3</v>
      </c>
      <c r="I53" t="s">
        <v>4</v>
      </c>
      <c r="J53" s="3">
        <v>80201</v>
      </c>
    </row>
    <row r="54" spans="1:10" x14ac:dyDescent="0.25">
      <c r="C54">
        <v>1689857</v>
      </c>
      <c r="D54">
        <v>110984</v>
      </c>
      <c r="F54" t="s">
        <v>16</v>
      </c>
      <c r="J54" s="3">
        <v>100000</v>
      </c>
    </row>
    <row r="66" spans="1:10" x14ac:dyDescent="0.25">
      <c r="A66" t="s">
        <v>9</v>
      </c>
    </row>
    <row r="67" spans="1:10" x14ac:dyDescent="0.25">
      <c r="A67" t="s">
        <v>21</v>
      </c>
      <c r="B67" s="3">
        <v>4779</v>
      </c>
      <c r="C67">
        <v>872338</v>
      </c>
      <c r="D67">
        <v>104791</v>
      </c>
      <c r="E67" t="s">
        <v>15</v>
      </c>
      <c r="F67" t="s">
        <v>16</v>
      </c>
      <c r="G67" t="s">
        <v>17</v>
      </c>
      <c r="H67">
        <v>1</v>
      </c>
      <c r="I67" t="s">
        <v>0</v>
      </c>
      <c r="J67" s="3">
        <v>40366</v>
      </c>
    </row>
    <row r="68" spans="1:10" x14ac:dyDescent="0.25">
      <c r="B68" s="3">
        <v>11526</v>
      </c>
      <c r="C68">
        <v>1288706</v>
      </c>
      <c r="D68">
        <v>66492</v>
      </c>
      <c r="E68" t="s">
        <v>15</v>
      </c>
      <c r="F68" t="s">
        <v>16</v>
      </c>
      <c r="G68" t="s">
        <v>17</v>
      </c>
      <c r="H68">
        <v>3</v>
      </c>
      <c r="I68" t="s">
        <v>4</v>
      </c>
      <c r="J68" s="3">
        <v>59634</v>
      </c>
    </row>
    <row r="69" spans="1:10" x14ac:dyDescent="0.25">
      <c r="C69">
        <v>2161044</v>
      </c>
      <c r="D69">
        <v>171283</v>
      </c>
      <c r="F69" t="s">
        <v>16</v>
      </c>
      <c r="J69" s="3">
        <v>100000</v>
      </c>
    </row>
    <row r="80" spans="1:10" x14ac:dyDescent="0.25">
      <c r="A80" t="s">
        <v>9</v>
      </c>
    </row>
    <row r="81" spans="1:10" x14ac:dyDescent="0.25">
      <c r="A81" t="s">
        <v>22</v>
      </c>
      <c r="B81" s="3">
        <v>4788</v>
      </c>
      <c r="C81">
        <v>1053549</v>
      </c>
      <c r="D81">
        <v>126216</v>
      </c>
      <c r="E81" t="s">
        <v>15</v>
      </c>
      <c r="F81" t="s">
        <v>16</v>
      </c>
      <c r="G81" t="s">
        <v>17</v>
      </c>
      <c r="H81">
        <v>1</v>
      </c>
      <c r="I81" t="s">
        <v>0</v>
      </c>
      <c r="J81" s="3">
        <v>51786</v>
      </c>
    </row>
    <row r="82" spans="1:10" x14ac:dyDescent="0.25">
      <c r="B82" s="3">
        <v>11537</v>
      </c>
      <c r="C82">
        <v>980875</v>
      </c>
      <c r="D82">
        <v>49041</v>
      </c>
      <c r="E82" t="s">
        <v>15</v>
      </c>
      <c r="F82" t="s">
        <v>16</v>
      </c>
      <c r="G82" t="s">
        <v>17</v>
      </c>
      <c r="H82">
        <v>3</v>
      </c>
      <c r="I82" t="s">
        <v>4</v>
      </c>
      <c r="J82" s="3">
        <v>48214</v>
      </c>
    </row>
    <row r="83" spans="1:10" x14ac:dyDescent="0.25">
      <c r="C83">
        <v>2034423</v>
      </c>
      <c r="D83">
        <v>175257</v>
      </c>
      <c r="F83" t="s">
        <v>16</v>
      </c>
      <c r="J83" s="3">
        <v>100000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8D41D-F581-4753-A64A-D640825C08C7}">
  <dimension ref="E47:M56"/>
  <sheetViews>
    <sheetView showGridLines="0" workbookViewId="0">
      <selection activeCell="V9" sqref="V9"/>
    </sheetView>
  </sheetViews>
  <sheetFormatPr defaultRowHeight="15" x14ac:dyDescent="0.25"/>
  <sheetData>
    <row r="47" spans="9:12" x14ac:dyDescent="0.25">
      <c r="I47" s="3">
        <v>4774</v>
      </c>
      <c r="J47">
        <v>3285</v>
      </c>
      <c r="K47" t="s">
        <v>0</v>
      </c>
      <c r="L47" t="s">
        <v>12</v>
      </c>
    </row>
    <row r="48" spans="9:12" x14ac:dyDescent="0.25">
      <c r="I48" s="3">
        <v>10101</v>
      </c>
      <c r="J48">
        <v>7405</v>
      </c>
      <c r="K48" t="s">
        <v>3</v>
      </c>
      <c r="L48" s="3">
        <v>1319</v>
      </c>
    </row>
    <row r="49" spans="5:13" x14ac:dyDescent="0.25">
      <c r="I49" s="3">
        <v>11425</v>
      </c>
      <c r="J49">
        <v>550575</v>
      </c>
      <c r="K49" t="s">
        <v>4</v>
      </c>
      <c r="L49" s="3">
        <v>98095</v>
      </c>
      <c r="M49">
        <f>(L49-L48)/(L49+L48)</f>
        <v>0.97346450198161227</v>
      </c>
    </row>
    <row r="50" spans="5:13" x14ac:dyDescent="0.25">
      <c r="J50">
        <v>561264</v>
      </c>
      <c r="L50" s="3">
        <v>100000</v>
      </c>
    </row>
    <row r="54" spans="5:13" x14ac:dyDescent="0.25">
      <c r="E54" s="2"/>
    </row>
    <row r="55" spans="5:13" x14ac:dyDescent="0.25">
      <c r="G55" t="s">
        <v>13</v>
      </c>
    </row>
    <row r="56" spans="5:13" x14ac:dyDescent="0.25">
      <c r="G56" t="s">
        <v>14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ChemDraw.Document.6.0" shapeId="2050" r:id="rId3">
          <objectPr defaultSize="0" r:id="rId4">
            <anchor moveWithCells="1">
              <from>
                <xdr:col>7</xdr:col>
                <xdr:colOff>409575</xdr:colOff>
                <xdr:row>4</xdr:row>
                <xdr:rowOff>47625</xdr:rowOff>
              </from>
              <to>
                <xdr:col>10</xdr:col>
                <xdr:colOff>0</xdr:colOff>
                <xdr:row>9</xdr:row>
                <xdr:rowOff>152400</xdr:rowOff>
              </to>
            </anchor>
          </objectPr>
        </oleObject>
      </mc:Choice>
      <mc:Fallback>
        <oleObject progId="ChemDraw.Document.6.0" shapeId="2050" r:id="rId3"/>
      </mc:Fallback>
    </mc:AlternateContent>
    <mc:AlternateContent xmlns:mc="http://schemas.openxmlformats.org/markup-compatibility/2006">
      <mc:Choice Requires="x14">
        <oleObject progId="ChemDraw.Document.6.0" shapeId="2051" r:id="rId5">
          <objectPr defaultSize="0" r:id="rId6">
            <anchor moveWithCells="1">
              <from>
                <xdr:col>14</xdr:col>
                <xdr:colOff>409575</xdr:colOff>
                <xdr:row>3</xdr:row>
                <xdr:rowOff>47625</xdr:rowOff>
              </from>
              <to>
                <xdr:col>18</xdr:col>
                <xdr:colOff>85725</xdr:colOff>
                <xdr:row>8</xdr:row>
                <xdr:rowOff>152400</xdr:rowOff>
              </to>
            </anchor>
          </objectPr>
        </oleObject>
      </mc:Choice>
      <mc:Fallback>
        <oleObject progId="ChemDraw.Document.6.0" shapeId="205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comparison</vt:lpstr>
      <vt:lpstr>summary</vt:lpstr>
      <vt:lpstr>Anaerobic</vt:lpstr>
      <vt:lpstr>Aerobic</vt:lpstr>
      <vt:lpstr>prepscale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Wolder</dc:creator>
  <cp:lastModifiedBy>Allison Wolder</cp:lastModifiedBy>
  <dcterms:created xsi:type="dcterms:W3CDTF">2024-08-23T19:47:14Z</dcterms:created>
  <dcterms:modified xsi:type="dcterms:W3CDTF">2024-09-24T09:17:39Z</dcterms:modified>
</cp:coreProperties>
</file>