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Sebastiaan/Documents/Double Degree/TUD Vakken/CIE5318 Fieldwork Hydraulic Engineering/"/>
    </mc:Choice>
  </mc:AlternateContent>
  <bookViews>
    <workbookView xWindow="0" yWindow="460" windowWidth="25600" windowHeight="14180" tabRatio="500"/>
  </bookViews>
  <sheets>
    <sheet name="Slab types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1" l="1"/>
  <c r="I24" i="1"/>
  <c r="D24" i="1"/>
  <c r="J23" i="1"/>
  <c r="I23" i="1"/>
  <c r="J20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  <c r="I2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3" i="1"/>
</calcChain>
</file>

<file path=xl/sharedStrings.xml><?xml version="1.0" encoding="utf-8"?>
<sst xmlns="http://schemas.openxmlformats.org/spreadsheetml/2006/main" count="9" uniqueCount="9">
  <si>
    <t>Quantity</t>
  </si>
  <si>
    <t>H blocks</t>
  </si>
  <si>
    <t>Weight (ton)</t>
  </si>
  <si>
    <t>Volume (cubic meter)</t>
  </si>
  <si>
    <t>Height (m)</t>
  </si>
  <si>
    <t>Width (m)</t>
  </si>
  <si>
    <t>Length (m)</t>
  </si>
  <si>
    <t>Visible concrete slabs in breakwater (toplayer)</t>
  </si>
  <si>
    <t>topp layer 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</si>
</sst>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J24" sqref="J24"/>
    </sheetView>
  </sheetViews>
  <sheetFormatPr baseColWidth="10" defaultRowHeight="16" x14ac:dyDescent="0.2"/>
  <sheetData>
    <row r="2" spans="1:10" x14ac:dyDescent="0.2">
      <c r="A2" t="s">
        <v>7</v>
      </c>
      <c r="D2" s="1" t="s">
        <v>6</v>
      </c>
      <c r="E2" s="1" t="s">
        <v>5</v>
      </c>
      <c r="F2" s="1" t="s">
        <v>4</v>
      </c>
      <c r="G2" s="1" t="s">
        <v>0</v>
      </c>
      <c r="I2" s="1" t="s">
        <v>3</v>
      </c>
      <c r="J2" s="1" t="s">
        <v>2</v>
      </c>
    </row>
    <row r="3" spans="1:10" x14ac:dyDescent="0.2">
      <c r="D3">
        <v>8.1999999999999993</v>
      </c>
      <c r="E3">
        <v>2.7</v>
      </c>
      <c r="F3">
        <v>0.5</v>
      </c>
      <c r="G3">
        <v>58</v>
      </c>
      <c r="I3">
        <f>D3*E3*F3*G3</f>
        <v>642.06000000000006</v>
      </c>
      <c r="J3">
        <f>I3*2.5</f>
        <v>1605.15</v>
      </c>
    </row>
    <row r="4" spans="1:10" x14ac:dyDescent="0.2">
      <c r="D4">
        <v>10.1</v>
      </c>
      <c r="E4">
        <v>2.7</v>
      </c>
      <c r="F4">
        <v>1</v>
      </c>
      <c r="G4">
        <v>56</v>
      </c>
      <c r="I4">
        <f t="shared" ref="I4:I18" si="0">D4*E4*F4*G4</f>
        <v>1527.12</v>
      </c>
      <c r="J4">
        <f t="shared" ref="J4:J18" si="1">I4*2.5</f>
        <v>3817.7999999999997</v>
      </c>
    </row>
    <row r="5" spans="1:10" x14ac:dyDescent="0.2">
      <c r="D5">
        <v>5.48</v>
      </c>
      <c r="E5">
        <v>2.8</v>
      </c>
      <c r="F5">
        <v>0.25</v>
      </c>
      <c r="G5">
        <v>1</v>
      </c>
      <c r="I5">
        <f t="shared" si="0"/>
        <v>3.8359999999999999</v>
      </c>
      <c r="J5">
        <f t="shared" si="1"/>
        <v>9.59</v>
      </c>
    </row>
    <row r="6" spans="1:10" x14ac:dyDescent="0.2">
      <c r="D6">
        <v>4.25</v>
      </c>
      <c r="E6">
        <v>2.68</v>
      </c>
      <c r="F6">
        <v>0.22</v>
      </c>
      <c r="G6">
        <v>1</v>
      </c>
      <c r="I6">
        <f t="shared" si="0"/>
        <v>2.5058000000000002</v>
      </c>
      <c r="J6">
        <f t="shared" si="1"/>
        <v>6.2645000000000008</v>
      </c>
    </row>
    <row r="7" spans="1:10" x14ac:dyDescent="0.2">
      <c r="D7">
        <v>5.45</v>
      </c>
      <c r="E7">
        <v>2.68</v>
      </c>
      <c r="F7">
        <v>0.22</v>
      </c>
      <c r="G7">
        <v>10</v>
      </c>
      <c r="I7">
        <f t="shared" si="0"/>
        <v>32.133200000000002</v>
      </c>
      <c r="J7">
        <f t="shared" si="1"/>
        <v>80.332999999999998</v>
      </c>
    </row>
    <row r="8" spans="1:10" x14ac:dyDescent="0.2">
      <c r="D8">
        <v>8</v>
      </c>
      <c r="E8">
        <v>2.68</v>
      </c>
      <c r="F8">
        <v>0.22</v>
      </c>
      <c r="G8">
        <v>1</v>
      </c>
      <c r="I8">
        <f t="shared" si="0"/>
        <v>4.7168000000000001</v>
      </c>
      <c r="J8">
        <f t="shared" si="1"/>
        <v>11.792</v>
      </c>
    </row>
    <row r="9" spans="1:10" x14ac:dyDescent="0.2">
      <c r="D9">
        <v>2.73</v>
      </c>
      <c r="E9">
        <v>2.73</v>
      </c>
      <c r="F9">
        <v>1</v>
      </c>
      <c r="G9">
        <v>1</v>
      </c>
      <c r="I9">
        <f t="shared" si="0"/>
        <v>7.4528999999999996</v>
      </c>
      <c r="J9">
        <f t="shared" si="1"/>
        <v>18.632249999999999</v>
      </c>
    </row>
    <row r="10" spans="1:10" x14ac:dyDescent="0.2">
      <c r="D10">
        <v>10.1</v>
      </c>
      <c r="E10">
        <v>2.68</v>
      </c>
      <c r="F10">
        <v>1</v>
      </c>
      <c r="G10">
        <v>5</v>
      </c>
      <c r="I10">
        <f t="shared" si="0"/>
        <v>135.34</v>
      </c>
      <c r="J10">
        <f t="shared" si="1"/>
        <v>338.35</v>
      </c>
    </row>
    <row r="11" spans="1:10" x14ac:dyDescent="0.2">
      <c r="D11">
        <v>8.1</v>
      </c>
      <c r="E11">
        <v>2.68</v>
      </c>
      <c r="F11">
        <v>0.5</v>
      </c>
      <c r="G11">
        <v>1</v>
      </c>
      <c r="I11">
        <f t="shared" si="0"/>
        <v>10.854000000000001</v>
      </c>
      <c r="J11">
        <f t="shared" si="1"/>
        <v>27.135000000000002</v>
      </c>
    </row>
    <row r="12" spans="1:10" x14ac:dyDescent="0.2">
      <c r="D12">
        <v>7.15</v>
      </c>
      <c r="E12">
        <v>3.6</v>
      </c>
      <c r="F12">
        <v>1</v>
      </c>
      <c r="G12">
        <v>37</v>
      </c>
      <c r="I12">
        <f t="shared" si="0"/>
        <v>952.38000000000011</v>
      </c>
      <c r="J12">
        <f t="shared" si="1"/>
        <v>2380.9500000000003</v>
      </c>
    </row>
    <row r="13" spans="1:10" x14ac:dyDescent="0.2">
      <c r="D13">
        <v>11</v>
      </c>
      <c r="E13">
        <v>2.7</v>
      </c>
      <c r="F13">
        <v>1</v>
      </c>
      <c r="G13">
        <v>3</v>
      </c>
      <c r="I13">
        <f t="shared" si="0"/>
        <v>89.100000000000009</v>
      </c>
      <c r="J13">
        <f t="shared" si="1"/>
        <v>222.75000000000003</v>
      </c>
    </row>
    <row r="14" spans="1:10" x14ac:dyDescent="0.2">
      <c r="D14">
        <v>2.8</v>
      </c>
      <c r="E14">
        <v>2.6</v>
      </c>
      <c r="F14">
        <v>1</v>
      </c>
      <c r="G14">
        <v>3</v>
      </c>
      <c r="I14">
        <f t="shared" si="0"/>
        <v>21.839999999999996</v>
      </c>
      <c r="J14">
        <f t="shared" si="1"/>
        <v>54.599999999999994</v>
      </c>
    </row>
    <row r="15" spans="1:10" x14ac:dyDescent="0.2">
      <c r="D15">
        <v>5.8</v>
      </c>
      <c r="E15">
        <v>2.7</v>
      </c>
      <c r="F15">
        <v>1</v>
      </c>
      <c r="G15">
        <v>2</v>
      </c>
      <c r="I15">
        <f t="shared" si="0"/>
        <v>31.32</v>
      </c>
      <c r="J15">
        <f t="shared" si="1"/>
        <v>78.3</v>
      </c>
    </row>
    <row r="16" spans="1:10" x14ac:dyDescent="0.2">
      <c r="D16">
        <v>19.2</v>
      </c>
      <c r="E16">
        <v>2.7</v>
      </c>
      <c r="F16">
        <v>1</v>
      </c>
      <c r="G16">
        <v>1</v>
      </c>
      <c r="I16">
        <f t="shared" si="0"/>
        <v>51.84</v>
      </c>
      <c r="J16">
        <f t="shared" si="1"/>
        <v>129.60000000000002</v>
      </c>
    </row>
    <row r="17" spans="2:10" x14ac:dyDescent="0.2">
      <c r="C17" t="s">
        <v>1</v>
      </c>
      <c r="D17">
        <v>2.7</v>
      </c>
      <c r="E17">
        <v>2.7</v>
      </c>
      <c r="F17">
        <v>1</v>
      </c>
      <c r="G17">
        <v>3</v>
      </c>
      <c r="I17">
        <f t="shared" si="0"/>
        <v>21.870000000000005</v>
      </c>
      <c r="J17">
        <f t="shared" si="1"/>
        <v>54.675000000000011</v>
      </c>
    </row>
    <row r="18" spans="2:10" x14ac:dyDescent="0.2">
      <c r="D18">
        <v>5.4</v>
      </c>
      <c r="E18">
        <v>2.6</v>
      </c>
      <c r="F18">
        <v>0.5</v>
      </c>
      <c r="G18">
        <v>22</v>
      </c>
      <c r="I18">
        <f t="shared" si="0"/>
        <v>154.44</v>
      </c>
      <c r="J18">
        <f t="shared" si="1"/>
        <v>386.1</v>
      </c>
    </row>
    <row r="20" spans="2:10" x14ac:dyDescent="0.2">
      <c r="I20">
        <f>SUM(I3:I19)</f>
        <v>3688.8087000000005</v>
      </c>
      <c r="J20">
        <f>SUM(J3:J19)</f>
        <v>9222.0217499999999</v>
      </c>
    </row>
    <row r="23" spans="2:10" x14ac:dyDescent="0.2">
      <c r="B23" t="s">
        <v>8</v>
      </c>
      <c r="D23">
        <v>88.3</v>
      </c>
      <c r="E23">
        <v>7.2</v>
      </c>
      <c r="F23">
        <v>0.25</v>
      </c>
      <c r="G23">
        <v>1</v>
      </c>
      <c r="I23">
        <f t="shared" ref="I23:I24" si="2">D23*E23*F23*G23</f>
        <v>158.94</v>
      </c>
      <c r="J23">
        <f>I23*2.5</f>
        <v>397.35</v>
      </c>
    </row>
    <row r="24" spans="2:10" x14ac:dyDescent="0.2">
      <c r="D24">
        <f>21*2.68</f>
        <v>56.28</v>
      </c>
      <c r="E24">
        <v>7</v>
      </c>
      <c r="F24">
        <v>0.25</v>
      </c>
      <c r="G24">
        <v>1</v>
      </c>
      <c r="I24">
        <f t="shared" si="2"/>
        <v>98.490000000000009</v>
      </c>
      <c r="J24">
        <f>I24*2.5</f>
        <v>246.22500000000002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Slab types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2016-10-01T14:36:31Z</dcterms:created>
  <dcterms:modified xsi:type="dcterms:W3CDTF">2016-10-01T15:18:18Z</dcterms:modified>
</cp:coreProperties>
</file>