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piergentili\Documents\PhD Projects\Project Organocatalyzed sulfoxidation\Repository_Organocatalysis\"/>
    </mc:Choice>
  </mc:AlternateContent>
  <bookViews>
    <workbookView xWindow="0" yWindow="0" windowWidth="12465" windowHeight="5175" activeTab="1"/>
  </bookViews>
  <sheets>
    <sheet name="PM16 (1mgmL)_1_3 mM H2O2" sheetId="4" r:id="rId1"/>
    <sheet name="PM16(1mgmL)_1eq 3_A2_H2O2" sheetId="7" r:id="rId2"/>
    <sheet name="PM16 (1mgmL)_nocat_noH2O2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B67" i="9" l="1"/>
  <c r="FA67" i="9"/>
  <c r="EZ67" i="9"/>
  <c r="EY67" i="9"/>
  <c r="EX67" i="9"/>
  <c r="EW67" i="9"/>
  <c r="EV67" i="9"/>
  <c r="EU67" i="9"/>
  <c r="ET67" i="9"/>
  <c r="ES67" i="9"/>
  <c r="ER67" i="9"/>
  <c r="EQ67" i="9"/>
  <c r="EP67" i="9"/>
  <c r="EO67" i="9"/>
  <c r="EN67" i="9"/>
  <c r="EM67" i="9"/>
  <c r="EL67" i="9"/>
  <c r="EK67" i="9"/>
  <c r="EJ67" i="9"/>
  <c r="EI67" i="9"/>
  <c r="EH67" i="9"/>
  <c r="EG67" i="9"/>
  <c r="EF67" i="9"/>
  <c r="EE67" i="9"/>
  <c r="ED67" i="9"/>
  <c r="EC67" i="9"/>
  <c r="EB67" i="9"/>
  <c r="EA67" i="9"/>
  <c r="DZ67" i="9"/>
  <c r="DY67" i="9"/>
  <c r="DX67" i="9"/>
  <c r="DW67" i="9"/>
  <c r="DV67" i="9"/>
  <c r="DU67" i="9"/>
  <c r="DT67" i="9"/>
  <c r="DS67" i="9"/>
  <c r="DR67" i="9"/>
  <c r="DQ67" i="9"/>
  <c r="DP67" i="9"/>
  <c r="DO67" i="9"/>
  <c r="DN67" i="9"/>
  <c r="DM67" i="9"/>
  <c r="DL67" i="9"/>
  <c r="DK67" i="9"/>
  <c r="DJ67" i="9"/>
  <c r="DI67" i="9"/>
  <c r="DH67" i="9"/>
  <c r="DG67" i="9"/>
  <c r="DF67" i="9"/>
  <c r="DE67" i="9"/>
  <c r="DD67" i="9"/>
  <c r="DC67" i="9"/>
  <c r="DB67" i="9"/>
  <c r="DA67" i="9"/>
  <c r="CZ67" i="9"/>
  <c r="CY67" i="9"/>
  <c r="CX67" i="9"/>
  <c r="CW67" i="9"/>
  <c r="CV67" i="9"/>
  <c r="CU67" i="9"/>
  <c r="CT67" i="9"/>
  <c r="CS67" i="9"/>
  <c r="CR67" i="9"/>
  <c r="CQ67" i="9"/>
  <c r="CP67" i="9"/>
  <c r="CO67" i="9"/>
  <c r="CN67" i="9"/>
  <c r="CM67" i="9"/>
  <c r="CL67" i="9"/>
  <c r="CK67" i="9"/>
  <c r="CJ67" i="9"/>
  <c r="CI67" i="9"/>
  <c r="CH67" i="9"/>
  <c r="CG67" i="9"/>
  <c r="CF67" i="9"/>
  <c r="CE67" i="9"/>
  <c r="CD67" i="9"/>
  <c r="CC67" i="9"/>
  <c r="CB67" i="9"/>
  <c r="CA67" i="9"/>
  <c r="BZ67" i="9"/>
  <c r="BY67" i="9"/>
  <c r="BX67" i="9"/>
  <c r="BW67" i="9"/>
  <c r="BV67" i="9"/>
  <c r="BU67" i="9"/>
  <c r="BT67" i="9"/>
  <c r="BS67" i="9"/>
  <c r="BR67" i="9"/>
  <c r="BQ67" i="9"/>
  <c r="BP67" i="9"/>
  <c r="BO67" i="9"/>
  <c r="BN67" i="9"/>
  <c r="BM67" i="9"/>
  <c r="BL67" i="9"/>
  <c r="BK67" i="9"/>
  <c r="BJ67" i="9"/>
  <c r="BI67" i="9"/>
  <c r="BH67" i="9"/>
  <c r="BG67" i="9"/>
  <c r="BF67" i="9"/>
  <c r="BE67" i="9"/>
  <c r="BD67" i="9"/>
  <c r="BC67" i="9"/>
  <c r="BB67" i="9"/>
  <c r="BA67" i="9"/>
  <c r="AZ67" i="9"/>
  <c r="AY67" i="9"/>
  <c r="AX67" i="9"/>
  <c r="AW67" i="9"/>
  <c r="AV67" i="9"/>
  <c r="AU67" i="9"/>
  <c r="AT67" i="9"/>
  <c r="AS67" i="9"/>
  <c r="AR67" i="9"/>
  <c r="AQ67" i="9"/>
  <c r="AP67" i="9"/>
  <c r="AO67" i="9"/>
  <c r="AN67" i="9"/>
  <c r="AM67" i="9"/>
  <c r="AL67" i="9"/>
  <c r="AK67" i="9"/>
  <c r="AJ67" i="9"/>
  <c r="AI67" i="9"/>
  <c r="AH67" i="9"/>
  <c r="AG67" i="9"/>
  <c r="AF67" i="9"/>
  <c r="AE67" i="9"/>
  <c r="AD67" i="9"/>
  <c r="AC67" i="9"/>
  <c r="AB67" i="9"/>
  <c r="AA67" i="9"/>
  <c r="Z67" i="9"/>
  <c r="Y67" i="9"/>
  <c r="X67" i="9"/>
  <c r="W67" i="9"/>
  <c r="V67" i="9"/>
  <c r="U67" i="9"/>
  <c r="T67" i="9"/>
  <c r="S67" i="9"/>
  <c r="R67" i="9"/>
  <c r="O67" i="9"/>
  <c r="N67" i="9"/>
  <c r="M67" i="9"/>
  <c r="L67" i="9"/>
  <c r="K67" i="9"/>
  <c r="J67" i="9"/>
  <c r="H67" i="9"/>
  <c r="G67" i="9"/>
  <c r="E67" i="9"/>
  <c r="F67" i="9" s="1"/>
  <c r="D67" i="9"/>
  <c r="FB62" i="9"/>
  <c r="FA62" i="9"/>
  <c r="EZ62" i="9"/>
  <c r="EY62" i="9"/>
  <c r="EX62" i="9"/>
  <c r="EW62" i="9"/>
  <c r="EV62" i="9"/>
  <c r="EU62" i="9"/>
  <c r="ET62" i="9"/>
  <c r="ES62" i="9"/>
  <c r="ER62" i="9"/>
  <c r="EQ62" i="9"/>
  <c r="EP62" i="9"/>
  <c r="EO62" i="9"/>
  <c r="EN62" i="9"/>
  <c r="EM62" i="9"/>
  <c r="EL62" i="9"/>
  <c r="EK62" i="9"/>
  <c r="EJ62" i="9"/>
  <c r="EI62" i="9"/>
  <c r="EH62" i="9"/>
  <c r="EG62" i="9"/>
  <c r="EF62" i="9"/>
  <c r="EE62" i="9"/>
  <c r="ED62" i="9"/>
  <c r="EC62" i="9"/>
  <c r="EB62" i="9"/>
  <c r="EA62" i="9"/>
  <c r="DZ62" i="9"/>
  <c r="DY62" i="9"/>
  <c r="DX62" i="9"/>
  <c r="DW62" i="9"/>
  <c r="DV62" i="9"/>
  <c r="DU62" i="9"/>
  <c r="DT62" i="9"/>
  <c r="DS62" i="9"/>
  <c r="DR62" i="9"/>
  <c r="DQ62" i="9"/>
  <c r="DP62" i="9"/>
  <c r="DO62" i="9"/>
  <c r="DN62" i="9"/>
  <c r="DM62" i="9"/>
  <c r="DL62" i="9"/>
  <c r="DK62" i="9"/>
  <c r="DJ62" i="9"/>
  <c r="DI62" i="9"/>
  <c r="DH62" i="9"/>
  <c r="DG62" i="9"/>
  <c r="DF62" i="9"/>
  <c r="DE62" i="9"/>
  <c r="DD62" i="9"/>
  <c r="DC62" i="9"/>
  <c r="DB62" i="9"/>
  <c r="DA62" i="9"/>
  <c r="CZ62" i="9"/>
  <c r="CY62" i="9"/>
  <c r="CX62" i="9"/>
  <c r="CW62" i="9"/>
  <c r="CV62" i="9"/>
  <c r="CU62" i="9"/>
  <c r="CT62" i="9"/>
  <c r="CS62" i="9"/>
  <c r="CR62" i="9"/>
  <c r="CQ62" i="9"/>
  <c r="CP62" i="9"/>
  <c r="CO62" i="9"/>
  <c r="CN62" i="9"/>
  <c r="CM62" i="9"/>
  <c r="CL62" i="9"/>
  <c r="CK62" i="9"/>
  <c r="CJ62" i="9"/>
  <c r="CI62" i="9"/>
  <c r="CH62" i="9"/>
  <c r="CG62" i="9"/>
  <c r="CF62" i="9"/>
  <c r="CE62" i="9"/>
  <c r="CD62" i="9"/>
  <c r="CC62" i="9"/>
  <c r="CB62" i="9"/>
  <c r="CA62" i="9"/>
  <c r="BZ62" i="9"/>
  <c r="BY62" i="9"/>
  <c r="BX62" i="9"/>
  <c r="BW62" i="9"/>
  <c r="BV62" i="9"/>
  <c r="BU62" i="9"/>
  <c r="BT62" i="9"/>
  <c r="BS62" i="9"/>
  <c r="BR62" i="9"/>
  <c r="BQ62" i="9"/>
  <c r="BP62" i="9"/>
  <c r="BO62" i="9"/>
  <c r="BN62" i="9"/>
  <c r="BM62" i="9"/>
  <c r="BL62" i="9"/>
  <c r="BK62" i="9"/>
  <c r="BJ62" i="9"/>
  <c r="BI62" i="9"/>
  <c r="BH62" i="9"/>
  <c r="BG62" i="9"/>
  <c r="BF62" i="9"/>
  <c r="BE62" i="9"/>
  <c r="BD62" i="9"/>
  <c r="BC62" i="9"/>
  <c r="BB62" i="9"/>
  <c r="BA62" i="9"/>
  <c r="AZ62" i="9"/>
  <c r="AY62" i="9"/>
  <c r="AX62" i="9"/>
  <c r="AW62" i="9"/>
  <c r="AV62" i="9"/>
  <c r="AU62" i="9"/>
  <c r="AT62" i="9"/>
  <c r="AS62" i="9"/>
  <c r="AR62" i="9"/>
  <c r="AQ62" i="9"/>
  <c r="AP62" i="9"/>
  <c r="AO62" i="9"/>
  <c r="AN62" i="9"/>
  <c r="AM62" i="9"/>
  <c r="AL62" i="9"/>
  <c r="AK62" i="9"/>
  <c r="AJ62" i="9"/>
  <c r="AI62" i="9"/>
  <c r="AH62" i="9"/>
  <c r="AG62" i="9"/>
  <c r="AF62" i="9"/>
  <c r="AE62" i="9"/>
  <c r="AD62" i="9"/>
  <c r="AC62" i="9"/>
  <c r="AB62" i="9"/>
  <c r="AA62" i="9"/>
  <c r="Z62" i="9"/>
  <c r="Y62" i="9"/>
  <c r="X62" i="9"/>
  <c r="W62" i="9"/>
  <c r="V62" i="9"/>
  <c r="U62" i="9"/>
  <c r="T62" i="9"/>
  <c r="S62" i="9"/>
  <c r="R62" i="9"/>
  <c r="O62" i="9"/>
  <c r="N62" i="9"/>
  <c r="M62" i="9"/>
  <c r="L62" i="9"/>
  <c r="K62" i="9"/>
  <c r="J62" i="9"/>
  <c r="H62" i="9"/>
  <c r="G62" i="9"/>
  <c r="E62" i="9"/>
  <c r="F62" i="9" s="1"/>
  <c r="D62" i="9"/>
  <c r="FB57" i="9"/>
  <c r="FA57" i="9"/>
  <c r="EZ57" i="9"/>
  <c r="EY57" i="9"/>
  <c r="EX57" i="9"/>
  <c r="EW57" i="9"/>
  <c r="EV57" i="9"/>
  <c r="EU57" i="9"/>
  <c r="ET57" i="9"/>
  <c r="ES57" i="9"/>
  <c r="ER57" i="9"/>
  <c r="EQ57" i="9"/>
  <c r="EP57" i="9"/>
  <c r="EO57" i="9"/>
  <c r="EN57" i="9"/>
  <c r="EM57" i="9"/>
  <c r="EL57" i="9"/>
  <c r="EK57" i="9"/>
  <c r="EJ57" i="9"/>
  <c r="EI57" i="9"/>
  <c r="EH57" i="9"/>
  <c r="EG57" i="9"/>
  <c r="EF57" i="9"/>
  <c r="EE57" i="9"/>
  <c r="ED57" i="9"/>
  <c r="EC57" i="9"/>
  <c r="EB57" i="9"/>
  <c r="EA57" i="9"/>
  <c r="DZ57" i="9"/>
  <c r="DY57" i="9"/>
  <c r="DX57" i="9"/>
  <c r="DW57" i="9"/>
  <c r="DV57" i="9"/>
  <c r="DU57" i="9"/>
  <c r="DT57" i="9"/>
  <c r="DS57" i="9"/>
  <c r="DR57" i="9"/>
  <c r="DQ57" i="9"/>
  <c r="DP57" i="9"/>
  <c r="DO57" i="9"/>
  <c r="DN57" i="9"/>
  <c r="DM57" i="9"/>
  <c r="DL57" i="9"/>
  <c r="DK57" i="9"/>
  <c r="DJ57" i="9"/>
  <c r="DI57" i="9"/>
  <c r="DH57" i="9"/>
  <c r="DG57" i="9"/>
  <c r="DF57" i="9"/>
  <c r="DE57" i="9"/>
  <c r="DD57" i="9"/>
  <c r="DC57" i="9"/>
  <c r="DB57" i="9"/>
  <c r="DA57" i="9"/>
  <c r="CZ57" i="9"/>
  <c r="CY57" i="9"/>
  <c r="CX57" i="9"/>
  <c r="CW57" i="9"/>
  <c r="CV57" i="9"/>
  <c r="CU57" i="9"/>
  <c r="CT57" i="9"/>
  <c r="CS57" i="9"/>
  <c r="CR57" i="9"/>
  <c r="CQ57" i="9"/>
  <c r="CP57" i="9"/>
  <c r="CO57" i="9"/>
  <c r="CN57" i="9"/>
  <c r="CM57" i="9"/>
  <c r="CL57" i="9"/>
  <c r="CK57" i="9"/>
  <c r="CJ57" i="9"/>
  <c r="CI57" i="9"/>
  <c r="CH57" i="9"/>
  <c r="CG57" i="9"/>
  <c r="CF57" i="9"/>
  <c r="CE57" i="9"/>
  <c r="CD57" i="9"/>
  <c r="CC57" i="9"/>
  <c r="CB57" i="9"/>
  <c r="CA57" i="9"/>
  <c r="BZ57" i="9"/>
  <c r="BY57" i="9"/>
  <c r="BX57" i="9"/>
  <c r="BW57" i="9"/>
  <c r="BV57" i="9"/>
  <c r="BU57" i="9"/>
  <c r="BT57" i="9"/>
  <c r="BS57" i="9"/>
  <c r="BR57" i="9"/>
  <c r="BQ57" i="9"/>
  <c r="BP57" i="9"/>
  <c r="BO57" i="9"/>
  <c r="BN57" i="9"/>
  <c r="BM57" i="9"/>
  <c r="BL57" i="9"/>
  <c r="BK57" i="9"/>
  <c r="BJ57" i="9"/>
  <c r="BI57" i="9"/>
  <c r="BH57" i="9"/>
  <c r="BG57" i="9"/>
  <c r="BF57" i="9"/>
  <c r="BE57" i="9"/>
  <c r="BD57" i="9"/>
  <c r="BC57" i="9"/>
  <c r="BB57" i="9"/>
  <c r="BA57" i="9"/>
  <c r="AZ57" i="9"/>
  <c r="AY57" i="9"/>
  <c r="AX57" i="9"/>
  <c r="AW57" i="9"/>
  <c r="AV57" i="9"/>
  <c r="AU57" i="9"/>
  <c r="AT57" i="9"/>
  <c r="AS57" i="9"/>
  <c r="AR57" i="9"/>
  <c r="AQ57" i="9"/>
  <c r="AP57" i="9"/>
  <c r="AO57" i="9"/>
  <c r="AN57" i="9"/>
  <c r="AM57" i="9"/>
  <c r="AL57" i="9"/>
  <c r="AK57" i="9"/>
  <c r="AJ57" i="9"/>
  <c r="AI57" i="9"/>
  <c r="AH57" i="9"/>
  <c r="AG57" i="9"/>
  <c r="AF57" i="9"/>
  <c r="AE57" i="9"/>
  <c r="AD57" i="9"/>
  <c r="AC57" i="9"/>
  <c r="AB57" i="9"/>
  <c r="AA57" i="9"/>
  <c r="Z57" i="9"/>
  <c r="Y57" i="9"/>
  <c r="X57" i="9"/>
  <c r="W57" i="9"/>
  <c r="V57" i="9"/>
  <c r="U57" i="9"/>
  <c r="T57" i="9"/>
  <c r="S57" i="9"/>
  <c r="R57" i="9"/>
  <c r="O57" i="9"/>
  <c r="N57" i="9"/>
  <c r="M57" i="9"/>
  <c r="L57" i="9"/>
  <c r="K57" i="9"/>
  <c r="J57" i="9"/>
  <c r="H57" i="9"/>
  <c r="G57" i="9"/>
  <c r="E57" i="9"/>
  <c r="F57" i="9" s="1"/>
  <c r="D57" i="9"/>
  <c r="FB52" i="9"/>
  <c r="FA52" i="9"/>
  <c r="EZ52" i="9"/>
  <c r="EY52" i="9"/>
  <c r="EX52" i="9"/>
  <c r="EW52" i="9"/>
  <c r="EV52" i="9"/>
  <c r="EU52" i="9"/>
  <c r="ET52" i="9"/>
  <c r="ES52" i="9"/>
  <c r="ER52" i="9"/>
  <c r="EQ52" i="9"/>
  <c r="EP52" i="9"/>
  <c r="EO52" i="9"/>
  <c r="EN52" i="9"/>
  <c r="EM52" i="9"/>
  <c r="EL52" i="9"/>
  <c r="EK52" i="9"/>
  <c r="EJ52" i="9"/>
  <c r="EI52" i="9"/>
  <c r="EH52" i="9"/>
  <c r="EG52" i="9"/>
  <c r="EF52" i="9"/>
  <c r="EE52" i="9"/>
  <c r="ED52" i="9"/>
  <c r="EC52" i="9"/>
  <c r="EB52" i="9"/>
  <c r="EA52" i="9"/>
  <c r="DZ52" i="9"/>
  <c r="DY52" i="9"/>
  <c r="DX52" i="9"/>
  <c r="DW52" i="9"/>
  <c r="DV52" i="9"/>
  <c r="DU52" i="9"/>
  <c r="DT52" i="9"/>
  <c r="DS52" i="9"/>
  <c r="DR52" i="9"/>
  <c r="DQ52" i="9"/>
  <c r="DP52" i="9"/>
  <c r="DO52" i="9"/>
  <c r="DN52" i="9"/>
  <c r="DM52" i="9"/>
  <c r="DL52" i="9"/>
  <c r="DK52" i="9"/>
  <c r="DJ52" i="9"/>
  <c r="DI52" i="9"/>
  <c r="DH52" i="9"/>
  <c r="DG52" i="9"/>
  <c r="DF52" i="9"/>
  <c r="DE52" i="9"/>
  <c r="DD52" i="9"/>
  <c r="DC52" i="9"/>
  <c r="DB52" i="9"/>
  <c r="DA52" i="9"/>
  <c r="CZ52" i="9"/>
  <c r="CY52" i="9"/>
  <c r="CX52" i="9"/>
  <c r="CW52" i="9"/>
  <c r="CV52" i="9"/>
  <c r="CU52" i="9"/>
  <c r="CT52" i="9"/>
  <c r="CS52" i="9"/>
  <c r="CR52" i="9"/>
  <c r="CQ52" i="9"/>
  <c r="CP52" i="9"/>
  <c r="CO52" i="9"/>
  <c r="CN52" i="9"/>
  <c r="CM52" i="9"/>
  <c r="CL52" i="9"/>
  <c r="CK52" i="9"/>
  <c r="CJ52" i="9"/>
  <c r="CI52" i="9"/>
  <c r="CH52" i="9"/>
  <c r="CG52" i="9"/>
  <c r="CF52" i="9"/>
  <c r="CE52" i="9"/>
  <c r="CD52" i="9"/>
  <c r="CC52" i="9"/>
  <c r="CB52" i="9"/>
  <c r="CA52" i="9"/>
  <c r="BZ52" i="9"/>
  <c r="BY52" i="9"/>
  <c r="BX52" i="9"/>
  <c r="BW52" i="9"/>
  <c r="BV52" i="9"/>
  <c r="BU52" i="9"/>
  <c r="BT52" i="9"/>
  <c r="BS52" i="9"/>
  <c r="BR52" i="9"/>
  <c r="BQ52" i="9"/>
  <c r="BP52" i="9"/>
  <c r="BO52" i="9"/>
  <c r="BN52" i="9"/>
  <c r="BM52" i="9"/>
  <c r="BL52" i="9"/>
  <c r="BK52" i="9"/>
  <c r="BJ52" i="9"/>
  <c r="BI52" i="9"/>
  <c r="BH52" i="9"/>
  <c r="BG52" i="9"/>
  <c r="BF52" i="9"/>
  <c r="BE52" i="9"/>
  <c r="BD52" i="9"/>
  <c r="BC52" i="9"/>
  <c r="BB52" i="9"/>
  <c r="BA52" i="9"/>
  <c r="AZ52" i="9"/>
  <c r="AY52" i="9"/>
  <c r="AX52" i="9"/>
  <c r="AW52" i="9"/>
  <c r="AV52" i="9"/>
  <c r="AU52" i="9"/>
  <c r="AT52" i="9"/>
  <c r="AS52" i="9"/>
  <c r="AR52" i="9"/>
  <c r="AQ52" i="9"/>
  <c r="AP52" i="9"/>
  <c r="AO52" i="9"/>
  <c r="AN52" i="9"/>
  <c r="AM52" i="9"/>
  <c r="AL52" i="9"/>
  <c r="AK52" i="9"/>
  <c r="AJ52" i="9"/>
  <c r="AI52" i="9"/>
  <c r="AH52" i="9"/>
  <c r="AG52" i="9"/>
  <c r="AF52" i="9"/>
  <c r="AE52" i="9"/>
  <c r="AD52" i="9"/>
  <c r="AC52" i="9"/>
  <c r="AB52" i="9"/>
  <c r="AA52" i="9"/>
  <c r="Z52" i="9"/>
  <c r="Y52" i="9"/>
  <c r="X52" i="9"/>
  <c r="W52" i="9"/>
  <c r="V52" i="9"/>
  <c r="U52" i="9"/>
  <c r="T52" i="9"/>
  <c r="S52" i="9"/>
  <c r="R52" i="9"/>
  <c r="O52" i="9"/>
  <c r="N52" i="9"/>
  <c r="M52" i="9"/>
  <c r="L52" i="9"/>
  <c r="K52" i="9"/>
  <c r="J52" i="9"/>
  <c r="H52" i="9"/>
  <c r="G52" i="9"/>
  <c r="E52" i="9"/>
  <c r="F52" i="9" s="1"/>
  <c r="D52" i="9"/>
  <c r="FB47" i="9"/>
  <c r="FA47" i="9"/>
  <c r="EZ47" i="9"/>
  <c r="EY47" i="9"/>
  <c r="EX47" i="9"/>
  <c r="EW47" i="9"/>
  <c r="EV47" i="9"/>
  <c r="EU47" i="9"/>
  <c r="ET47" i="9"/>
  <c r="ES47" i="9"/>
  <c r="ER47" i="9"/>
  <c r="EQ47" i="9"/>
  <c r="EP47" i="9"/>
  <c r="EO47" i="9"/>
  <c r="EN47" i="9"/>
  <c r="EM47" i="9"/>
  <c r="EL47" i="9"/>
  <c r="EK47" i="9"/>
  <c r="EJ47" i="9"/>
  <c r="EI47" i="9"/>
  <c r="EH47" i="9"/>
  <c r="EG47" i="9"/>
  <c r="EF47" i="9"/>
  <c r="EE47" i="9"/>
  <c r="ED47" i="9"/>
  <c r="EC47" i="9"/>
  <c r="EB47" i="9"/>
  <c r="EA47" i="9"/>
  <c r="DZ47" i="9"/>
  <c r="DY47" i="9"/>
  <c r="DX47" i="9"/>
  <c r="DW47" i="9"/>
  <c r="DV47" i="9"/>
  <c r="DU47" i="9"/>
  <c r="DT47" i="9"/>
  <c r="DS47" i="9"/>
  <c r="DR47" i="9"/>
  <c r="DQ47" i="9"/>
  <c r="DP47" i="9"/>
  <c r="DO47" i="9"/>
  <c r="DN47" i="9"/>
  <c r="DM47" i="9"/>
  <c r="DL47" i="9"/>
  <c r="DK47" i="9"/>
  <c r="DJ47" i="9"/>
  <c r="DI47" i="9"/>
  <c r="DH47" i="9"/>
  <c r="DG47" i="9"/>
  <c r="DF47" i="9"/>
  <c r="DE47" i="9"/>
  <c r="DD47" i="9"/>
  <c r="DC47" i="9"/>
  <c r="DB47" i="9"/>
  <c r="DA47" i="9"/>
  <c r="CZ47" i="9"/>
  <c r="CY47" i="9"/>
  <c r="CX47" i="9"/>
  <c r="CW47" i="9"/>
  <c r="CV47" i="9"/>
  <c r="CU47" i="9"/>
  <c r="CT47" i="9"/>
  <c r="CS47" i="9"/>
  <c r="CR47" i="9"/>
  <c r="CQ47" i="9"/>
  <c r="CP47" i="9"/>
  <c r="CO47" i="9"/>
  <c r="CN47" i="9"/>
  <c r="CM47" i="9"/>
  <c r="CL47" i="9"/>
  <c r="CK47" i="9"/>
  <c r="CJ47" i="9"/>
  <c r="CI47" i="9"/>
  <c r="CH47" i="9"/>
  <c r="CG47" i="9"/>
  <c r="CF47" i="9"/>
  <c r="CE47" i="9"/>
  <c r="CD47" i="9"/>
  <c r="CC47" i="9"/>
  <c r="CB47" i="9"/>
  <c r="CA47" i="9"/>
  <c r="BZ47" i="9"/>
  <c r="BY47" i="9"/>
  <c r="BX47" i="9"/>
  <c r="BW47" i="9"/>
  <c r="BV47" i="9"/>
  <c r="BU47" i="9"/>
  <c r="BT47" i="9"/>
  <c r="BS47" i="9"/>
  <c r="BR47" i="9"/>
  <c r="BQ47" i="9"/>
  <c r="BP47" i="9"/>
  <c r="BO47" i="9"/>
  <c r="BN47" i="9"/>
  <c r="BM47" i="9"/>
  <c r="BL47" i="9"/>
  <c r="BK47" i="9"/>
  <c r="BJ47" i="9"/>
  <c r="BI47" i="9"/>
  <c r="BH47" i="9"/>
  <c r="BG47" i="9"/>
  <c r="BF47" i="9"/>
  <c r="BE47" i="9"/>
  <c r="BD47" i="9"/>
  <c r="BC47" i="9"/>
  <c r="BB47" i="9"/>
  <c r="BA47" i="9"/>
  <c r="AZ47" i="9"/>
  <c r="AY47" i="9"/>
  <c r="AX47" i="9"/>
  <c r="AW47" i="9"/>
  <c r="AV47" i="9"/>
  <c r="AU47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O47" i="9"/>
  <c r="N47" i="9"/>
  <c r="M47" i="9"/>
  <c r="L47" i="9"/>
  <c r="K47" i="9"/>
  <c r="J47" i="9"/>
  <c r="H47" i="9"/>
  <c r="G47" i="9"/>
  <c r="E47" i="9"/>
  <c r="F47" i="9" s="1"/>
  <c r="D47" i="9"/>
  <c r="FB42" i="9"/>
  <c r="FA42" i="9"/>
  <c r="EZ42" i="9"/>
  <c r="EY42" i="9"/>
  <c r="EX42" i="9"/>
  <c r="EW42" i="9"/>
  <c r="EV42" i="9"/>
  <c r="EU42" i="9"/>
  <c r="ET42" i="9"/>
  <c r="ES42" i="9"/>
  <c r="ER42" i="9"/>
  <c r="EQ42" i="9"/>
  <c r="EP42" i="9"/>
  <c r="EO42" i="9"/>
  <c r="EN42" i="9"/>
  <c r="EM42" i="9"/>
  <c r="EL42" i="9"/>
  <c r="EK42" i="9"/>
  <c r="EJ42" i="9"/>
  <c r="EI42" i="9"/>
  <c r="EH42" i="9"/>
  <c r="EG42" i="9"/>
  <c r="EF42" i="9"/>
  <c r="EE42" i="9"/>
  <c r="ED42" i="9"/>
  <c r="EC42" i="9"/>
  <c r="EB42" i="9"/>
  <c r="EA42" i="9"/>
  <c r="DZ42" i="9"/>
  <c r="DY42" i="9"/>
  <c r="DX42" i="9"/>
  <c r="DW42" i="9"/>
  <c r="DV42" i="9"/>
  <c r="DU42" i="9"/>
  <c r="DT42" i="9"/>
  <c r="DS42" i="9"/>
  <c r="DR42" i="9"/>
  <c r="DQ42" i="9"/>
  <c r="DP42" i="9"/>
  <c r="DO42" i="9"/>
  <c r="DN42" i="9"/>
  <c r="DM42" i="9"/>
  <c r="DL42" i="9"/>
  <c r="DK42" i="9"/>
  <c r="DJ42" i="9"/>
  <c r="DI42" i="9"/>
  <c r="DH42" i="9"/>
  <c r="DG42" i="9"/>
  <c r="DF42" i="9"/>
  <c r="DE42" i="9"/>
  <c r="DD42" i="9"/>
  <c r="DC42" i="9"/>
  <c r="DB42" i="9"/>
  <c r="DA42" i="9"/>
  <c r="CZ42" i="9"/>
  <c r="CY42" i="9"/>
  <c r="CX42" i="9"/>
  <c r="CW42" i="9"/>
  <c r="CV42" i="9"/>
  <c r="CU42" i="9"/>
  <c r="CT42" i="9"/>
  <c r="CS42" i="9"/>
  <c r="CR42" i="9"/>
  <c r="CQ42" i="9"/>
  <c r="CP42" i="9"/>
  <c r="CO42" i="9"/>
  <c r="CN42" i="9"/>
  <c r="CM42" i="9"/>
  <c r="CL42" i="9"/>
  <c r="CK42" i="9"/>
  <c r="CJ42" i="9"/>
  <c r="CI42" i="9"/>
  <c r="CH42" i="9"/>
  <c r="CG42" i="9"/>
  <c r="CF42" i="9"/>
  <c r="CE42" i="9"/>
  <c r="CD42" i="9"/>
  <c r="CC42" i="9"/>
  <c r="CB42" i="9"/>
  <c r="CA42" i="9"/>
  <c r="BZ42" i="9"/>
  <c r="BY42" i="9"/>
  <c r="BX42" i="9"/>
  <c r="BW42" i="9"/>
  <c r="BV42" i="9"/>
  <c r="BU42" i="9"/>
  <c r="BT42" i="9"/>
  <c r="BS42" i="9"/>
  <c r="BR42" i="9"/>
  <c r="BQ42" i="9"/>
  <c r="BP42" i="9"/>
  <c r="BO42" i="9"/>
  <c r="BN42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O42" i="9"/>
  <c r="N42" i="9"/>
  <c r="M42" i="9"/>
  <c r="L42" i="9"/>
  <c r="K42" i="9"/>
  <c r="J42" i="9"/>
  <c r="H42" i="9"/>
  <c r="G42" i="9"/>
  <c r="E42" i="9"/>
  <c r="F42" i="9" s="1"/>
  <c r="D42" i="9"/>
  <c r="FB37" i="9"/>
  <c r="FA37" i="9"/>
  <c r="EZ37" i="9"/>
  <c r="EY37" i="9"/>
  <c r="EX37" i="9"/>
  <c r="EW37" i="9"/>
  <c r="EV37" i="9"/>
  <c r="EU37" i="9"/>
  <c r="ET37" i="9"/>
  <c r="ES37" i="9"/>
  <c r="ER37" i="9"/>
  <c r="EQ37" i="9"/>
  <c r="EP37" i="9"/>
  <c r="EO37" i="9"/>
  <c r="EN37" i="9"/>
  <c r="EM37" i="9"/>
  <c r="EL37" i="9"/>
  <c r="EK37" i="9"/>
  <c r="EJ37" i="9"/>
  <c r="EI37" i="9"/>
  <c r="EH37" i="9"/>
  <c r="EG37" i="9"/>
  <c r="EF37" i="9"/>
  <c r="EE37" i="9"/>
  <c r="ED37" i="9"/>
  <c r="EC37" i="9"/>
  <c r="EB37" i="9"/>
  <c r="EA37" i="9"/>
  <c r="DZ37" i="9"/>
  <c r="DY37" i="9"/>
  <c r="DX37" i="9"/>
  <c r="DW37" i="9"/>
  <c r="DV37" i="9"/>
  <c r="DU37" i="9"/>
  <c r="DT37" i="9"/>
  <c r="DS37" i="9"/>
  <c r="DR37" i="9"/>
  <c r="DQ37" i="9"/>
  <c r="DP37" i="9"/>
  <c r="DO37" i="9"/>
  <c r="DN37" i="9"/>
  <c r="DM37" i="9"/>
  <c r="DL37" i="9"/>
  <c r="DK37" i="9"/>
  <c r="DJ37" i="9"/>
  <c r="DI37" i="9"/>
  <c r="DH37" i="9"/>
  <c r="DG37" i="9"/>
  <c r="DF37" i="9"/>
  <c r="DE37" i="9"/>
  <c r="DD37" i="9"/>
  <c r="DC37" i="9"/>
  <c r="DB37" i="9"/>
  <c r="DA37" i="9"/>
  <c r="CZ37" i="9"/>
  <c r="CY37" i="9"/>
  <c r="CX37" i="9"/>
  <c r="CW37" i="9"/>
  <c r="CV37" i="9"/>
  <c r="CU37" i="9"/>
  <c r="CT37" i="9"/>
  <c r="CS37" i="9"/>
  <c r="CR37" i="9"/>
  <c r="CQ37" i="9"/>
  <c r="CP37" i="9"/>
  <c r="CO37" i="9"/>
  <c r="CN37" i="9"/>
  <c r="CM37" i="9"/>
  <c r="CL37" i="9"/>
  <c r="CK37" i="9"/>
  <c r="CJ37" i="9"/>
  <c r="CI37" i="9"/>
  <c r="CH37" i="9"/>
  <c r="CG37" i="9"/>
  <c r="CF37" i="9"/>
  <c r="CE37" i="9"/>
  <c r="CD37" i="9"/>
  <c r="CC37" i="9"/>
  <c r="CB37" i="9"/>
  <c r="CA37" i="9"/>
  <c r="BZ37" i="9"/>
  <c r="BY37" i="9"/>
  <c r="BX37" i="9"/>
  <c r="BW37" i="9"/>
  <c r="BV37" i="9"/>
  <c r="BU37" i="9"/>
  <c r="BT37" i="9"/>
  <c r="BS37" i="9"/>
  <c r="BR37" i="9"/>
  <c r="BQ37" i="9"/>
  <c r="BP37" i="9"/>
  <c r="BO37" i="9"/>
  <c r="BN37" i="9"/>
  <c r="BM37" i="9"/>
  <c r="BL37" i="9"/>
  <c r="BK37" i="9"/>
  <c r="BJ37" i="9"/>
  <c r="BI37" i="9"/>
  <c r="BH37" i="9"/>
  <c r="BG37" i="9"/>
  <c r="BF37" i="9"/>
  <c r="BE37" i="9"/>
  <c r="BD37" i="9"/>
  <c r="BC37" i="9"/>
  <c r="BB37" i="9"/>
  <c r="BA37" i="9"/>
  <c r="AZ37" i="9"/>
  <c r="AY37" i="9"/>
  <c r="AX37" i="9"/>
  <c r="AW37" i="9"/>
  <c r="AV37" i="9"/>
  <c r="AU37" i="9"/>
  <c r="AT37" i="9"/>
  <c r="AS37" i="9"/>
  <c r="AR37" i="9"/>
  <c r="AQ37" i="9"/>
  <c r="AP37" i="9"/>
  <c r="AO37" i="9"/>
  <c r="AN37" i="9"/>
  <c r="AM37" i="9"/>
  <c r="AL37" i="9"/>
  <c r="AK37" i="9"/>
  <c r="AJ37" i="9"/>
  <c r="AI37" i="9"/>
  <c r="AH37" i="9"/>
  <c r="AG37" i="9"/>
  <c r="AF37" i="9"/>
  <c r="AE37" i="9"/>
  <c r="AD37" i="9"/>
  <c r="AC37" i="9"/>
  <c r="AB37" i="9"/>
  <c r="AA37" i="9"/>
  <c r="Z37" i="9"/>
  <c r="Y37" i="9"/>
  <c r="X37" i="9"/>
  <c r="W37" i="9"/>
  <c r="V37" i="9"/>
  <c r="U37" i="9"/>
  <c r="T37" i="9"/>
  <c r="S37" i="9"/>
  <c r="R37" i="9"/>
  <c r="O37" i="9"/>
  <c r="N37" i="9"/>
  <c r="M37" i="9"/>
  <c r="L37" i="9"/>
  <c r="K37" i="9"/>
  <c r="J37" i="9"/>
  <c r="H37" i="9"/>
  <c r="G37" i="9"/>
  <c r="E37" i="9"/>
  <c r="F37" i="9" s="1"/>
  <c r="D37" i="9"/>
  <c r="FB32" i="9"/>
  <c r="FA32" i="9"/>
  <c r="EZ32" i="9"/>
  <c r="EY32" i="9"/>
  <c r="EX32" i="9"/>
  <c r="EW32" i="9"/>
  <c r="EV32" i="9"/>
  <c r="EU32" i="9"/>
  <c r="ET32" i="9"/>
  <c r="ES32" i="9"/>
  <c r="ER32" i="9"/>
  <c r="EQ32" i="9"/>
  <c r="EP32" i="9"/>
  <c r="EO32" i="9"/>
  <c r="EN32" i="9"/>
  <c r="EM32" i="9"/>
  <c r="EL32" i="9"/>
  <c r="EK32" i="9"/>
  <c r="EJ32" i="9"/>
  <c r="EI32" i="9"/>
  <c r="EH32" i="9"/>
  <c r="EG32" i="9"/>
  <c r="EF32" i="9"/>
  <c r="EE32" i="9"/>
  <c r="ED32" i="9"/>
  <c r="EC32" i="9"/>
  <c r="EB32" i="9"/>
  <c r="EA32" i="9"/>
  <c r="DZ32" i="9"/>
  <c r="DY32" i="9"/>
  <c r="DX32" i="9"/>
  <c r="DW32" i="9"/>
  <c r="DV32" i="9"/>
  <c r="DU32" i="9"/>
  <c r="DT32" i="9"/>
  <c r="DS32" i="9"/>
  <c r="DR32" i="9"/>
  <c r="DQ32" i="9"/>
  <c r="DP32" i="9"/>
  <c r="DO32" i="9"/>
  <c r="DN32" i="9"/>
  <c r="DM32" i="9"/>
  <c r="DL32" i="9"/>
  <c r="DK32" i="9"/>
  <c r="DJ32" i="9"/>
  <c r="DI32" i="9"/>
  <c r="DH32" i="9"/>
  <c r="DG32" i="9"/>
  <c r="DF32" i="9"/>
  <c r="DE32" i="9"/>
  <c r="DD32" i="9"/>
  <c r="DC32" i="9"/>
  <c r="DB32" i="9"/>
  <c r="DA32" i="9"/>
  <c r="CZ32" i="9"/>
  <c r="CY32" i="9"/>
  <c r="CX32" i="9"/>
  <c r="CW32" i="9"/>
  <c r="CV32" i="9"/>
  <c r="CU32" i="9"/>
  <c r="CT32" i="9"/>
  <c r="CS32" i="9"/>
  <c r="CR32" i="9"/>
  <c r="CQ32" i="9"/>
  <c r="CP32" i="9"/>
  <c r="CO32" i="9"/>
  <c r="CN32" i="9"/>
  <c r="CM32" i="9"/>
  <c r="CL32" i="9"/>
  <c r="CK32" i="9"/>
  <c r="CJ32" i="9"/>
  <c r="CI32" i="9"/>
  <c r="CH32" i="9"/>
  <c r="CG32" i="9"/>
  <c r="CF32" i="9"/>
  <c r="CE32" i="9"/>
  <c r="CD32" i="9"/>
  <c r="CC32" i="9"/>
  <c r="CB32" i="9"/>
  <c r="CA32" i="9"/>
  <c r="BZ32" i="9"/>
  <c r="BY32" i="9"/>
  <c r="BX32" i="9"/>
  <c r="BW32" i="9"/>
  <c r="BV32" i="9"/>
  <c r="BU32" i="9"/>
  <c r="BT32" i="9"/>
  <c r="BS32" i="9"/>
  <c r="BR32" i="9"/>
  <c r="BQ32" i="9"/>
  <c r="BP32" i="9"/>
  <c r="BO32" i="9"/>
  <c r="BN32" i="9"/>
  <c r="BM32" i="9"/>
  <c r="BL32" i="9"/>
  <c r="BK32" i="9"/>
  <c r="BJ32" i="9"/>
  <c r="BI32" i="9"/>
  <c r="BH32" i="9"/>
  <c r="BG32" i="9"/>
  <c r="BF32" i="9"/>
  <c r="BE32" i="9"/>
  <c r="BD32" i="9"/>
  <c r="BC32" i="9"/>
  <c r="BB32" i="9"/>
  <c r="BA32" i="9"/>
  <c r="AZ32" i="9"/>
  <c r="AY32" i="9"/>
  <c r="AX32" i="9"/>
  <c r="AW32" i="9"/>
  <c r="AV32" i="9"/>
  <c r="AU32" i="9"/>
  <c r="AT32" i="9"/>
  <c r="AS32" i="9"/>
  <c r="AR32" i="9"/>
  <c r="AQ32" i="9"/>
  <c r="AP32" i="9"/>
  <c r="AO32" i="9"/>
  <c r="AN32" i="9"/>
  <c r="AM32" i="9"/>
  <c r="AL32" i="9"/>
  <c r="AK32" i="9"/>
  <c r="AJ32" i="9"/>
  <c r="AI32" i="9"/>
  <c r="AH32" i="9"/>
  <c r="AG32" i="9"/>
  <c r="AF32" i="9"/>
  <c r="AE32" i="9"/>
  <c r="AD32" i="9"/>
  <c r="AC32" i="9"/>
  <c r="AB32" i="9"/>
  <c r="AA32" i="9"/>
  <c r="Z32" i="9"/>
  <c r="Y32" i="9"/>
  <c r="X32" i="9"/>
  <c r="W32" i="9"/>
  <c r="V32" i="9"/>
  <c r="U32" i="9"/>
  <c r="T32" i="9"/>
  <c r="S32" i="9"/>
  <c r="R32" i="9"/>
  <c r="O32" i="9"/>
  <c r="N32" i="9"/>
  <c r="M32" i="9"/>
  <c r="L32" i="9"/>
  <c r="K32" i="9"/>
  <c r="J32" i="9"/>
  <c r="H32" i="9"/>
  <c r="G32" i="9"/>
  <c r="E32" i="9"/>
  <c r="F32" i="9" s="1"/>
  <c r="D32" i="9"/>
  <c r="FB27" i="9"/>
  <c r="FA27" i="9"/>
  <c r="EZ27" i="9"/>
  <c r="EY27" i="9"/>
  <c r="EX27" i="9"/>
  <c r="EW27" i="9"/>
  <c r="EV27" i="9"/>
  <c r="EU27" i="9"/>
  <c r="ET27" i="9"/>
  <c r="ES27" i="9"/>
  <c r="ER27" i="9"/>
  <c r="EQ27" i="9"/>
  <c r="EP27" i="9"/>
  <c r="EO27" i="9"/>
  <c r="EN27" i="9"/>
  <c r="EM27" i="9"/>
  <c r="EL27" i="9"/>
  <c r="EK27" i="9"/>
  <c r="EJ27" i="9"/>
  <c r="EI27" i="9"/>
  <c r="EH27" i="9"/>
  <c r="EG27" i="9"/>
  <c r="EF27" i="9"/>
  <c r="EE27" i="9"/>
  <c r="ED27" i="9"/>
  <c r="EC27" i="9"/>
  <c r="EB27" i="9"/>
  <c r="EA27" i="9"/>
  <c r="DZ27" i="9"/>
  <c r="DY27" i="9"/>
  <c r="DX27" i="9"/>
  <c r="DW27" i="9"/>
  <c r="DV27" i="9"/>
  <c r="DU27" i="9"/>
  <c r="DT27" i="9"/>
  <c r="DS27" i="9"/>
  <c r="DR27" i="9"/>
  <c r="DQ27" i="9"/>
  <c r="DP27" i="9"/>
  <c r="DO27" i="9"/>
  <c r="DN27" i="9"/>
  <c r="DM27" i="9"/>
  <c r="DL27" i="9"/>
  <c r="DK27" i="9"/>
  <c r="DJ27" i="9"/>
  <c r="DI27" i="9"/>
  <c r="DH27" i="9"/>
  <c r="DG27" i="9"/>
  <c r="DF27" i="9"/>
  <c r="DE27" i="9"/>
  <c r="DD27" i="9"/>
  <c r="DC27" i="9"/>
  <c r="DB27" i="9"/>
  <c r="DA27" i="9"/>
  <c r="CZ27" i="9"/>
  <c r="CY27" i="9"/>
  <c r="CX27" i="9"/>
  <c r="CW27" i="9"/>
  <c r="CV27" i="9"/>
  <c r="CU27" i="9"/>
  <c r="CT27" i="9"/>
  <c r="CS27" i="9"/>
  <c r="CR27" i="9"/>
  <c r="CQ27" i="9"/>
  <c r="CP27" i="9"/>
  <c r="CO27" i="9"/>
  <c r="CN27" i="9"/>
  <c r="CM27" i="9"/>
  <c r="CL27" i="9"/>
  <c r="CK27" i="9"/>
  <c r="CJ27" i="9"/>
  <c r="CI27" i="9"/>
  <c r="CH27" i="9"/>
  <c r="CG27" i="9"/>
  <c r="CF27" i="9"/>
  <c r="CE27" i="9"/>
  <c r="CD27" i="9"/>
  <c r="CC27" i="9"/>
  <c r="CB27" i="9"/>
  <c r="CA27" i="9"/>
  <c r="BZ27" i="9"/>
  <c r="BY27" i="9"/>
  <c r="BX27" i="9"/>
  <c r="BW27" i="9"/>
  <c r="BV27" i="9"/>
  <c r="BU27" i="9"/>
  <c r="BT27" i="9"/>
  <c r="BS27" i="9"/>
  <c r="BR27" i="9"/>
  <c r="BQ27" i="9"/>
  <c r="BP27" i="9"/>
  <c r="BO27" i="9"/>
  <c r="BN27" i="9"/>
  <c r="BM27" i="9"/>
  <c r="BL27" i="9"/>
  <c r="BK27" i="9"/>
  <c r="BJ27" i="9"/>
  <c r="BI27" i="9"/>
  <c r="BH27" i="9"/>
  <c r="BG27" i="9"/>
  <c r="BF27" i="9"/>
  <c r="BE27" i="9"/>
  <c r="BD27" i="9"/>
  <c r="BC27" i="9"/>
  <c r="BB27" i="9"/>
  <c r="BA27" i="9"/>
  <c r="AZ27" i="9"/>
  <c r="AY27" i="9"/>
  <c r="AX27" i="9"/>
  <c r="AW27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Y27" i="9"/>
  <c r="X27" i="9"/>
  <c r="W27" i="9"/>
  <c r="V27" i="9"/>
  <c r="U27" i="9"/>
  <c r="T27" i="9"/>
  <c r="S27" i="9"/>
  <c r="R27" i="9"/>
  <c r="O27" i="9"/>
  <c r="N27" i="9"/>
  <c r="M27" i="9"/>
  <c r="L27" i="9"/>
  <c r="K27" i="9"/>
  <c r="J27" i="9"/>
  <c r="H27" i="9"/>
  <c r="G27" i="9"/>
  <c r="E27" i="9"/>
  <c r="F27" i="9" s="1"/>
  <c r="D27" i="9"/>
  <c r="FB22" i="9"/>
  <c r="FA22" i="9"/>
  <c r="EZ22" i="9"/>
  <c r="EY22" i="9"/>
  <c r="EX22" i="9"/>
  <c r="EW22" i="9"/>
  <c r="EV22" i="9"/>
  <c r="EU22" i="9"/>
  <c r="ET22" i="9"/>
  <c r="ES22" i="9"/>
  <c r="ER22" i="9"/>
  <c r="EQ22" i="9"/>
  <c r="EP22" i="9"/>
  <c r="EO22" i="9"/>
  <c r="EN22" i="9"/>
  <c r="EM22" i="9"/>
  <c r="EL22" i="9"/>
  <c r="EK22" i="9"/>
  <c r="EJ22" i="9"/>
  <c r="EI22" i="9"/>
  <c r="EH22" i="9"/>
  <c r="EG22" i="9"/>
  <c r="EF22" i="9"/>
  <c r="EE22" i="9"/>
  <c r="ED22" i="9"/>
  <c r="EC22" i="9"/>
  <c r="EB22" i="9"/>
  <c r="EA22" i="9"/>
  <c r="DZ22" i="9"/>
  <c r="DY22" i="9"/>
  <c r="DX22" i="9"/>
  <c r="DW22" i="9"/>
  <c r="DV22" i="9"/>
  <c r="DU22" i="9"/>
  <c r="DT22" i="9"/>
  <c r="DS22" i="9"/>
  <c r="DR22" i="9"/>
  <c r="DQ22" i="9"/>
  <c r="DP22" i="9"/>
  <c r="DO22" i="9"/>
  <c r="DN22" i="9"/>
  <c r="DM22" i="9"/>
  <c r="DL22" i="9"/>
  <c r="DK22" i="9"/>
  <c r="DJ22" i="9"/>
  <c r="DI22" i="9"/>
  <c r="DH22" i="9"/>
  <c r="DG22" i="9"/>
  <c r="DF22" i="9"/>
  <c r="DE22" i="9"/>
  <c r="DD22" i="9"/>
  <c r="DC22" i="9"/>
  <c r="DB22" i="9"/>
  <c r="DA22" i="9"/>
  <c r="CZ22" i="9"/>
  <c r="CY22" i="9"/>
  <c r="CX22" i="9"/>
  <c r="CW22" i="9"/>
  <c r="CV22" i="9"/>
  <c r="CU22" i="9"/>
  <c r="CT22" i="9"/>
  <c r="CS22" i="9"/>
  <c r="CR22" i="9"/>
  <c r="CQ22" i="9"/>
  <c r="CP22" i="9"/>
  <c r="CO22" i="9"/>
  <c r="CN22" i="9"/>
  <c r="CM22" i="9"/>
  <c r="CL22" i="9"/>
  <c r="CK22" i="9"/>
  <c r="CJ22" i="9"/>
  <c r="CI22" i="9"/>
  <c r="CH22" i="9"/>
  <c r="CG22" i="9"/>
  <c r="CF22" i="9"/>
  <c r="CE22" i="9"/>
  <c r="CD22" i="9"/>
  <c r="CC22" i="9"/>
  <c r="CB22" i="9"/>
  <c r="CA22" i="9"/>
  <c r="BZ22" i="9"/>
  <c r="BY22" i="9"/>
  <c r="BX22" i="9"/>
  <c r="BW22" i="9"/>
  <c r="BV22" i="9"/>
  <c r="BU22" i="9"/>
  <c r="BT22" i="9"/>
  <c r="BS22" i="9"/>
  <c r="BR22" i="9"/>
  <c r="BQ22" i="9"/>
  <c r="BP22" i="9"/>
  <c r="BO22" i="9"/>
  <c r="BN22" i="9"/>
  <c r="BM22" i="9"/>
  <c r="BL22" i="9"/>
  <c r="BK22" i="9"/>
  <c r="BJ22" i="9"/>
  <c r="BI22" i="9"/>
  <c r="BH22" i="9"/>
  <c r="BG22" i="9"/>
  <c r="BF22" i="9"/>
  <c r="BE22" i="9"/>
  <c r="BD22" i="9"/>
  <c r="BC22" i="9"/>
  <c r="BB22" i="9"/>
  <c r="BA22" i="9"/>
  <c r="AZ22" i="9"/>
  <c r="AY22" i="9"/>
  <c r="AX22" i="9"/>
  <c r="AW22" i="9"/>
  <c r="AV22" i="9"/>
  <c r="AU22" i="9"/>
  <c r="AT22" i="9"/>
  <c r="AS22" i="9"/>
  <c r="AR22" i="9"/>
  <c r="AQ22" i="9"/>
  <c r="AP22" i="9"/>
  <c r="AO22" i="9"/>
  <c r="AN22" i="9"/>
  <c r="AM22" i="9"/>
  <c r="AL22" i="9"/>
  <c r="AK22" i="9"/>
  <c r="AJ22" i="9"/>
  <c r="AI22" i="9"/>
  <c r="AH22" i="9"/>
  <c r="AG22" i="9"/>
  <c r="AF22" i="9"/>
  <c r="AE22" i="9"/>
  <c r="AD22" i="9"/>
  <c r="AC22" i="9"/>
  <c r="AB22" i="9"/>
  <c r="AA22" i="9"/>
  <c r="Z22" i="9"/>
  <c r="Y22" i="9"/>
  <c r="X22" i="9"/>
  <c r="W22" i="9"/>
  <c r="V22" i="9"/>
  <c r="U22" i="9"/>
  <c r="T22" i="9"/>
  <c r="S22" i="9"/>
  <c r="R22" i="9"/>
  <c r="O22" i="9"/>
  <c r="N22" i="9"/>
  <c r="M22" i="9"/>
  <c r="L22" i="9"/>
  <c r="K22" i="9"/>
  <c r="J22" i="9"/>
  <c r="H22" i="9"/>
  <c r="G22" i="9"/>
  <c r="E22" i="9"/>
  <c r="F22" i="9" s="1"/>
  <c r="D22" i="9"/>
  <c r="FB17" i="9"/>
  <c r="FA17" i="9"/>
  <c r="EZ17" i="9"/>
  <c r="EY17" i="9"/>
  <c r="EX17" i="9"/>
  <c r="EW17" i="9"/>
  <c r="EV17" i="9"/>
  <c r="EU17" i="9"/>
  <c r="ET17" i="9"/>
  <c r="ES17" i="9"/>
  <c r="ER17" i="9"/>
  <c r="EQ17" i="9"/>
  <c r="EP17" i="9"/>
  <c r="EO17" i="9"/>
  <c r="EN17" i="9"/>
  <c r="EM17" i="9"/>
  <c r="EL17" i="9"/>
  <c r="EK17" i="9"/>
  <c r="EJ17" i="9"/>
  <c r="EI17" i="9"/>
  <c r="EH17" i="9"/>
  <c r="EG17" i="9"/>
  <c r="EF17" i="9"/>
  <c r="EE17" i="9"/>
  <c r="ED17" i="9"/>
  <c r="EC17" i="9"/>
  <c r="EB17" i="9"/>
  <c r="EA17" i="9"/>
  <c r="DZ17" i="9"/>
  <c r="DY17" i="9"/>
  <c r="DX17" i="9"/>
  <c r="DW17" i="9"/>
  <c r="DV17" i="9"/>
  <c r="DU17" i="9"/>
  <c r="DT17" i="9"/>
  <c r="DS17" i="9"/>
  <c r="DR17" i="9"/>
  <c r="DQ17" i="9"/>
  <c r="DP17" i="9"/>
  <c r="DO17" i="9"/>
  <c r="DN17" i="9"/>
  <c r="DM17" i="9"/>
  <c r="DL17" i="9"/>
  <c r="DK17" i="9"/>
  <c r="DJ17" i="9"/>
  <c r="DI17" i="9"/>
  <c r="DH17" i="9"/>
  <c r="DG17" i="9"/>
  <c r="DF17" i="9"/>
  <c r="DE17" i="9"/>
  <c r="DD17" i="9"/>
  <c r="DC17" i="9"/>
  <c r="DB17" i="9"/>
  <c r="DA17" i="9"/>
  <c r="CZ17" i="9"/>
  <c r="CY17" i="9"/>
  <c r="CX17" i="9"/>
  <c r="CW17" i="9"/>
  <c r="CV17" i="9"/>
  <c r="CU17" i="9"/>
  <c r="CT17" i="9"/>
  <c r="CS17" i="9"/>
  <c r="CR17" i="9"/>
  <c r="CQ17" i="9"/>
  <c r="CP17" i="9"/>
  <c r="CO17" i="9"/>
  <c r="CN17" i="9"/>
  <c r="CM17" i="9"/>
  <c r="CL17" i="9"/>
  <c r="CK17" i="9"/>
  <c r="CJ17" i="9"/>
  <c r="CI17" i="9"/>
  <c r="CH17" i="9"/>
  <c r="CG17" i="9"/>
  <c r="CF17" i="9"/>
  <c r="CE17" i="9"/>
  <c r="CD17" i="9"/>
  <c r="CC17" i="9"/>
  <c r="CB17" i="9"/>
  <c r="CA17" i="9"/>
  <c r="BZ17" i="9"/>
  <c r="BY17" i="9"/>
  <c r="BX17" i="9"/>
  <c r="BW17" i="9"/>
  <c r="BV17" i="9"/>
  <c r="BU17" i="9"/>
  <c r="BT17" i="9"/>
  <c r="BS17" i="9"/>
  <c r="BR17" i="9"/>
  <c r="BQ17" i="9"/>
  <c r="BP17" i="9"/>
  <c r="BO17" i="9"/>
  <c r="BN17" i="9"/>
  <c r="BM17" i="9"/>
  <c r="BL17" i="9"/>
  <c r="BK17" i="9"/>
  <c r="BJ17" i="9"/>
  <c r="BI17" i="9"/>
  <c r="BH17" i="9"/>
  <c r="BG17" i="9"/>
  <c r="BF17" i="9"/>
  <c r="BE17" i="9"/>
  <c r="BD17" i="9"/>
  <c r="BC17" i="9"/>
  <c r="BB17" i="9"/>
  <c r="BA17" i="9"/>
  <c r="AZ17" i="9"/>
  <c r="AY17" i="9"/>
  <c r="AX17" i="9"/>
  <c r="AW17" i="9"/>
  <c r="AV17" i="9"/>
  <c r="AU17" i="9"/>
  <c r="AT17" i="9"/>
  <c r="AS17" i="9"/>
  <c r="AR17" i="9"/>
  <c r="AQ17" i="9"/>
  <c r="AP17" i="9"/>
  <c r="AO17" i="9"/>
  <c r="AN17" i="9"/>
  <c r="AM17" i="9"/>
  <c r="AL17" i="9"/>
  <c r="AK17" i="9"/>
  <c r="AJ17" i="9"/>
  <c r="AI17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S17" i="9"/>
  <c r="R17" i="9"/>
  <c r="O17" i="9"/>
  <c r="N17" i="9"/>
  <c r="M17" i="9"/>
  <c r="L17" i="9"/>
  <c r="K17" i="9"/>
  <c r="J17" i="9"/>
  <c r="H17" i="9"/>
  <c r="G17" i="9"/>
  <c r="E17" i="9"/>
  <c r="F17" i="9" s="1"/>
  <c r="D17" i="9"/>
  <c r="FB12" i="9"/>
  <c r="FA12" i="9"/>
  <c r="EZ12" i="9"/>
  <c r="EY12" i="9"/>
  <c r="EX12" i="9"/>
  <c r="EW12" i="9"/>
  <c r="EV12" i="9"/>
  <c r="EU12" i="9"/>
  <c r="ET12" i="9"/>
  <c r="ES12" i="9"/>
  <c r="ER12" i="9"/>
  <c r="EQ12" i="9"/>
  <c r="EP12" i="9"/>
  <c r="EO12" i="9"/>
  <c r="EN12" i="9"/>
  <c r="EM12" i="9"/>
  <c r="EL12" i="9"/>
  <c r="EK12" i="9"/>
  <c r="EJ12" i="9"/>
  <c r="EI12" i="9"/>
  <c r="EH12" i="9"/>
  <c r="EG12" i="9"/>
  <c r="EF12" i="9"/>
  <c r="EE12" i="9"/>
  <c r="ED12" i="9"/>
  <c r="EC12" i="9"/>
  <c r="EB12" i="9"/>
  <c r="EA12" i="9"/>
  <c r="DZ12" i="9"/>
  <c r="DY12" i="9"/>
  <c r="DX12" i="9"/>
  <c r="DW12" i="9"/>
  <c r="DV12" i="9"/>
  <c r="DU12" i="9"/>
  <c r="DT12" i="9"/>
  <c r="DS12" i="9"/>
  <c r="DR12" i="9"/>
  <c r="DQ12" i="9"/>
  <c r="DP12" i="9"/>
  <c r="DO12" i="9"/>
  <c r="DN12" i="9"/>
  <c r="DM12" i="9"/>
  <c r="DL12" i="9"/>
  <c r="DK12" i="9"/>
  <c r="DJ12" i="9"/>
  <c r="DI12" i="9"/>
  <c r="DH12" i="9"/>
  <c r="DG12" i="9"/>
  <c r="DF12" i="9"/>
  <c r="DE12" i="9"/>
  <c r="DD12" i="9"/>
  <c r="DC12" i="9"/>
  <c r="DB12" i="9"/>
  <c r="DA12" i="9"/>
  <c r="CZ12" i="9"/>
  <c r="CY12" i="9"/>
  <c r="CX12" i="9"/>
  <c r="CW12" i="9"/>
  <c r="CV12" i="9"/>
  <c r="CU12" i="9"/>
  <c r="CT12" i="9"/>
  <c r="CS12" i="9"/>
  <c r="CR12" i="9"/>
  <c r="CQ12" i="9"/>
  <c r="CP12" i="9"/>
  <c r="CO12" i="9"/>
  <c r="CN12" i="9"/>
  <c r="CM12" i="9"/>
  <c r="CL12" i="9"/>
  <c r="CK12" i="9"/>
  <c r="CJ12" i="9"/>
  <c r="CI12" i="9"/>
  <c r="CH12" i="9"/>
  <c r="CG12" i="9"/>
  <c r="CF12" i="9"/>
  <c r="CE12" i="9"/>
  <c r="CD12" i="9"/>
  <c r="CC12" i="9"/>
  <c r="CB12" i="9"/>
  <c r="CA12" i="9"/>
  <c r="BZ12" i="9"/>
  <c r="BY12" i="9"/>
  <c r="BX12" i="9"/>
  <c r="BW12" i="9"/>
  <c r="BV12" i="9"/>
  <c r="BU12" i="9"/>
  <c r="BT12" i="9"/>
  <c r="BS12" i="9"/>
  <c r="BR12" i="9"/>
  <c r="BQ12" i="9"/>
  <c r="BP12" i="9"/>
  <c r="BO12" i="9"/>
  <c r="BN12" i="9"/>
  <c r="BM12" i="9"/>
  <c r="BL12" i="9"/>
  <c r="BK12" i="9"/>
  <c r="BJ12" i="9"/>
  <c r="BI12" i="9"/>
  <c r="BH12" i="9"/>
  <c r="BG12" i="9"/>
  <c r="BF12" i="9"/>
  <c r="BE12" i="9"/>
  <c r="BD12" i="9"/>
  <c r="BC12" i="9"/>
  <c r="BB12" i="9"/>
  <c r="BA12" i="9"/>
  <c r="AZ12" i="9"/>
  <c r="AY12" i="9"/>
  <c r="AX12" i="9"/>
  <c r="AW12" i="9"/>
  <c r="AV12" i="9"/>
  <c r="AU12" i="9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O12" i="9"/>
  <c r="N12" i="9"/>
  <c r="M12" i="9"/>
  <c r="L12" i="9"/>
  <c r="K12" i="9"/>
  <c r="J12" i="9"/>
  <c r="H12" i="9"/>
  <c r="G12" i="9"/>
  <c r="E12" i="9"/>
  <c r="F12" i="9" s="1"/>
  <c r="D12" i="9"/>
  <c r="FB7" i="9"/>
  <c r="FA7" i="9"/>
  <c r="EZ7" i="9"/>
  <c r="EY7" i="9"/>
  <c r="EX7" i="9"/>
  <c r="EW7" i="9"/>
  <c r="EV7" i="9"/>
  <c r="EU7" i="9"/>
  <c r="ET7" i="9"/>
  <c r="ES7" i="9"/>
  <c r="ER7" i="9"/>
  <c r="EQ7" i="9"/>
  <c r="EP7" i="9"/>
  <c r="EO7" i="9"/>
  <c r="EN7" i="9"/>
  <c r="EM7" i="9"/>
  <c r="EL7" i="9"/>
  <c r="EK7" i="9"/>
  <c r="EJ7" i="9"/>
  <c r="EI7" i="9"/>
  <c r="EH7" i="9"/>
  <c r="EG7" i="9"/>
  <c r="EF7" i="9"/>
  <c r="EE7" i="9"/>
  <c r="ED7" i="9"/>
  <c r="EC7" i="9"/>
  <c r="EB7" i="9"/>
  <c r="EA7" i="9"/>
  <c r="DZ7" i="9"/>
  <c r="DY7" i="9"/>
  <c r="DX7" i="9"/>
  <c r="DW7" i="9"/>
  <c r="DV7" i="9"/>
  <c r="DU7" i="9"/>
  <c r="DT7" i="9"/>
  <c r="DS7" i="9"/>
  <c r="DR7" i="9"/>
  <c r="DQ7" i="9"/>
  <c r="DP7" i="9"/>
  <c r="DO7" i="9"/>
  <c r="DN7" i="9"/>
  <c r="DM7" i="9"/>
  <c r="DL7" i="9"/>
  <c r="DK7" i="9"/>
  <c r="DJ7" i="9"/>
  <c r="DI7" i="9"/>
  <c r="DH7" i="9"/>
  <c r="DG7" i="9"/>
  <c r="DF7" i="9"/>
  <c r="DE7" i="9"/>
  <c r="DD7" i="9"/>
  <c r="DC7" i="9"/>
  <c r="DB7" i="9"/>
  <c r="DA7" i="9"/>
  <c r="CZ7" i="9"/>
  <c r="CY7" i="9"/>
  <c r="CX7" i="9"/>
  <c r="CW7" i="9"/>
  <c r="CV7" i="9"/>
  <c r="CU7" i="9"/>
  <c r="CT7" i="9"/>
  <c r="CS7" i="9"/>
  <c r="CR7" i="9"/>
  <c r="CQ7" i="9"/>
  <c r="CP7" i="9"/>
  <c r="CO7" i="9"/>
  <c r="CN7" i="9"/>
  <c r="CM7" i="9"/>
  <c r="CL7" i="9"/>
  <c r="CK7" i="9"/>
  <c r="CJ7" i="9"/>
  <c r="CI7" i="9"/>
  <c r="CH7" i="9"/>
  <c r="CG7" i="9"/>
  <c r="CF7" i="9"/>
  <c r="CE7" i="9"/>
  <c r="CD7" i="9"/>
  <c r="CC7" i="9"/>
  <c r="CB7" i="9"/>
  <c r="CA7" i="9"/>
  <c r="BZ7" i="9"/>
  <c r="BY7" i="9"/>
  <c r="BX7" i="9"/>
  <c r="BW7" i="9"/>
  <c r="BV7" i="9"/>
  <c r="BU7" i="9"/>
  <c r="BT7" i="9"/>
  <c r="BS7" i="9"/>
  <c r="BR7" i="9"/>
  <c r="BQ7" i="9"/>
  <c r="BP7" i="9"/>
  <c r="BO7" i="9"/>
  <c r="BN7" i="9"/>
  <c r="BM7" i="9"/>
  <c r="BL7" i="9"/>
  <c r="BK7" i="9"/>
  <c r="BJ7" i="9"/>
  <c r="BI7" i="9"/>
  <c r="BH7" i="9"/>
  <c r="BG7" i="9"/>
  <c r="BF7" i="9"/>
  <c r="BE7" i="9"/>
  <c r="BD7" i="9"/>
  <c r="BC7" i="9"/>
  <c r="BB7" i="9"/>
  <c r="BA7" i="9"/>
  <c r="AZ7" i="9"/>
  <c r="AY7" i="9"/>
  <c r="AX7" i="9"/>
  <c r="AW7" i="9"/>
  <c r="AV7" i="9"/>
  <c r="AU7" i="9"/>
  <c r="AT7" i="9"/>
  <c r="AS7" i="9"/>
  <c r="AR7" i="9"/>
  <c r="AQ7" i="9"/>
  <c r="AP7" i="9"/>
  <c r="AO7" i="9"/>
  <c r="AN7" i="9"/>
  <c r="AM7" i="9"/>
  <c r="AL7" i="9"/>
  <c r="AK7" i="9"/>
  <c r="AJ7" i="9"/>
  <c r="AI7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S7" i="9"/>
  <c r="R7" i="9"/>
  <c r="O7" i="9"/>
  <c r="N7" i="9"/>
  <c r="M7" i="9"/>
  <c r="L7" i="9"/>
  <c r="K7" i="9"/>
  <c r="J7" i="9"/>
  <c r="H7" i="9"/>
  <c r="G7" i="9"/>
  <c r="E7" i="9"/>
  <c r="F7" i="9" s="1"/>
  <c r="D7" i="9"/>
  <c r="FD50" i="7" l="1"/>
  <c r="FC50" i="7"/>
  <c r="FB50" i="7"/>
  <c r="FA50" i="7"/>
  <c r="EZ50" i="7"/>
  <c r="EY50" i="7"/>
  <c r="EX50" i="7"/>
  <c r="EW50" i="7"/>
  <c r="EV50" i="7"/>
  <c r="EU50" i="7"/>
  <c r="ET50" i="7"/>
  <c r="ES50" i="7"/>
  <c r="ER50" i="7"/>
  <c r="EQ50" i="7"/>
  <c r="EP50" i="7"/>
  <c r="EO50" i="7"/>
  <c r="EN50" i="7"/>
  <c r="EM50" i="7"/>
  <c r="EL50" i="7"/>
  <c r="EK50" i="7"/>
  <c r="EJ50" i="7"/>
  <c r="EI50" i="7"/>
  <c r="EH50" i="7"/>
  <c r="EG50" i="7"/>
  <c r="EF50" i="7"/>
  <c r="EE50" i="7"/>
  <c r="ED50" i="7"/>
  <c r="EC50" i="7"/>
  <c r="EB50" i="7"/>
  <c r="EA50" i="7"/>
  <c r="DZ50" i="7"/>
  <c r="DY50" i="7"/>
  <c r="DX50" i="7"/>
  <c r="DW50" i="7"/>
  <c r="DV50" i="7"/>
  <c r="DU50" i="7"/>
  <c r="DT50" i="7"/>
  <c r="DS50" i="7"/>
  <c r="DR50" i="7"/>
  <c r="DQ50" i="7"/>
  <c r="DP50" i="7"/>
  <c r="DO50" i="7"/>
  <c r="DN50" i="7"/>
  <c r="DM50" i="7"/>
  <c r="DL50" i="7"/>
  <c r="DK50" i="7"/>
  <c r="DJ50" i="7"/>
  <c r="DI50" i="7"/>
  <c r="DH50" i="7"/>
  <c r="DG50" i="7"/>
  <c r="DF50" i="7"/>
  <c r="DE50" i="7"/>
  <c r="DD50" i="7"/>
  <c r="DC50" i="7"/>
  <c r="DB50" i="7"/>
  <c r="DA50" i="7"/>
  <c r="CZ50" i="7"/>
  <c r="CY50" i="7"/>
  <c r="CX50" i="7"/>
  <c r="CW50" i="7"/>
  <c r="CV50" i="7"/>
  <c r="CU50" i="7"/>
  <c r="CT50" i="7"/>
  <c r="CS50" i="7"/>
  <c r="CR50" i="7"/>
  <c r="CQ50" i="7"/>
  <c r="CP50" i="7"/>
  <c r="CO50" i="7"/>
  <c r="CN50" i="7"/>
  <c r="CM50" i="7"/>
  <c r="CL50" i="7"/>
  <c r="CK50" i="7"/>
  <c r="CJ50" i="7"/>
  <c r="CI50" i="7"/>
  <c r="CH50" i="7"/>
  <c r="CG50" i="7"/>
  <c r="CF50" i="7"/>
  <c r="CE50" i="7"/>
  <c r="CD50" i="7"/>
  <c r="CC50" i="7"/>
  <c r="CB50" i="7"/>
  <c r="CA50" i="7"/>
  <c r="BZ50" i="7"/>
  <c r="BY50" i="7"/>
  <c r="BX50" i="7"/>
  <c r="BW50" i="7"/>
  <c r="BV50" i="7"/>
  <c r="BU50" i="7"/>
  <c r="BT50" i="7"/>
  <c r="BS50" i="7"/>
  <c r="BR50" i="7"/>
  <c r="BQ50" i="7"/>
  <c r="BP50" i="7"/>
  <c r="BO50" i="7"/>
  <c r="BN50" i="7"/>
  <c r="BM50" i="7"/>
  <c r="BL50" i="7"/>
  <c r="BK50" i="7"/>
  <c r="BJ50" i="7"/>
  <c r="BI50" i="7"/>
  <c r="BH50" i="7"/>
  <c r="BG50" i="7"/>
  <c r="BF50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M50" i="7"/>
  <c r="AL50" i="7"/>
  <c r="AK50" i="7"/>
  <c r="AJ50" i="7"/>
  <c r="AI50" i="7"/>
  <c r="AH50" i="7"/>
  <c r="AG50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H50" i="7"/>
  <c r="G50" i="7"/>
  <c r="F50" i="7"/>
  <c r="E50" i="7"/>
  <c r="D50" i="7"/>
  <c r="FD110" i="7"/>
  <c r="FC110" i="7"/>
  <c r="FB110" i="7"/>
  <c r="FA110" i="7"/>
  <c r="EZ110" i="7"/>
  <c r="EY110" i="7"/>
  <c r="EX110" i="7"/>
  <c r="EW110" i="7"/>
  <c r="EV110" i="7"/>
  <c r="EU110" i="7"/>
  <c r="ET110" i="7"/>
  <c r="ES110" i="7"/>
  <c r="ER110" i="7"/>
  <c r="EQ110" i="7"/>
  <c r="EP110" i="7"/>
  <c r="EO110" i="7"/>
  <c r="EN110" i="7"/>
  <c r="EM110" i="7"/>
  <c r="EL110" i="7"/>
  <c r="EK110" i="7"/>
  <c r="EJ110" i="7"/>
  <c r="EI110" i="7"/>
  <c r="EH110" i="7"/>
  <c r="EG110" i="7"/>
  <c r="EF110" i="7"/>
  <c r="EE110" i="7"/>
  <c r="ED110" i="7"/>
  <c r="EC110" i="7"/>
  <c r="EB110" i="7"/>
  <c r="EA110" i="7"/>
  <c r="DZ110" i="7"/>
  <c r="DY110" i="7"/>
  <c r="DX110" i="7"/>
  <c r="DW110" i="7"/>
  <c r="DV110" i="7"/>
  <c r="DU110" i="7"/>
  <c r="DT110" i="7"/>
  <c r="DS110" i="7"/>
  <c r="DR110" i="7"/>
  <c r="DQ110" i="7"/>
  <c r="DP110" i="7"/>
  <c r="DO110" i="7"/>
  <c r="DN110" i="7"/>
  <c r="DM110" i="7"/>
  <c r="DL110" i="7"/>
  <c r="DK110" i="7"/>
  <c r="DJ110" i="7"/>
  <c r="DI110" i="7"/>
  <c r="DH110" i="7"/>
  <c r="DG110" i="7"/>
  <c r="DF110" i="7"/>
  <c r="DE110" i="7"/>
  <c r="DD110" i="7"/>
  <c r="DC110" i="7"/>
  <c r="DB110" i="7"/>
  <c r="DA110" i="7"/>
  <c r="CZ110" i="7"/>
  <c r="CY110" i="7"/>
  <c r="CX110" i="7"/>
  <c r="CW110" i="7"/>
  <c r="CV110" i="7"/>
  <c r="CU110" i="7"/>
  <c r="CT110" i="7"/>
  <c r="CS110" i="7"/>
  <c r="CR110" i="7"/>
  <c r="CQ110" i="7"/>
  <c r="CP110" i="7"/>
  <c r="CO110" i="7"/>
  <c r="CN110" i="7"/>
  <c r="CM110" i="7"/>
  <c r="CL110" i="7"/>
  <c r="CK110" i="7"/>
  <c r="CJ110" i="7"/>
  <c r="CI110" i="7"/>
  <c r="CH110" i="7"/>
  <c r="CG110" i="7"/>
  <c r="CF110" i="7"/>
  <c r="CE110" i="7"/>
  <c r="CD110" i="7"/>
  <c r="CC110" i="7"/>
  <c r="CB110" i="7"/>
  <c r="CA110" i="7"/>
  <c r="BZ110" i="7"/>
  <c r="BY110" i="7"/>
  <c r="BX110" i="7"/>
  <c r="BW110" i="7"/>
  <c r="BV110" i="7"/>
  <c r="BU110" i="7"/>
  <c r="BT110" i="7"/>
  <c r="BS110" i="7"/>
  <c r="BR110" i="7"/>
  <c r="BQ110" i="7"/>
  <c r="BP110" i="7"/>
  <c r="BO110" i="7"/>
  <c r="BN110" i="7"/>
  <c r="BM110" i="7"/>
  <c r="BL110" i="7"/>
  <c r="BK110" i="7"/>
  <c r="BJ110" i="7"/>
  <c r="BI110" i="7"/>
  <c r="BH110" i="7"/>
  <c r="BG110" i="7"/>
  <c r="BF110" i="7"/>
  <c r="BE110" i="7"/>
  <c r="BD110" i="7"/>
  <c r="BC110" i="7"/>
  <c r="BB110" i="7"/>
  <c r="BA110" i="7"/>
  <c r="AZ110" i="7"/>
  <c r="AY110" i="7"/>
  <c r="AX110" i="7"/>
  <c r="AW110" i="7"/>
  <c r="AV110" i="7"/>
  <c r="AU110" i="7"/>
  <c r="AT110" i="7"/>
  <c r="AS110" i="7"/>
  <c r="AR110" i="7"/>
  <c r="AQ110" i="7"/>
  <c r="AP110" i="7"/>
  <c r="AO110" i="7"/>
  <c r="AN110" i="7"/>
  <c r="AM110" i="7"/>
  <c r="AL110" i="7"/>
  <c r="AK110" i="7"/>
  <c r="AJ110" i="7"/>
  <c r="AI110" i="7"/>
  <c r="AH110" i="7"/>
  <c r="AG110" i="7"/>
  <c r="AF110" i="7"/>
  <c r="AE110" i="7"/>
  <c r="AD110" i="7"/>
  <c r="AC110" i="7"/>
  <c r="AB110" i="7"/>
  <c r="AA110" i="7"/>
  <c r="Z110" i="7"/>
  <c r="Y110" i="7"/>
  <c r="X110" i="7"/>
  <c r="W110" i="7"/>
  <c r="V110" i="7"/>
  <c r="U110" i="7"/>
  <c r="T110" i="7"/>
  <c r="S110" i="7"/>
  <c r="R110" i="7"/>
  <c r="Q110" i="7"/>
  <c r="P110" i="7"/>
  <c r="O110" i="7"/>
  <c r="N110" i="7"/>
  <c r="M110" i="7"/>
  <c r="L110" i="7"/>
  <c r="K110" i="7"/>
  <c r="J110" i="7"/>
  <c r="I110" i="7"/>
  <c r="H110" i="7"/>
  <c r="G110" i="7"/>
  <c r="F110" i="7"/>
  <c r="E110" i="7"/>
  <c r="D110" i="7"/>
  <c r="FD101" i="7"/>
  <c r="FC101" i="7"/>
  <c r="FB101" i="7"/>
  <c r="FA101" i="7"/>
  <c r="EZ101" i="7"/>
  <c r="EY101" i="7"/>
  <c r="EX101" i="7"/>
  <c r="EW101" i="7"/>
  <c r="EV101" i="7"/>
  <c r="EU101" i="7"/>
  <c r="ET101" i="7"/>
  <c r="ES101" i="7"/>
  <c r="ER101" i="7"/>
  <c r="EQ101" i="7"/>
  <c r="EP101" i="7"/>
  <c r="EO101" i="7"/>
  <c r="EN101" i="7"/>
  <c r="EM101" i="7"/>
  <c r="EL101" i="7"/>
  <c r="EK101" i="7"/>
  <c r="EJ101" i="7"/>
  <c r="EI101" i="7"/>
  <c r="EH101" i="7"/>
  <c r="EG101" i="7"/>
  <c r="EF101" i="7"/>
  <c r="EE101" i="7"/>
  <c r="ED101" i="7"/>
  <c r="EC101" i="7"/>
  <c r="EB101" i="7"/>
  <c r="EA101" i="7"/>
  <c r="DZ101" i="7"/>
  <c r="DY101" i="7"/>
  <c r="DX101" i="7"/>
  <c r="DW101" i="7"/>
  <c r="DV101" i="7"/>
  <c r="DU101" i="7"/>
  <c r="DT101" i="7"/>
  <c r="DS101" i="7"/>
  <c r="DR101" i="7"/>
  <c r="DQ101" i="7"/>
  <c r="DP101" i="7"/>
  <c r="DO101" i="7"/>
  <c r="DN101" i="7"/>
  <c r="DM101" i="7"/>
  <c r="DL101" i="7"/>
  <c r="DK101" i="7"/>
  <c r="DJ101" i="7"/>
  <c r="DI101" i="7"/>
  <c r="DH101" i="7"/>
  <c r="DG101" i="7"/>
  <c r="DF101" i="7"/>
  <c r="DE101" i="7"/>
  <c r="DD101" i="7"/>
  <c r="DC101" i="7"/>
  <c r="DB101" i="7"/>
  <c r="DA101" i="7"/>
  <c r="CZ101" i="7"/>
  <c r="CY101" i="7"/>
  <c r="CX101" i="7"/>
  <c r="CW101" i="7"/>
  <c r="CV101" i="7"/>
  <c r="CU101" i="7"/>
  <c r="CT101" i="7"/>
  <c r="CS101" i="7"/>
  <c r="CR101" i="7"/>
  <c r="CQ101" i="7"/>
  <c r="CP101" i="7"/>
  <c r="CO101" i="7"/>
  <c r="CN101" i="7"/>
  <c r="CM101" i="7"/>
  <c r="CL101" i="7"/>
  <c r="CK101" i="7"/>
  <c r="CJ101" i="7"/>
  <c r="CI101" i="7"/>
  <c r="CH101" i="7"/>
  <c r="CG101" i="7"/>
  <c r="CF101" i="7"/>
  <c r="CE101" i="7"/>
  <c r="CD101" i="7"/>
  <c r="CC101" i="7"/>
  <c r="CB101" i="7"/>
  <c r="CA101" i="7"/>
  <c r="BZ101" i="7"/>
  <c r="BY101" i="7"/>
  <c r="BX101" i="7"/>
  <c r="BW101" i="7"/>
  <c r="BV101" i="7"/>
  <c r="BU101" i="7"/>
  <c r="BT101" i="7"/>
  <c r="BS101" i="7"/>
  <c r="BR101" i="7"/>
  <c r="BQ101" i="7"/>
  <c r="BP101" i="7"/>
  <c r="BO101" i="7"/>
  <c r="BN101" i="7"/>
  <c r="BM101" i="7"/>
  <c r="BL101" i="7"/>
  <c r="BK101" i="7"/>
  <c r="BJ101" i="7"/>
  <c r="BI101" i="7"/>
  <c r="BH101" i="7"/>
  <c r="BG101" i="7"/>
  <c r="BF101" i="7"/>
  <c r="BE101" i="7"/>
  <c r="BD101" i="7"/>
  <c r="BC101" i="7"/>
  <c r="BB101" i="7"/>
  <c r="BA101" i="7"/>
  <c r="AZ101" i="7"/>
  <c r="AY101" i="7"/>
  <c r="AX101" i="7"/>
  <c r="AW101" i="7"/>
  <c r="AV101" i="7"/>
  <c r="AU101" i="7"/>
  <c r="AT101" i="7"/>
  <c r="AS101" i="7"/>
  <c r="AR101" i="7"/>
  <c r="AQ101" i="7"/>
  <c r="AP101" i="7"/>
  <c r="AO101" i="7"/>
  <c r="AN101" i="7"/>
  <c r="AM101" i="7"/>
  <c r="AL101" i="7"/>
  <c r="AK101" i="7"/>
  <c r="AJ101" i="7"/>
  <c r="AI101" i="7"/>
  <c r="AH101" i="7"/>
  <c r="AG101" i="7"/>
  <c r="AF101" i="7"/>
  <c r="AE101" i="7"/>
  <c r="AD101" i="7"/>
  <c r="AC101" i="7"/>
  <c r="AB101" i="7"/>
  <c r="AA101" i="7"/>
  <c r="Z101" i="7"/>
  <c r="Y101" i="7"/>
  <c r="X101" i="7"/>
  <c r="W101" i="7"/>
  <c r="V101" i="7"/>
  <c r="U101" i="7"/>
  <c r="T101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G101" i="7"/>
  <c r="F101" i="7"/>
  <c r="E101" i="7"/>
  <c r="D101" i="7"/>
  <c r="FD92" i="7"/>
  <c r="FC92" i="7"/>
  <c r="FB92" i="7"/>
  <c r="FA92" i="7"/>
  <c r="EZ92" i="7"/>
  <c r="EY92" i="7"/>
  <c r="EX92" i="7"/>
  <c r="EW92" i="7"/>
  <c r="EV92" i="7"/>
  <c r="EU92" i="7"/>
  <c r="ET92" i="7"/>
  <c r="ES92" i="7"/>
  <c r="ER92" i="7"/>
  <c r="EQ92" i="7"/>
  <c r="EP92" i="7"/>
  <c r="EO92" i="7"/>
  <c r="EN92" i="7"/>
  <c r="EM92" i="7"/>
  <c r="EL92" i="7"/>
  <c r="EK92" i="7"/>
  <c r="EJ92" i="7"/>
  <c r="EI92" i="7"/>
  <c r="EH92" i="7"/>
  <c r="EG92" i="7"/>
  <c r="EF92" i="7"/>
  <c r="EE92" i="7"/>
  <c r="ED92" i="7"/>
  <c r="EC92" i="7"/>
  <c r="EB92" i="7"/>
  <c r="EA92" i="7"/>
  <c r="DZ92" i="7"/>
  <c r="DY92" i="7"/>
  <c r="DX92" i="7"/>
  <c r="DW92" i="7"/>
  <c r="DV92" i="7"/>
  <c r="DU92" i="7"/>
  <c r="DT92" i="7"/>
  <c r="DS92" i="7"/>
  <c r="DR92" i="7"/>
  <c r="DQ92" i="7"/>
  <c r="DP92" i="7"/>
  <c r="DO92" i="7"/>
  <c r="DN92" i="7"/>
  <c r="DM92" i="7"/>
  <c r="DL92" i="7"/>
  <c r="DK92" i="7"/>
  <c r="DJ92" i="7"/>
  <c r="DI92" i="7"/>
  <c r="DH92" i="7"/>
  <c r="DG92" i="7"/>
  <c r="DF92" i="7"/>
  <c r="DE92" i="7"/>
  <c r="DD92" i="7"/>
  <c r="DC92" i="7"/>
  <c r="DB92" i="7"/>
  <c r="DA92" i="7"/>
  <c r="CZ92" i="7"/>
  <c r="CY92" i="7"/>
  <c r="CX92" i="7"/>
  <c r="CW92" i="7"/>
  <c r="CV92" i="7"/>
  <c r="CU92" i="7"/>
  <c r="CT92" i="7"/>
  <c r="CS92" i="7"/>
  <c r="CR92" i="7"/>
  <c r="CQ92" i="7"/>
  <c r="CP92" i="7"/>
  <c r="CO92" i="7"/>
  <c r="CN92" i="7"/>
  <c r="CM92" i="7"/>
  <c r="CL92" i="7"/>
  <c r="CK92" i="7"/>
  <c r="CJ92" i="7"/>
  <c r="CI92" i="7"/>
  <c r="CH92" i="7"/>
  <c r="CG92" i="7"/>
  <c r="CF92" i="7"/>
  <c r="CE92" i="7"/>
  <c r="CD92" i="7"/>
  <c r="CC92" i="7"/>
  <c r="CB92" i="7"/>
  <c r="CA92" i="7"/>
  <c r="BZ92" i="7"/>
  <c r="BY92" i="7"/>
  <c r="BX92" i="7"/>
  <c r="BW92" i="7"/>
  <c r="BV92" i="7"/>
  <c r="BU92" i="7"/>
  <c r="BT92" i="7"/>
  <c r="BS92" i="7"/>
  <c r="BR92" i="7"/>
  <c r="BQ92" i="7"/>
  <c r="BP92" i="7"/>
  <c r="BO92" i="7"/>
  <c r="BN92" i="7"/>
  <c r="BM92" i="7"/>
  <c r="BL92" i="7"/>
  <c r="BK92" i="7"/>
  <c r="BJ92" i="7"/>
  <c r="BI92" i="7"/>
  <c r="BH92" i="7"/>
  <c r="BG92" i="7"/>
  <c r="BF92" i="7"/>
  <c r="BE92" i="7"/>
  <c r="BD92" i="7"/>
  <c r="BC92" i="7"/>
  <c r="BB92" i="7"/>
  <c r="BA92" i="7"/>
  <c r="AZ92" i="7"/>
  <c r="AY92" i="7"/>
  <c r="AX92" i="7"/>
  <c r="AW92" i="7"/>
  <c r="AV92" i="7"/>
  <c r="AU92" i="7"/>
  <c r="AT92" i="7"/>
  <c r="AS92" i="7"/>
  <c r="AR92" i="7"/>
  <c r="AQ92" i="7"/>
  <c r="AP92" i="7"/>
  <c r="AO92" i="7"/>
  <c r="AN92" i="7"/>
  <c r="AM92" i="7"/>
  <c r="AL92" i="7"/>
  <c r="AK92" i="7"/>
  <c r="AJ92" i="7"/>
  <c r="AI92" i="7"/>
  <c r="AH92" i="7"/>
  <c r="AG92" i="7"/>
  <c r="AF92" i="7"/>
  <c r="AE92" i="7"/>
  <c r="AD92" i="7"/>
  <c r="AC92" i="7"/>
  <c r="AB92" i="7"/>
  <c r="AA92" i="7"/>
  <c r="Z92" i="7"/>
  <c r="Y92" i="7"/>
  <c r="X92" i="7"/>
  <c r="W92" i="7"/>
  <c r="V92" i="7"/>
  <c r="U92" i="7"/>
  <c r="T92" i="7"/>
  <c r="S92" i="7"/>
  <c r="R92" i="7"/>
  <c r="Q92" i="7"/>
  <c r="P92" i="7"/>
  <c r="O92" i="7"/>
  <c r="N92" i="7"/>
  <c r="M92" i="7"/>
  <c r="L92" i="7"/>
  <c r="K92" i="7"/>
  <c r="J92" i="7"/>
  <c r="I92" i="7"/>
  <c r="H92" i="7"/>
  <c r="G92" i="7"/>
  <c r="F92" i="7"/>
  <c r="E92" i="7"/>
  <c r="D92" i="7"/>
  <c r="FD77" i="7"/>
  <c r="FC77" i="7"/>
  <c r="FB77" i="7"/>
  <c r="FA77" i="7"/>
  <c r="EZ77" i="7"/>
  <c r="EY77" i="7"/>
  <c r="EX77" i="7"/>
  <c r="EW77" i="7"/>
  <c r="EV77" i="7"/>
  <c r="EU77" i="7"/>
  <c r="ET77" i="7"/>
  <c r="ES77" i="7"/>
  <c r="ER77" i="7"/>
  <c r="EQ77" i="7"/>
  <c r="EP77" i="7"/>
  <c r="EO77" i="7"/>
  <c r="EN77" i="7"/>
  <c r="EM77" i="7"/>
  <c r="EL77" i="7"/>
  <c r="EK77" i="7"/>
  <c r="EJ77" i="7"/>
  <c r="EI77" i="7"/>
  <c r="EH77" i="7"/>
  <c r="EG77" i="7"/>
  <c r="EF77" i="7"/>
  <c r="EE77" i="7"/>
  <c r="ED77" i="7"/>
  <c r="EC77" i="7"/>
  <c r="EB77" i="7"/>
  <c r="EA77" i="7"/>
  <c r="DZ77" i="7"/>
  <c r="DY77" i="7"/>
  <c r="DX77" i="7"/>
  <c r="DW77" i="7"/>
  <c r="DV77" i="7"/>
  <c r="DU77" i="7"/>
  <c r="DT77" i="7"/>
  <c r="DS77" i="7"/>
  <c r="DR77" i="7"/>
  <c r="DQ77" i="7"/>
  <c r="DP77" i="7"/>
  <c r="DO77" i="7"/>
  <c r="DN77" i="7"/>
  <c r="DM77" i="7"/>
  <c r="DL77" i="7"/>
  <c r="DK77" i="7"/>
  <c r="DJ77" i="7"/>
  <c r="DI77" i="7"/>
  <c r="DH77" i="7"/>
  <c r="DG77" i="7"/>
  <c r="DF77" i="7"/>
  <c r="DE77" i="7"/>
  <c r="DD77" i="7"/>
  <c r="DC77" i="7"/>
  <c r="DB77" i="7"/>
  <c r="DA77" i="7"/>
  <c r="CZ77" i="7"/>
  <c r="CY77" i="7"/>
  <c r="CX77" i="7"/>
  <c r="CW77" i="7"/>
  <c r="CV77" i="7"/>
  <c r="CU77" i="7"/>
  <c r="CT77" i="7"/>
  <c r="CS77" i="7"/>
  <c r="CR77" i="7"/>
  <c r="CQ77" i="7"/>
  <c r="CP77" i="7"/>
  <c r="CO77" i="7"/>
  <c r="CN77" i="7"/>
  <c r="CM77" i="7"/>
  <c r="CL77" i="7"/>
  <c r="CK77" i="7"/>
  <c r="CJ77" i="7"/>
  <c r="CI77" i="7"/>
  <c r="CH77" i="7"/>
  <c r="CG77" i="7"/>
  <c r="CF77" i="7"/>
  <c r="CE77" i="7"/>
  <c r="CD77" i="7"/>
  <c r="CC77" i="7"/>
  <c r="CB77" i="7"/>
  <c r="CA77" i="7"/>
  <c r="BZ77" i="7"/>
  <c r="BY77" i="7"/>
  <c r="BX77" i="7"/>
  <c r="BW77" i="7"/>
  <c r="BV77" i="7"/>
  <c r="BU77" i="7"/>
  <c r="BT77" i="7"/>
  <c r="BS77" i="7"/>
  <c r="BR77" i="7"/>
  <c r="BQ77" i="7"/>
  <c r="BP77" i="7"/>
  <c r="BO77" i="7"/>
  <c r="BN77" i="7"/>
  <c r="BM77" i="7"/>
  <c r="BL77" i="7"/>
  <c r="BK77" i="7"/>
  <c r="BJ77" i="7"/>
  <c r="BI77" i="7"/>
  <c r="BH77" i="7"/>
  <c r="BG77" i="7"/>
  <c r="BF77" i="7"/>
  <c r="BE77" i="7"/>
  <c r="BD77" i="7"/>
  <c r="BC77" i="7"/>
  <c r="BB77" i="7"/>
  <c r="BA77" i="7"/>
  <c r="AZ77" i="7"/>
  <c r="AY77" i="7"/>
  <c r="AX77" i="7"/>
  <c r="AW77" i="7"/>
  <c r="AV77" i="7"/>
  <c r="AU77" i="7"/>
  <c r="AT77" i="7"/>
  <c r="AS77" i="7"/>
  <c r="AR77" i="7"/>
  <c r="AQ77" i="7"/>
  <c r="AP77" i="7"/>
  <c r="AO77" i="7"/>
  <c r="AN77" i="7"/>
  <c r="AM77" i="7"/>
  <c r="AL77" i="7"/>
  <c r="AK77" i="7"/>
  <c r="AJ77" i="7"/>
  <c r="AI77" i="7"/>
  <c r="AH77" i="7"/>
  <c r="AG77" i="7"/>
  <c r="AF77" i="7"/>
  <c r="AE77" i="7"/>
  <c r="AD77" i="7"/>
  <c r="AC77" i="7"/>
  <c r="AB77" i="7"/>
  <c r="AA77" i="7"/>
  <c r="Z77" i="7"/>
  <c r="Y77" i="7"/>
  <c r="X77" i="7"/>
  <c r="W77" i="7"/>
  <c r="V77" i="7"/>
  <c r="U77" i="7"/>
  <c r="T77" i="7"/>
  <c r="S77" i="7"/>
  <c r="R77" i="7"/>
  <c r="Q77" i="7"/>
  <c r="P77" i="7"/>
  <c r="O77" i="7"/>
  <c r="N77" i="7"/>
  <c r="M77" i="7"/>
  <c r="L77" i="7"/>
  <c r="K77" i="7"/>
  <c r="J77" i="7"/>
  <c r="I77" i="7"/>
  <c r="H77" i="7"/>
  <c r="G77" i="7"/>
  <c r="F77" i="7"/>
  <c r="E77" i="7"/>
  <c r="D77" i="7"/>
  <c r="FD68" i="7"/>
  <c r="FC68" i="7"/>
  <c r="FB68" i="7"/>
  <c r="FA68" i="7"/>
  <c r="EZ68" i="7"/>
  <c r="EY68" i="7"/>
  <c r="EX68" i="7"/>
  <c r="EW68" i="7"/>
  <c r="EV68" i="7"/>
  <c r="EU68" i="7"/>
  <c r="ET68" i="7"/>
  <c r="ES68" i="7"/>
  <c r="ER68" i="7"/>
  <c r="EQ68" i="7"/>
  <c r="EP68" i="7"/>
  <c r="EO68" i="7"/>
  <c r="EN68" i="7"/>
  <c r="EM68" i="7"/>
  <c r="EL68" i="7"/>
  <c r="EK68" i="7"/>
  <c r="EJ68" i="7"/>
  <c r="EI68" i="7"/>
  <c r="EH68" i="7"/>
  <c r="EG68" i="7"/>
  <c r="EF68" i="7"/>
  <c r="EE68" i="7"/>
  <c r="ED68" i="7"/>
  <c r="EC68" i="7"/>
  <c r="EB68" i="7"/>
  <c r="EA68" i="7"/>
  <c r="DZ68" i="7"/>
  <c r="DY68" i="7"/>
  <c r="DX68" i="7"/>
  <c r="DW68" i="7"/>
  <c r="DV68" i="7"/>
  <c r="DU68" i="7"/>
  <c r="DT68" i="7"/>
  <c r="DS68" i="7"/>
  <c r="DR68" i="7"/>
  <c r="DQ68" i="7"/>
  <c r="DP68" i="7"/>
  <c r="DO68" i="7"/>
  <c r="DN68" i="7"/>
  <c r="DM68" i="7"/>
  <c r="DL68" i="7"/>
  <c r="DK68" i="7"/>
  <c r="DJ68" i="7"/>
  <c r="DI68" i="7"/>
  <c r="DH68" i="7"/>
  <c r="DG68" i="7"/>
  <c r="DF68" i="7"/>
  <c r="DE68" i="7"/>
  <c r="DD68" i="7"/>
  <c r="DC68" i="7"/>
  <c r="DB68" i="7"/>
  <c r="DA68" i="7"/>
  <c r="CZ68" i="7"/>
  <c r="CY68" i="7"/>
  <c r="CX68" i="7"/>
  <c r="CW68" i="7"/>
  <c r="CV68" i="7"/>
  <c r="CU68" i="7"/>
  <c r="CT68" i="7"/>
  <c r="CS68" i="7"/>
  <c r="CR68" i="7"/>
  <c r="CQ68" i="7"/>
  <c r="CP68" i="7"/>
  <c r="CO68" i="7"/>
  <c r="CN68" i="7"/>
  <c r="CM68" i="7"/>
  <c r="CL68" i="7"/>
  <c r="CK68" i="7"/>
  <c r="CJ68" i="7"/>
  <c r="CI68" i="7"/>
  <c r="CH68" i="7"/>
  <c r="CG68" i="7"/>
  <c r="CF68" i="7"/>
  <c r="CE68" i="7"/>
  <c r="CD68" i="7"/>
  <c r="CC68" i="7"/>
  <c r="CB68" i="7"/>
  <c r="CA68" i="7"/>
  <c r="BZ68" i="7"/>
  <c r="BY68" i="7"/>
  <c r="BX68" i="7"/>
  <c r="BW68" i="7"/>
  <c r="BV68" i="7"/>
  <c r="BU68" i="7"/>
  <c r="BT68" i="7"/>
  <c r="BS68" i="7"/>
  <c r="BR68" i="7"/>
  <c r="BQ68" i="7"/>
  <c r="BP68" i="7"/>
  <c r="BO68" i="7"/>
  <c r="BN68" i="7"/>
  <c r="BM68" i="7"/>
  <c r="BL68" i="7"/>
  <c r="BK68" i="7"/>
  <c r="BJ68" i="7"/>
  <c r="BI68" i="7"/>
  <c r="BH68" i="7"/>
  <c r="BG68" i="7"/>
  <c r="BF68" i="7"/>
  <c r="BE68" i="7"/>
  <c r="BD68" i="7"/>
  <c r="BC68" i="7"/>
  <c r="BB68" i="7"/>
  <c r="BA68" i="7"/>
  <c r="AZ68" i="7"/>
  <c r="AY68" i="7"/>
  <c r="AX68" i="7"/>
  <c r="AW68" i="7"/>
  <c r="AV68" i="7"/>
  <c r="AU68" i="7"/>
  <c r="AT68" i="7"/>
  <c r="AS68" i="7"/>
  <c r="AR68" i="7"/>
  <c r="AQ68" i="7"/>
  <c r="AP68" i="7"/>
  <c r="AO68" i="7"/>
  <c r="AN68" i="7"/>
  <c r="AM68" i="7"/>
  <c r="AL68" i="7"/>
  <c r="AK68" i="7"/>
  <c r="AJ68" i="7"/>
  <c r="AI68" i="7"/>
  <c r="AH68" i="7"/>
  <c r="AG68" i="7"/>
  <c r="AF68" i="7"/>
  <c r="AE68" i="7"/>
  <c r="AD68" i="7"/>
  <c r="AC68" i="7"/>
  <c r="AB68" i="7"/>
  <c r="AA68" i="7"/>
  <c r="Z68" i="7"/>
  <c r="Y68" i="7"/>
  <c r="X68" i="7"/>
  <c r="W68" i="7"/>
  <c r="V68" i="7"/>
  <c r="U68" i="7"/>
  <c r="T68" i="7"/>
  <c r="S68" i="7"/>
  <c r="R68" i="7"/>
  <c r="Q68" i="7"/>
  <c r="P68" i="7"/>
  <c r="O68" i="7"/>
  <c r="N68" i="7"/>
  <c r="M68" i="7"/>
  <c r="L68" i="7"/>
  <c r="K68" i="7"/>
  <c r="J68" i="7"/>
  <c r="I68" i="7"/>
  <c r="H68" i="7"/>
  <c r="G68" i="7"/>
  <c r="F68" i="7"/>
  <c r="E68" i="7"/>
  <c r="D68" i="7"/>
  <c r="FD59" i="7"/>
  <c r="FC59" i="7"/>
  <c r="FB59" i="7"/>
  <c r="FA59" i="7"/>
  <c r="EZ59" i="7"/>
  <c r="EY59" i="7"/>
  <c r="EX59" i="7"/>
  <c r="EW59" i="7"/>
  <c r="EV59" i="7"/>
  <c r="EU59" i="7"/>
  <c r="ET59" i="7"/>
  <c r="ES59" i="7"/>
  <c r="ER59" i="7"/>
  <c r="EQ59" i="7"/>
  <c r="EP59" i="7"/>
  <c r="EO59" i="7"/>
  <c r="EN59" i="7"/>
  <c r="EM59" i="7"/>
  <c r="EL59" i="7"/>
  <c r="EK59" i="7"/>
  <c r="EJ59" i="7"/>
  <c r="EI59" i="7"/>
  <c r="EH59" i="7"/>
  <c r="EG59" i="7"/>
  <c r="EF59" i="7"/>
  <c r="EE59" i="7"/>
  <c r="ED59" i="7"/>
  <c r="EC59" i="7"/>
  <c r="EB59" i="7"/>
  <c r="EA59" i="7"/>
  <c r="DZ59" i="7"/>
  <c r="DY59" i="7"/>
  <c r="DX59" i="7"/>
  <c r="DW59" i="7"/>
  <c r="DV59" i="7"/>
  <c r="DU59" i="7"/>
  <c r="DT59" i="7"/>
  <c r="DS59" i="7"/>
  <c r="DR59" i="7"/>
  <c r="DQ59" i="7"/>
  <c r="DP59" i="7"/>
  <c r="DO59" i="7"/>
  <c r="DN59" i="7"/>
  <c r="DM59" i="7"/>
  <c r="DL59" i="7"/>
  <c r="DK59" i="7"/>
  <c r="DJ59" i="7"/>
  <c r="DI59" i="7"/>
  <c r="DH59" i="7"/>
  <c r="DG59" i="7"/>
  <c r="DF59" i="7"/>
  <c r="DE59" i="7"/>
  <c r="DD59" i="7"/>
  <c r="DC59" i="7"/>
  <c r="DB59" i="7"/>
  <c r="DA59" i="7"/>
  <c r="CZ59" i="7"/>
  <c r="CY59" i="7"/>
  <c r="CX59" i="7"/>
  <c r="CW59" i="7"/>
  <c r="CV59" i="7"/>
  <c r="CU59" i="7"/>
  <c r="CT59" i="7"/>
  <c r="CS59" i="7"/>
  <c r="CR59" i="7"/>
  <c r="CQ59" i="7"/>
  <c r="CP59" i="7"/>
  <c r="CO59" i="7"/>
  <c r="CN59" i="7"/>
  <c r="CM59" i="7"/>
  <c r="CL59" i="7"/>
  <c r="CK59" i="7"/>
  <c r="CJ59" i="7"/>
  <c r="CI59" i="7"/>
  <c r="CH59" i="7"/>
  <c r="CG59" i="7"/>
  <c r="CF59" i="7"/>
  <c r="CE59" i="7"/>
  <c r="CD59" i="7"/>
  <c r="CC59" i="7"/>
  <c r="CB59" i="7"/>
  <c r="CA59" i="7"/>
  <c r="BZ59" i="7"/>
  <c r="BY59" i="7"/>
  <c r="BX59" i="7"/>
  <c r="BW59" i="7"/>
  <c r="BV59" i="7"/>
  <c r="BU59" i="7"/>
  <c r="BT59" i="7"/>
  <c r="BS59" i="7"/>
  <c r="BR59" i="7"/>
  <c r="BQ59" i="7"/>
  <c r="BP59" i="7"/>
  <c r="BO59" i="7"/>
  <c r="BN59" i="7"/>
  <c r="BM59" i="7"/>
  <c r="BL59" i="7"/>
  <c r="BK59" i="7"/>
  <c r="BJ59" i="7"/>
  <c r="BI59" i="7"/>
  <c r="BH59" i="7"/>
  <c r="BG59" i="7"/>
  <c r="BF59" i="7"/>
  <c r="BE59" i="7"/>
  <c r="BD59" i="7"/>
  <c r="BC59" i="7"/>
  <c r="BB59" i="7"/>
  <c r="BA59" i="7"/>
  <c r="AZ59" i="7"/>
  <c r="AY59" i="7"/>
  <c r="AX59" i="7"/>
  <c r="AW59" i="7"/>
  <c r="AV59" i="7"/>
  <c r="AU59" i="7"/>
  <c r="AT59" i="7"/>
  <c r="AS59" i="7"/>
  <c r="AR59" i="7"/>
  <c r="AQ59" i="7"/>
  <c r="AP59" i="7"/>
  <c r="AO59" i="7"/>
  <c r="AN59" i="7"/>
  <c r="AM59" i="7"/>
  <c r="AL59" i="7"/>
  <c r="AK59" i="7"/>
  <c r="AJ59" i="7"/>
  <c r="AI59" i="7"/>
  <c r="AH59" i="7"/>
  <c r="AG59" i="7"/>
  <c r="AF59" i="7"/>
  <c r="AE59" i="7"/>
  <c r="AD59" i="7"/>
  <c r="AC59" i="7"/>
  <c r="AB59" i="7"/>
  <c r="AA59" i="7"/>
  <c r="Z59" i="7"/>
  <c r="Y59" i="7"/>
  <c r="X59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FD41" i="7"/>
  <c r="FC41" i="7"/>
  <c r="FB41" i="7"/>
  <c r="FA41" i="7"/>
  <c r="EZ41" i="7"/>
  <c r="EY41" i="7"/>
  <c r="EX41" i="7"/>
  <c r="EW41" i="7"/>
  <c r="EV41" i="7"/>
  <c r="EU41" i="7"/>
  <c r="ET41" i="7"/>
  <c r="ES41" i="7"/>
  <c r="ER41" i="7"/>
  <c r="EQ41" i="7"/>
  <c r="EP41" i="7"/>
  <c r="EO41" i="7"/>
  <c r="EN41" i="7"/>
  <c r="EM41" i="7"/>
  <c r="EL41" i="7"/>
  <c r="EK41" i="7"/>
  <c r="EJ41" i="7"/>
  <c r="EI41" i="7"/>
  <c r="EH41" i="7"/>
  <c r="EG41" i="7"/>
  <c r="EF41" i="7"/>
  <c r="EE41" i="7"/>
  <c r="ED41" i="7"/>
  <c r="EC41" i="7"/>
  <c r="EB41" i="7"/>
  <c r="EA41" i="7"/>
  <c r="DZ41" i="7"/>
  <c r="DY41" i="7"/>
  <c r="DX41" i="7"/>
  <c r="DW41" i="7"/>
  <c r="DV41" i="7"/>
  <c r="DU41" i="7"/>
  <c r="DT41" i="7"/>
  <c r="DS41" i="7"/>
  <c r="DR41" i="7"/>
  <c r="DQ41" i="7"/>
  <c r="DP41" i="7"/>
  <c r="DO41" i="7"/>
  <c r="DN41" i="7"/>
  <c r="DM41" i="7"/>
  <c r="DL41" i="7"/>
  <c r="DK41" i="7"/>
  <c r="DJ41" i="7"/>
  <c r="DI41" i="7"/>
  <c r="DH41" i="7"/>
  <c r="DG41" i="7"/>
  <c r="DF41" i="7"/>
  <c r="DE41" i="7"/>
  <c r="DD41" i="7"/>
  <c r="DC41" i="7"/>
  <c r="DB41" i="7"/>
  <c r="DA41" i="7"/>
  <c r="CZ41" i="7"/>
  <c r="CY41" i="7"/>
  <c r="CX41" i="7"/>
  <c r="CW41" i="7"/>
  <c r="CV41" i="7"/>
  <c r="CU41" i="7"/>
  <c r="CT41" i="7"/>
  <c r="CS41" i="7"/>
  <c r="CR41" i="7"/>
  <c r="CQ41" i="7"/>
  <c r="CP41" i="7"/>
  <c r="CO41" i="7"/>
  <c r="CN41" i="7"/>
  <c r="CM41" i="7"/>
  <c r="CL41" i="7"/>
  <c r="CK41" i="7"/>
  <c r="CJ41" i="7"/>
  <c r="CI41" i="7"/>
  <c r="CH41" i="7"/>
  <c r="CG41" i="7"/>
  <c r="CF41" i="7"/>
  <c r="CE41" i="7"/>
  <c r="CD41" i="7"/>
  <c r="CC41" i="7"/>
  <c r="CB41" i="7"/>
  <c r="CA41" i="7"/>
  <c r="BZ41" i="7"/>
  <c r="BY41" i="7"/>
  <c r="BX41" i="7"/>
  <c r="BW41" i="7"/>
  <c r="BV41" i="7"/>
  <c r="BU41" i="7"/>
  <c r="BT41" i="7"/>
  <c r="BS41" i="7"/>
  <c r="BR41" i="7"/>
  <c r="BQ41" i="7"/>
  <c r="BP41" i="7"/>
  <c r="BO41" i="7"/>
  <c r="BN41" i="7"/>
  <c r="BM41" i="7"/>
  <c r="BL41" i="7"/>
  <c r="BK41" i="7"/>
  <c r="BJ41" i="7"/>
  <c r="BI41" i="7"/>
  <c r="BH41" i="7"/>
  <c r="BG41" i="7"/>
  <c r="BF41" i="7"/>
  <c r="BE41" i="7"/>
  <c r="BD41" i="7"/>
  <c r="BC41" i="7"/>
  <c r="BB41" i="7"/>
  <c r="BA41" i="7"/>
  <c r="AZ41" i="7"/>
  <c r="AY41" i="7"/>
  <c r="AX41" i="7"/>
  <c r="AW41" i="7"/>
  <c r="AV41" i="7"/>
  <c r="AU41" i="7"/>
  <c r="AT41" i="7"/>
  <c r="AS41" i="7"/>
  <c r="AR41" i="7"/>
  <c r="AQ41" i="7"/>
  <c r="AP41" i="7"/>
  <c r="AO41" i="7"/>
  <c r="AN41" i="7"/>
  <c r="AM41" i="7"/>
  <c r="AL41" i="7"/>
  <c r="AK41" i="7"/>
  <c r="AJ41" i="7"/>
  <c r="AI41" i="7"/>
  <c r="AH41" i="7"/>
  <c r="AG41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FD31" i="7"/>
  <c r="FC31" i="7"/>
  <c r="FB31" i="7"/>
  <c r="FA31" i="7"/>
  <c r="EZ31" i="7"/>
  <c r="EY31" i="7"/>
  <c r="EX31" i="7"/>
  <c r="EW31" i="7"/>
  <c r="EV31" i="7"/>
  <c r="EU31" i="7"/>
  <c r="ET31" i="7"/>
  <c r="ES31" i="7"/>
  <c r="ER31" i="7"/>
  <c r="EQ31" i="7"/>
  <c r="EP31" i="7"/>
  <c r="EO31" i="7"/>
  <c r="EN31" i="7"/>
  <c r="EM31" i="7"/>
  <c r="EL31" i="7"/>
  <c r="EK31" i="7"/>
  <c r="EJ31" i="7"/>
  <c r="EI31" i="7"/>
  <c r="EH31" i="7"/>
  <c r="EG31" i="7"/>
  <c r="EF31" i="7"/>
  <c r="EE31" i="7"/>
  <c r="ED31" i="7"/>
  <c r="EC31" i="7"/>
  <c r="EB31" i="7"/>
  <c r="EA31" i="7"/>
  <c r="DZ31" i="7"/>
  <c r="DY31" i="7"/>
  <c r="DX31" i="7"/>
  <c r="DW31" i="7"/>
  <c r="DV31" i="7"/>
  <c r="DU31" i="7"/>
  <c r="DT31" i="7"/>
  <c r="DS31" i="7"/>
  <c r="DR31" i="7"/>
  <c r="DQ31" i="7"/>
  <c r="DP31" i="7"/>
  <c r="DO31" i="7"/>
  <c r="DN31" i="7"/>
  <c r="DM31" i="7"/>
  <c r="DL31" i="7"/>
  <c r="DK31" i="7"/>
  <c r="DJ31" i="7"/>
  <c r="DI31" i="7"/>
  <c r="DH31" i="7"/>
  <c r="DG31" i="7"/>
  <c r="DF31" i="7"/>
  <c r="DE31" i="7"/>
  <c r="DD31" i="7"/>
  <c r="DC31" i="7"/>
  <c r="DB31" i="7"/>
  <c r="DA31" i="7"/>
  <c r="CZ31" i="7"/>
  <c r="CY31" i="7"/>
  <c r="CX31" i="7"/>
  <c r="CW31" i="7"/>
  <c r="CV31" i="7"/>
  <c r="CU31" i="7"/>
  <c r="CT31" i="7"/>
  <c r="CS31" i="7"/>
  <c r="CR31" i="7"/>
  <c r="CQ31" i="7"/>
  <c r="CP31" i="7"/>
  <c r="CO31" i="7"/>
  <c r="CN31" i="7"/>
  <c r="CM31" i="7"/>
  <c r="CL31" i="7"/>
  <c r="CK31" i="7"/>
  <c r="CJ31" i="7"/>
  <c r="CI31" i="7"/>
  <c r="CH31" i="7"/>
  <c r="CG31" i="7"/>
  <c r="CF31" i="7"/>
  <c r="CE31" i="7"/>
  <c r="CD31" i="7"/>
  <c r="CC31" i="7"/>
  <c r="CB31" i="7"/>
  <c r="CA31" i="7"/>
  <c r="BZ31" i="7"/>
  <c r="BY31" i="7"/>
  <c r="BX31" i="7"/>
  <c r="BW31" i="7"/>
  <c r="BV31" i="7"/>
  <c r="BU31" i="7"/>
  <c r="BT31" i="7"/>
  <c r="BS31" i="7"/>
  <c r="BR31" i="7"/>
  <c r="BQ31" i="7"/>
  <c r="BP31" i="7"/>
  <c r="BO31" i="7"/>
  <c r="BN31" i="7"/>
  <c r="BM31" i="7"/>
  <c r="BL31" i="7"/>
  <c r="BK31" i="7"/>
  <c r="BJ31" i="7"/>
  <c r="BI31" i="7"/>
  <c r="BH31" i="7"/>
  <c r="BG31" i="7"/>
  <c r="BF31" i="7"/>
  <c r="BE31" i="7"/>
  <c r="BD31" i="7"/>
  <c r="BC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O31" i="7"/>
  <c r="AN31" i="7"/>
  <c r="AM31" i="7"/>
  <c r="AL31" i="7"/>
  <c r="AK31" i="7"/>
  <c r="AJ31" i="7"/>
  <c r="AI31" i="7"/>
  <c r="AH31" i="7"/>
  <c r="AG31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FD203" i="4" l="1"/>
  <c r="FC203" i="4"/>
  <c r="FB203" i="4"/>
  <c r="FA203" i="4"/>
  <c r="EZ203" i="4"/>
  <c r="EY203" i="4"/>
  <c r="EX203" i="4"/>
  <c r="EW203" i="4"/>
  <c r="EV203" i="4"/>
  <c r="EU203" i="4"/>
  <c r="ET203" i="4"/>
  <c r="ES203" i="4"/>
  <c r="ER203" i="4"/>
  <c r="EQ203" i="4"/>
  <c r="EP203" i="4"/>
  <c r="EO203" i="4"/>
  <c r="EN203" i="4"/>
  <c r="EM203" i="4"/>
  <c r="EL203" i="4"/>
  <c r="EK203" i="4"/>
  <c r="EJ203" i="4"/>
  <c r="EI203" i="4"/>
  <c r="EH203" i="4"/>
  <c r="EG203" i="4"/>
  <c r="EF203" i="4"/>
  <c r="EE203" i="4"/>
  <c r="ED203" i="4"/>
  <c r="EC203" i="4"/>
  <c r="EB203" i="4"/>
  <c r="EA203" i="4"/>
  <c r="DZ203" i="4"/>
  <c r="DY203" i="4"/>
  <c r="DX203" i="4"/>
  <c r="DW203" i="4"/>
  <c r="DV203" i="4"/>
  <c r="DU203" i="4"/>
  <c r="DT203" i="4"/>
  <c r="DS203" i="4"/>
  <c r="DR203" i="4"/>
  <c r="DQ203" i="4"/>
  <c r="DP203" i="4"/>
  <c r="DO203" i="4"/>
  <c r="DN203" i="4"/>
  <c r="DM203" i="4"/>
  <c r="DL203" i="4"/>
  <c r="DK203" i="4"/>
  <c r="DJ203" i="4"/>
  <c r="DI203" i="4"/>
  <c r="DH203" i="4"/>
  <c r="DG203" i="4"/>
  <c r="DF203" i="4"/>
  <c r="DE203" i="4"/>
  <c r="DD203" i="4"/>
  <c r="DC203" i="4"/>
  <c r="DB203" i="4"/>
  <c r="DA203" i="4"/>
  <c r="CZ203" i="4"/>
  <c r="CY203" i="4"/>
  <c r="CX203" i="4"/>
  <c r="CW203" i="4"/>
  <c r="CV203" i="4"/>
  <c r="CU203" i="4"/>
  <c r="CT203" i="4"/>
  <c r="CS203" i="4"/>
  <c r="CR203" i="4"/>
  <c r="CQ203" i="4"/>
  <c r="CP203" i="4"/>
  <c r="CO203" i="4"/>
  <c r="CN203" i="4"/>
  <c r="CM203" i="4"/>
  <c r="CL203" i="4"/>
  <c r="CK203" i="4"/>
  <c r="CJ203" i="4"/>
  <c r="CI203" i="4"/>
  <c r="CH203" i="4"/>
  <c r="CG203" i="4"/>
  <c r="CF203" i="4"/>
  <c r="CE203" i="4"/>
  <c r="CD203" i="4"/>
  <c r="CC203" i="4"/>
  <c r="CB203" i="4"/>
  <c r="CA203" i="4"/>
  <c r="BZ203" i="4"/>
  <c r="BY203" i="4"/>
  <c r="BX203" i="4"/>
  <c r="BW203" i="4"/>
  <c r="BV203" i="4"/>
  <c r="BU203" i="4"/>
  <c r="BT203" i="4"/>
  <c r="BS203" i="4"/>
  <c r="BR203" i="4"/>
  <c r="BQ203" i="4"/>
  <c r="BP203" i="4"/>
  <c r="BO203" i="4"/>
  <c r="BN203" i="4"/>
  <c r="BM203" i="4"/>
  <c r="BL203" i="4"/>
  <c r="BK203" i="4"/>
  <c r="BJ203" i="4"/>
  <c r="BI203" i="4"/>
  <c r="BH203" i="4"/>
  <c r="BG203" i="4"/>
  <c r="BF203" i="4"/>
  <c r="BE203" i="4"/>
  <c r="BD203" i="4"/>
  <c r="BC203" i="4"/>
  <c r="BB203" i="4"/>
  <c r="BA203" i="4"/>
  <c r="AZ203" i="4"/>
  <c r="AY203" i="4"/>
  <c r="AX203" i="4"/>
  <c r="AW203" i="4"/>
  <c r="AV203" i="4"/>
  <c r="AU203" i="4"/>
  <c r="AT203" i="4"/>
  <c r="AS203" i="4"/>
  <c r="AR203" i="4"/>
  <c r="AQ203" i="4"/>
  <c r="AP203" i="4"/>
  <c r="AO203" i="4"/>
  <c r="AN203" i="4"/>
  <c r="AM203" i="4"/>
  <c r="AL203" i="4"/>
  <c r="AK203" i="4"/>
  <c r="AJ203" i="4"/>
  <c r="AI203" i="4"/>
  <c r="AH203" i="4"/>
  <c r="AG203" i="4"/>
  <c r="AF203" i="4"/>
  <c r="AE203" i="4"/>
  <c r="AD203" i="4"/>
  <c r="AC203" i="4"/>
  <c r="AB203" i="4"/>
  <c r="AA203" i="4"/>
  <c r="Z203" i="4"/>
  <c r="Y203" i="4"/>
  <c r="X203" i="4"/>
  <c r="W203" i="4"/>
  <c r="V203" i="4"/>
  <c r="U203" i="4"/>
  <c r="T203" i="4"/>
  <c r="S203" i="4"/>
  <c r="R203" i="4"/>
  <c r="Q203" i="4"/>
  <c r="P203" i="4"/>
  <c r="O203" i="4"/>
  <c r="N203" i="4"/>
  <c r="M203" i="4"/>
  <c r="L203" i="4"/>
  <c r="K203" i="4"/>
  <c r="J203" i="4"/>
  <c r="I203" i="4"/>
  <c r="H203" i="4"/>
  <c r="G203" i="4"/>
  <c r="F203" i="4"/>
  <c r="E203" i="4"/>
  <c r="D203" i="4"/>
  <c r="FD190" i="4"/>
  <c r="FC190" i="4"/>
  <c r="FB190" i="4"/>
  <c r="FA190" i="4"/>
  <c r="EZ190" i="4"/>
  <c r="EY190" i="4"/>
  <c r="EX190" i="4"/>
  <c r="EW190" i="4"/>
  <c r="EV190" i="4"/>
  <c r="EU190" i="4"/>
  <c r="ET190" i="4"/>
  <c r="ES190" i="4"/>
  <c r="ER190" i="4"/>
  <c r="EQ190" i="4"/>
  <c r="EP190" i="4"/>
  <c r="EO190" i="4"/>
  <c r="EN190" i="4"/>
  <c r="EM190" i="4"/>
  <c r="EL190" i="4"/>
  <c r="EK190" i="4"/>
  <c r="EJ190" i="4"/>
  <c r="EI190" i="4"/>
  <c r="EH190" i="4"/>
  <c r="EG190" i="4"/>
  <c r="EF190" i="4"/>
  <c r="EE190" i="4"/>
  <c r="ED190" i="4"/>
  <c r="EC190" i="4"/>
  <c r="EB190" i="4"/>
  <c r="EA190" i="4"/>
  <c r="DZ190" i="4"/>
  <c r="DY190" i="4"/>
  <c r="DX190" i="4"/>
  <c r="DW190" i="4"/>
  <c r="DV190" i="4"/>
  <c r="DU190" i="4"/>
  <c r="DT190" i="4"/>
  <c r="DS190" i="4"/>
  <c r="DR190" i="4"/>
  <c r="DQ190" i="4"/>
  <c r="DP190" i="4"/>
  <c r="DO190" i="4"/>
  <c r="DN190" i="4"/>
  <c r="DM190" i="4"/>
  <c r="DL190" i="4"/>
  <c r="DK190" i="4"/>
  <c r="DJ190" i="4"/>
  <c r="DI190" i="4"/>
  <c r="DH190" i="4"/>
  <c r="DG190" i="4"/>
  <c r="DF190" i="4"/>
  <c r="DE190" i="4"/>
  <c r="DD190" i="4"/>
  <c r="DC190" i="4"/>
  <c r="DB190" i="4"/>
  <c r="DA190" i="4"/>
  <c r="CZ190" i="4"/>
  <c r="CY190" i="4"/>
  <c r="CX190" i="4"/>
  <c r="CW190" i="4"/>
  <c r="CV190" i="4"/>
  <c r="CU190" i="4"/>
  <c r="CT190" i="4"/>
  <c r="CS190" i="4"/>
  <c r="CR190" i="4"/>
  <c r="CQ190" i="4"/>
  <c r="CP190" i="4"/>
  <c r="CO190" i="4"/>
  <c r="CN190" i="4"/>
  <c r="CM190" i="4"/>
  <c r="CL190" i="4"/>
  <c r="CK190" i="4"/>
  <c r="CJ190" i="4"/>
  <c r="CI190" i="4"/>
  <c r="CH190" i="4"/>
  <c r="CG190" i="4"/>
  <c r="CF190" i="4"/>
  <c r="CE190" i="4"/>
  <c r="CD190" i="4"/>
  <c r="CC190" i="4"/>
  <c r="CB190" i="4"/>
  <c r="CA190" i="4"/>
  <c r="BZ190" i="4"/>
  <c r="BY190" i="4"/>
  <c r="BX190" i="4"/>
  <c r="BW190" i="4"/>
  <c r="BV190" i="4"/>
  <c r="BU190" i="4"/>
  <c r="BT190" i="4"/>
  <c r="BS190" i="4"/>
  <c r="BR190" i="4"/>
  <c r="BQ190" i="4"/>
  <c r="BP190" i="4"/>
  <c r="BO190" i="4"/>
  <c r="BN190" i="4"/>
  <c r="BM190" i="4"/>
  <c r="BL190" i="4"/>
  <c r="BK190" i="4"/>
  <c r="BJ190" i="4"/>
  <c r="BI190" i="4"/>
  <c r="BH190" i="4"/>
  <c r="BG190" i="4"/>
  <c r="BF190" i="4"/>
  <c r="BE190" i="4"/>
  <c r="BD190" i="4"/>
  <c r="BC190" i="4"/>
  <c r="BB190" i="4"/>
  <c r="BA190" i="4"/>
  <c r="AZ190" i="4"/>
  <c r="AY190" i="4"/>
  <c r="AX190" i="4"/>
  <c r="AW190" i="4"/>
  <c r="AV190" i="4"/>
  <c r="AU190" i="4"/>
  <c r="AT190" i="4"/>
  <c r="AS190" i="4"/>
  <c r="AR190" i="4"/>
  <c r="AQ190" i="4"/>
  <c r="AP190" i="4"/>
  <c r="AO190" i="4"/>
  <c r="AN190" i="4"/>
  <c r="AM190" i="4"/>
  <c r="AL190" i="4"/>
  <c r="AK190" i="4"/>
  <c r="AJ190" i="4"/>
  <c r="AI190" i="4"/>
  <c r="AH190" i="4"/>
  <c r="AG190" i="4"/>
  <c r="AF190" i="4"/>
  <c r="AE190" i="4"/>
  <c r="AD190" i="4"/>
  <c r="AC190" i="4"/>
  <c r="AB190" i="4"/>
  <c r="AA190" i="4"/>
  <c r="Z190" i="4"/>
  <c r="Y190" i="4"/>
  <c r="X190" i="4"/>
  <c r="W190" i="4"/>
  <c r="V190" i="4"/>
  <c r="U190" i="4"/>
  <c r="T190" i="4"/>
  <c r="S190" i="4"/>
  <c r="R190" i="4"/>
  <c r="Q190" i="4"/>
  <c r="P190" i="4"/>
  <c r="O190" i="4"/>
  <c r="N190" i="4"/>
  <c r="M190" i="4"/>
  <c r="L190" i="4"/>
  <c r="K190" i="4"/>
  <c r="J190" i="4"/>
  <c r="I190" i="4"/>
  <c r="H190" i="4"/>
  <c r="G190" i="4"/>
  <c r="F190" i="4"/>
  <c r="E190" i="4"/>
  <c r="D190" i="4"/>
  <c r="FD177" i="4"/>
  <c r="FC177" i="4"/>
  <c r="FB177" i="4"/>
  <c r="FA177" i="4"/>
  <c r="EZ177" i="4"/>
  <c r="EY177" i="4"/>
  <c r="EX177" i="4"/>
  <c r="EW177" i="4"/>
  <c r="EV177" i="4"/>
  <c r="EU177" i="4"/>
  <c r="ET177" i="4"/>
  <c r="ES177" i="4"/>
  <c r="ER177" i="4"/>
  <c r="EQ177" i="4"/>
  <c r="EP177" i="4"/>
  <c r="EO177" i="4"/>
  <c r="EN177" i="4"/>
  <c r="EM177" i="4"/>
  <c r="EL177" i="4"/>
  <c r="EK177" i="4"/>
  <c r="EJ177" i="4"/>
  <c r="EI177" i="4"/>
  <c r="EH177" i="4"/>
  <c r="EG177" i="4"/>
  <c r="EF177" i="4"/>
  <c r="EE177" i="4"/>
  <c r="ED177" i="4"/>
  <c r="EC177" i="4"/>
  <c r="EB177" i="4"/>
  <c r="EA177" i="4"/>
  <c r="DZ177" i="4"/>
  <c r="DY177" i="4"/>
  <c r="DX177" i="4"/>
  <c r="DW177" i="4"/>
  <c r="DV177" i="4"/>
  <c r="DU177" i="4"/>
  <c r="DT177" i="4"/>
  <c r="DS177" i="4"/>
  <c r="DR177" i="4"/>
  <c r="DQ177" i="4"/>
  <c r="DP177" i="4"/>
  <c r="DO177" i="4"/>
  <c r="DN177" i="4"/>
  <c r="DM177" i="4"/>
  <c r="DL177" i="4"/>
  <c r="DK177" i="4"/>
  <c r="DJ177" i="4"/>
  <c r="DI177" i="4"/>
  <c r="DH177" i="4"/>
  <c r="DG177" i="4"/>
  <c r="DF177" i="4"/>
  <c r="DE177" i="4"/>
  <c r="DD177" i="4"/>
  <c r="DC177" i="4"/>
  <c r="DB177" i="4"/>
  <c r="DA177" i="4"/>
  <c r="CZ177" i="4"/>
  <c r="CY177" i="4"/>
  <c r="CX177" i="4"/>
  <c r="CW177" i="4"/>
  <c r="CV177" i="4"/>
  <c r="CU177" i="4"/>
  <c r="CT177" i="4"/>
  <c r="CS177" i="4"/>
  <c r="CR177" i="4"/>
  <c r="CQ177" i="4"/>
  <c r="CP177" i="4"/>
  <c r="CO177" i="4"/>
  <c r="CN177" i="4"/>
  <c r="CM177" i="4"/>
  <c r="CL177" i="4"/>
  <c r="CK177" i="4"/>
  <c r="CJ177" i="4"/>
  <c r="CI177" i="4"/>
  <c r="CH177" i="4"/>
  <c r="CG177" i="4"/>
  <c r="CF177" i="4"/>
  <c r="CE177" i="4"/>
  <c r="CD177" i="4"/>
  <c r="CC177" i="4"/>
  <c r="CB177" i="4"/>
  <c r="CA177" i="4"/>
  <c r="BZ177" i="4"/>
  <c r="BY177" i="4"/>
  <c r="BX177" i="4"/>
  <c r="BW177" i="4"/>
  <c r="BV177" i="4"/>
  <c r="BU177" i="4"/>
  <c r="BT177" i="4"/>
  <c r="BS177" i="4"/>
  <c r="BR177" i="4"/>
  <c r="BQ177" i="4"/>
  <c r="BP177" i="4"/>
  <c r="BO177" i="4"/>
  <c r="BN177" i="4"/>
  <c r="BM177" i="4"/>
  <c r="BL177" i="4"/>
  <c r="BK177" i="4"/>
  <c r="BJ177" i="4"/>
  <c r="BI177" i="4"/>
  <c r="BH177" i="4"/>
  <c r="BG177" i="4"/>
  <c r="BF177" i="4"/>
  <c r="BE177" i="4"/>
  <c r="BD177" i="4"/>
  <c r="BC177" i="4"/>
  <c r="BB177" i="4"/>
  <c r="BA177" i="4"/>
  <c r="AZ177" i="4"/>
  <c r="AY177" i="4"/>
  <c r="AX177" i="4"/>
  <c r="AW177" i="4"/>
  <c r="AV177" i="4"/>
  <c r="AU177" i="4"/>
  <c r="AT177" i="4"/>
  <c r="AS177" i="4"/>
  <c r="AR177" i="4"/>
  <c r="AQ177" i="4"/>
  <c r="AP177" i="4"/>
  <c r="AO177" i="4"/>
  <c r="AN177" i="4"/>
  <c r="AM177" i="4"/>
  <c r="AL177" i="4"/>
  <c r="AK177" i="4"/>
  <c r="AJ177" i="4"/>
  <c r="AI177" i="4"/>
  <c r="AH177" i="4"/>
  <c r="AG177" i="4"/>
  <c r="AF177" i="4"/>
  <c r="AE177" i="4"/>
  <c r="AD177" i="4"/>
  <c r="AC177" i="4"/>
  <c r="AB177" i="4"/>
  <c r="AA177" i="4"/>
  <c r="Z177" i="4"/>
  <c r="Y177" i="4"/>
  <c r="X177" i="4"/>
  <c r="W177" i="4"/>
  <c r="V177" i="4"/>
  <c r="U177" i="4"/>
  <c r="T177" i="4"/>
  <c r="S177" i="4"/>
  <c r="R177" i="4"/>
  <c r="Q177" i="4"/>
  <c r="P177" i="4"/>
  <c r="O177" i="4"/>
  <c r="N177" i="4"/>
  <c r="M177" i="4"/>
  <c r="L177" i="4"/>
  <c r="K177" i="4"/>
  <c r="J177" i="4"/>
  <c r="I177" i="4"/>
  <c r="H177" i="4"/>
  <c r="G177" i="4"/>
  <c r="F177" i="4"/>
  <c r="E177" i="4"/>
  <c r="D177" i="4"/>
  <c r="FD161" i="4"/>
  <c r="FC161" i="4"/>
  <c r="FB161" i="4"/>
  <c r="FA161" i="4"/>
  <c r="EZ161" i="4"/>
  <c r="EY161" i="4"/>
  <c r="EX161" i="4"/>
  <c r="EW161" i="4"/>
  <c r="EV161" i="4"/>
  <c r="EU161" i="4"/>
  <c r="ET161" i="4"/>
  <c r="ES161" i="4"/>
  <c r="ER161" i="4"/>
  <c r="EQ161" i="4"/>
  <c r="EP161" i="4"/>
  <c r="EO161" i="4"/>
  <c r="EN161" i="4"/>
  <c r="EM161" i="4"/>
  <c r="EL161" i="4"/>
  <c r="EK161" i="4"/>
  <c r="EJ161" i="4"/>
  <c r="EI161" i="4"/>
  <c r="EH161" i="4"/>
  <c r="EG161" i="4"/>
  <c r="EF161" i="4"/>
  <c r="EE161" i="4"/>
  <c r="ED161" i="4"/>
  <c r="EC161" i="4"/>
  <c r="EB161" i="4"/>
  <c r="EA161" i="4"/>
  <c r="DZ161" i="4"/>
  <c r="DY161" i="4"/>
  <c r="DX161" i="4"/>
  <c r="DW161" i="4"/>
  <c r="DV161" i="4"/>
  <c r="DU161" i="4"/>
  <c r="DT161" i="4"/>
  <c r="DS161" i="4"/>
  <c r="DR161" i="4"/>
  <c r="DQ161" i="4"/>
  <c r="DP161" i="4"/>
  <c r="DO161" i="4"/>
  <c r="DN161" i="4"/>
  <c r="DM161" i="4"/>
  <c r="DL161" i="4"/>
  <c r="DK161" i="4"/>
  <c r="DJ161" i="4"/>
  <c r="DI161" i="4"/>
  <c r="DH161" i="4"/>
  <c r="DG161" i="4"/>
  <c r="DF161" i="4"/>
  <c r="DE161" i="4"/>
  <c r="DD161" i="4"/>
  <c r="DC161" i="4"/>
  <c r="DB161" i="4"/>
  <c r="DA161" i="4"/>
  <c r="CZ161" i="4"/>
  <c r="CY161" i="4"/>
  <c r="CX161" i="4"/>
  <c r="CW161" i="4"/>
  <c r="CV161" i="4"/>
  <c r="CU161" i="4"/>
  <c r="CT161" i="4"/>
  <c r="CS161" i="4"/>
  <c r="CR161" i="4"/>
  <c r="CQ161" i="4"/>
  <c r="CP161" i="4"/>
  <c r="CO161" i="4"/>
  <c r="CN161" i="4"/>
  <c r="CM161" i="4"/>
  <c r="CL161" i="4"/>
  <c r="CK161" i="4"/>
  <c r="CJ161" i="4"/>
  <c r="CI161" i="4"/>
  <c r="CH161" i="4"/>
  <c r="CG161" i="4"/>
  <c r="CF161" i="4"/>
  <c r="CE161" i="4"/>
  <c r="CD161" i="4"/>
  <c r="CC161" i="4"/>
  <c r="CB161" i="4"/>
  <c r="CA161" i="4"/>
  <c r="BZ161" i="4"/>
  <c r="BY161" i="4"/>
  <c r="BX161" i="4"/>
  <c r="BW161" i="4"/>
  <c r="BV161" i="4"/>
  <c r="BU161" i="4"/>
  <c r="BT161" i="4"/>
  <c r="BS161" i="4"/>
  <c r="BR161" i="4"/>
  <c r="BQ161" i="4"/>
  <c r="BP161" i="4"/>
  <c r="BO161" i="4"/>
  <c r="BN161" i="4"/>
  <c r="BM161" i="4"/>
  <c r="BL161" i="4"/>
  <c r="BK161" i="4"/>
  <c r="BJ161" i="4"/>
  <c r="BI161" i="4"/>
  <c r="BH161" i="4"/>
  <c r="BG161" i="4"/>
  <c r="BF161" i="4"/>
  <c r="BE161" i="4"/>
  <c r="BD161" i="4"/>
  <c r="BC161" i="4"/>
  <c r="BB161" i="4"/>
  <c r="BA161" i="4"/>
  <c r="AZ161" i="4"/>
  <c r="AY161" i="4"/>
  <c r="AX161" i="4"/>
  <c r="AW161" i="4"/>
  <c r="AV161" i="4"/>
  <c r="AU161" i="4"/>
  <c r="AT161" i="4"/>
  <c r="AS161" i="4"/>
  <c r="AR161" i="4"/>
  <c r="AQ161" i="4"/>
  <c r="AP161" i="4"/>
  <c r="AO161" i="4"/>
  <c r="AN161" i="4"/>
  <c r="AM161" i="4"/>
  <c r="AL161" i="4"/>
  <c r="AK161" i="4"/>
  <c r="AJ161" i="4"/>
  <c r="AI161" i="4"/>
  <c r="AH161" i="4"/>
  <c r="AG161" i="4"/>
  <c r="AF161" i="4"/>
  <c r="AE161" i="4"/>
  <c r="AD161" i="4"/>
  <c r="AC161" i="4"/>
  <c r="AB161" i="4"/>
  <c r="AA161" i="4"/>
  <c r="Z161" i="4"/>
  <c r="Y161" i="4"/>
  <c r="X161" i="4"/>
  <c r="W161" i="4"/>
  <c r="V161" i="4"/>
  <c r="U161" i="4"/>
  <c r="T161" i="4"/>
  <c r="S161" i="4"/>
  <c r="R161" i="4"/>
  <c r="Q161" i="4"/>
  <c r="P161" i="4"/>
  <c r="O161" i="4"/>
  <c r="N161" i="4"/>
  <c r="M161" i="4"/>
  <c r="L161" i="4"/>
  <c r="K161" i="4"/>
  <c r="J161" i="4"/>
  <c r="I161" i="4"/>
  <c r="H161" i="4"/>
  <c r="G161" i="4"/>
  <c r="F161" i="4"/>
  <c r="E161" i="4"/>
  <c r="D161" i="4"/>
  <c r="FD153" i="4"/>
  <c r="FC153" i="4"/>
  <c r="FB153" i="4"/>
  <c r="FA153" i="4"/>
  <c r="EZ153" i="4"/>
  <c r="EY153" i="4"/>
  <c r="EX153" i="4"/>
  <c r="EW153" i="4"/>
  <c r="EV153" i="4"/>
  <c r="EU153" i="4"/>
  <c r="ET153" i="4"/>
  <c r="ES153" i="4"/>
  <c r="ER153" i="4"/>
  <c r="EQ153" i="4"/>
  <c r="EP153" i="4"/>
  <c r="EO153" i="4"/>
  <c r="EN153" i="4"/>
  <c r="EM153" i="4"/>
  <c r="EL153" i="4"/>
  <c r="EK153" i="4"/>
  <c r="EJ153" i="4"/>
  <c r="EI153" i="4"/>
  <c r="EH153" i="4"/>
  <c r="EG153" i="4"/>
  <c r="EF153" i="4"/>
  <c r="EE153" i="4"/>
  <c r="ED153" i="4"/>
  <c r="EC153" i="4"/>
  <c r="EB153" i="4"/>
  <c r="EA153" i="4"/>
  <c r="DZ153" i="4"/>
  <c r="DY153" i="4"/>
  <c r="DX153" i="4"/>
  <c r="DW153" i="4"/>
  <c r="DV153" i="4"/>
  <c r="DU153" i="4"/>
  <c r="DT153" i="4"/>
  <c r="DS153" i="4"/>
  <c r="DR153" i="4"/>
  <c r="DQ153" i="4"/>
  <c r="DP153" i="4"/>
  <c r="DO153" i="4"/>
  <c r="DN153" i="4"/>
  <c r="DM153" i="4"/>
  <c r="DL153" i="4"/>
  <c r="DK153" i="4"/>
  <c r="DJ153" i="4"/>
  <c r="DI153" i="4"/>
  <c r="DH153" i="4"/>
  <c r="DG153" i="4"/>
  <c r="DF153" i="4"/>
  <c r="DE153" i="4"/>
  <c r="DD153" i="4"/>
  <c r="DC153" i="4"/>
  <c r="DB153" i="4"/>
  <c r="DA153" i="4"/>
  <c r="CZ153" i="4"/>
  <c r="CY153" i="4"/>
  <c r="CX153" i="4"/>
  <c r="CW153" i="4"/>
  <c r="CV153" i="4"/>
  <c r="CU153" i="4"/>
  <c r="CT153" i="4"/>
  <c r="CS153" i="4"/>
  <c r="CR153" i="4"/>
  <c r="CQ153" i="4"/>
  <c r="CP153" i="4"/>
  <c r="CO153" i="4"/>
  <c r="CN153" i="4"/>
  <c r="CM153" i="4"/>
  <c r="CL153" i="4"/>
  <c r="CK153" i="4"/>
  <c r="CJ153" i="4"/>
  <c r="CI153" i="4"/>
  <c r="CH153" i="4"/>
  <c r="CG153" i="4"/>
  <c r="CF153" i="4"/>
  <c r="CE153" i="4"/>
  <c r="CD153" i="4"/>
  <c r="CC153" i="4"/>
  <c r="CB153" i="4"/>
  <c r="CA153" i="4"/>
  <c r="BZ153" i="4"/>
  <c r="BY153" i="4"/>
  <c r="BX153" i="4"/>
  <c r="BW153" i="4"/>
  <c r="BV153" i="4"/>
  <c r="BU153" i="4"/>
  <c r="BT153" i="4"/>
  <c r="BS153" i="4"/>
  <c r="BR153" i="4"/>
  <c r="BQ153" i="4"/>
  <c r="BP153" i="4"/>
  <c r="BO153" i="4"/>
  <c r="BN153" i="4"/>
  <c r="BM153" i="4"/>
  <c r="BL153" i="4"/>
  <c r="BK153" i="4"/>
  <c r="BJ153" i="4"/>
  <c r="BI153" i="4"/>
  <c r="BH153" i="4"/>
  <c r="BG153" i="4"/>
  <c r="BF153" i="4"/>
  <c r="BE153" i="4"/>
  <c r="BD153" i="4"/>
  <c r="BC153" i="4"/>
  <c r="BB153" i="4"/>
  <c r="BA153" i="4"/>
  <c r="AZ153" i="4"/>
  <c r="AY153" i="4"/>
  <c r="AX153" i="4"/>
  <c r="AW153" i="4"/>
  <c r="AV153" i="4"/>
  <c r="AU153" i="4"/>
  <c r="AT153" i="4"/>
  <c r="AS153" i="4"/>
  <c r="AR153" i="4"/>
  <c r="AQ153" i="4"/>
  <c r="AP153" i="4"/>
  <c r="AO153" i="4"/>
  <c r="AN153" i="4"/>
  <c r="AM153" i="4"/>
  <c r="AL153" i="4"/>
  <c r="AK153" i="4"/>
  <c r="AJ153" i="4"/>
  <c r="AI153" i="4"/>
  <c r="AH153" i="4"/>
  <c r="AG153" i="4"/>
  <c r="AF153" i="4"/>
  <c r="AE153" i="4"/>
  <c r="AD153" i="4"/>
  <c r="AC153" i="4"/>
  <c r="AB153" i="4"/>
  <c r="AA153" i="4"/>
  <c r="Z153" i="4"/>
  <c r="Y153" i="4"/>
  <c r="X153" i="4"/>
  <c r="W153" i="4"/>
  <c r="V153" i="4"/>
  <c r="U153" i="4"/>
  <c r="T153" i="4"/>
  <c r="S153" i="4"/>
  <c r="R153" i="4"/>
  <c r="Q153" i="4"/>
  <c r="P153" i="4"/>
  <c r="O153" i="4"/>
  <c r="N153" i="4"/>
  <c r="M153" i="4"/>
  <c r="L153" i="4"/>
  <c r="K153" i="4"/>
  <c r="J153" i="4"/>
  <c r="I153" i="4"/>
  <c r="H153" i="4"/>
  <c r="G153" i="4"/>
  <c r="F153" i="4"/>
  <c r="E153" i="4"/>
  <c r="D153" i="4"/>
  <c r="FD145" i="4"/>
  <c r="FC145" i="4"/>
  <c r="FB145" i="4"/>
  <c r="FA145" i="4"/>
  <c r="EZ145" i="4"/>
  <c r="EY145" i="4"/>
  <c r="EX145" i="4"/>
  <c r="EW145" i="4"/>
  <c r="EV145" i="4"/>
  <c r="EU145" i="4"/>
  <c r="ET145" i="4"/>
  <c r="ES145" i="4"/>
  <c r="ER145" i="4"/>
  <c r="EQ145" i="4"/>
  <c r="EP145" i="4"/>
  <c r="EO145" i="4"/>
  <c r="EN145" i="4"/>
  <c r="EM145" i="4"/>
  <c r="EL145" i="4"/>
  <c r="EK145" i="4"/>
  <c r="EJ145" i="4"/>
  <c r="EI145" i="4"/>
  <c r="EH145" i="4"/>
  <c r="EG145" i="4"/>
  <c r="EF145" i="4"/>
  <c r="EE145" i="4"/>
  <c r="ED145" i="4"/>
  <c r="EC145" i="4"/>
  <c r="EB145" i="4"/>
  <c r="EA145" i="4"/>
  <c r="DZ145" i="4"/>
  <c r="DY145" i="4"/>
  <c r="DX145" i="4"/>
  <c r="DW145" i="4"/>
  <c r="DV145" i="4"/>
  <c r="DU145" i="4"/>
  <c r="DT145" i="4"/>
  <c r="DS145" i="4"/>
  <c r="DR145" i="4"/>
  <c r="DQ145" i="4"/>
  <c r="DP145" i="4"/>
  <c r="DO145" i="4"/>
  <c r="DN145" i="4"/>
  <c r="DM145" i="4"/>
  <c r="DL145" i="4"/>
  <c r="DK145" i="4"/>
  <c r="DJ145" i="4"/>
  <c r="DI145" i="4"/>
  <c r="DH145" i="4"/>
  <c r="DG145" i="4"/>
  <c r="DF145" i="4"/>
  <c r="DE145" i="4"/>
  <c r="DD145" i="4"/>
  <c r="DC145" i="4"/>
  <c r="DB145" i="4"/>
  <c r="DA145" i="4"/>
  <c r="CZ145" i="4"/>
  <c r="CY145" i="4"/>
  <c r="CX145" i="4"/>
  <c r="CW145" i="4"/>
  <c r="CV145" i="4"/>
  <c r="CU145" i="4"/>
  <c r="CT145" i="4"/>
  <c r="CS145" i="4"/>
  <c r="CR145" i="4"/>
  <c r="CQ145" i="4"/>
  <c r="CP145" i="4"/>
  <c r="CO145" i="4"/>
  <c r="CN145" i="4"/>
  <c r="CM145" i="4"/>
  <c r="CL145" i="4"/>
  <c r="CK145" i="4"/>
  <c r="CJ145" i="4"/>
  <c r="CI145" i="4"/>
  <c r="CH145" i="4"/>
  <c r="CG145" i="4"/>
  <c r="CF145" i="4"/>
  <c r="CE145" i="4"/>
  <c r="CD145" i="4"/>
  <c r="CC145" i="4"/>
  <c r="CB145" i="4"/>
  <c r="CA145" i="4"/>
  <c r="BZ145" i="4"/>
  <c r="BY145" i="4"/>
  <c r="BX145" i="4"/>
  <c r="BW145" i="4"/>
  <c r="BV145" i="4"/>
  <c r="BU145" i="4"/>
  <c r="BT145" i="4"/>
  <c r="BS145" i="4"/>
  <c r="BR145" i="4"/>
  <c r="BQ145" i="4"/>
  <c r="BP145" i="4"/>
  <c r="BO145" i="4"/>
  <c r="BN145" i="4"/>
  <c r="BM145" i="4"/>
  <c r="BL145" i="4"/>
  <c r="BK145" i="4"/>
  <c r="BJ145" i="4"/>
  <c r="BI145" i="4"/>
  <c r="BH145" i="4"/>
  <c r="BG145" i="4"/>
  <c r="BF145" i="4"/>
  <c r="BE145" i="4"/>
  <c r="BD145" i="4"/>
  <c r="BC145" i="4"/>
  <c r="BB145" i="4"/>
  <c r="BA145" i="4"/>
  <c r="AZ145" i="4"/>
  <c r="AY145" i="4"/>
  <c r="AX145" i="4"/>
  <c r="AW145" i="4"/>
  <c r="AV145" i="4"/>
  <c r="AU145" i="4"/>
  <c r="AT145" i="4"/>
  <c r="AS145" i="4"/>
  <c r="AR145" i="4"/>
  <c r="AQ145" i="4"/>
  <c r="AP145" i="4"/>
  <c r="AO145" i="4"/>
  <c r="AN145" i="4"/>
  <c r="AM145" i="4"/>
  <c r="AL145" i="4"/>
  <c r="AK145" i="4"/>
  <c r="AJ145" i="4"/>
  <c r="AI145" i="4"/>
  <c r="AH145" i="4"/>
  <c r="AG145" i="4"/>
  <c r="AF145" i="4"/>
  <c r="AE145" i="4"/>
  <c r="AD145" i="4"/>
  <c r="AC145" i="4"/>
  <c r="AB145" i="4"/>
  <c r="AA145" i="4"/>
  <c r="Z145" i="4"/>
  <c r="Y145" i="4"/>
  <c r="X145" i="4"/>
  <c r="W145" i="4"/>
  <c r="V145" i="4"/>
  <c r="U145" i="4"/>
  <c r="T145" i="4"/>
  <c r="S145" i="4"/>
  <c r="R145" i="4"/>
  <c r="Q145" i="4"/>
  <c r="P145" i="4"/>
  <c r="O145" i="4"/>
  <c r="N145" i="4"/>
  <c r="M145" i="4"/>
  <c r="L145" i="4"/>
  <c r="K145" i="4"/>
  <c r="J145" i="4"/>
  <c r="I145" i="4"/>
  <c r="H145" i="4"/>
  <c r="G145" i="4"/>
  <c r="F145" i="4"/>
  <c r="E145" i="4"/>
  <c r="D145" i="4"/>
  <c r="FD133" i="4"/>
  <c r="FC133" i="4"/>
  <c r="FB133" i="4"/>
  <c r="FA133" i="4"/>
  <c r="EZ133" i="4"/>
  <c r="EY133" i="4"/>
  <c r="EX133" i="4"/>
  <c r="EW133" i="4"/>
  <c r="EV133" i="4"/>
  <c r="EU133" i="4"/>
  <c r="ET133" i="4"/>
  <c r="ES133" i="4"/>
  <c r="ER133" i="4"/>
  <c r="EQ133" i="4"/>
  <c r="EP133" i="4"/>
  <c r="EO133" i="4"/>
  <c r="EN133" i="4"/>
  <c r="EM133" i="4"/>
  <c r="EL133" i="4"/>
  <c r="EK133" i="4"/>
  <c r="EJ133" i="4"/>
  <c r="EI133" i="4"/>
  <c r="EH133" i="4"/>
  <c r="EG133" i="4"/>
  <c r="EF133" i="4"/>
  <c r="EE133" i="4"/>
  <c r="ED133" i="4"/>
  <c r="EC133" i="4"/>
  <c r="EB133" i="4"/>
  <c r="EA133" i="4"/>
  <c r="DZ133" i="4"/>
  <c r="DY133" i="4"/>
  <c r="DX133" i="4"/>
  <c r="DW133" i="4"/>
  <c r="DV133" i="4"/>
  <c r="DU133" i="4"/>
  <c r="DT133" i="4"/>
  <c r="DS133" i="4"/>
  <c r="DR133" i="4"/>
  <c r="DQ133" i="4"/>
  <c r="DP133" i="4"/>
  <c r="DO133" i="4"/>
  <c r="DN133" i="4"/>
  <c r="DM133" i="4"/>
  <c r="DL133" i="4"/>
  <c r="DK133" i="4"/>
  <c r="DJ133" i="4"/>
  <c r="DI133" i="4"/>
  <c r="DH133" i="4"/>
  <c r="DG133" i="4"/>
  <c r="DF133" i="4"/>
  <c r="DE133" i="4"/>
  <c r="DD133" i="4"/>
  <c r="DC133" i="4"/>
  <c r="DB133" i="4"/>
  <c r="DA133" i="4"/>
  <c r="CZ133" i="4"/>
  <c r="CY133" i="4"/>
  <c r="CX133" i="4"/>
  <c r="CW133" i="4"/>
  <c r="CV133" i="4"/>
  <c r="CU133" i="4"/>
  <c r="CT133" i="4"/>
  <c r="CS133" i="4"/>
  <c r="CR133" i="4"/>
  <c r="CQ133" i="4"/>
  <c r="CP133" i="4"/>
  <c r="CO133" i="4"/>
  <c r="CN133" i="4"/>
  <c r="CM133" i="4"/>
  <c r="CL133" i="4"/>
  <c r="CK133" i="4"/>
  <c r="CJ133" i="4"/>
  <c r="CI133" i="4"/>
  <c r="CH133" i="4"/>
  <c r="CG133" i="4"/>
  <c r="CF133" i="4"/>
  <c r="CE133" i="4"/>
  <c r="CD133" i="4"/>
  <c r="CC133" i="4"/>
  <c r="CB133" i="4"/>
  <c r="CA133" i="4"/>
  <c r="BZ133" i="4"/>
  <c r="BY133" i="4"/>
  <c r="BX133" i="4"/>
  <c r="BW133" i="4"/>
  <c r="BV133" i="4"/>
  <c r="BU133" i="4"/>
  <c r="BT133" i="4"/>
  <c r="BS133" i="4"/>
  <c r="BR133" i="4"/>
  <c r="BQ133" i="4"/>
  <c r="BP133" i="4"/>
  <c r="BO133" i="4"/>
  <c r="BN133" i="4"/>
  <c r="BM133" i="4"/>
  <c r="BL133" i="4"/>
  <c r="BK133" i="4"/>
  <c r="BJ133" i="4"/>
  <c r="BI133" i="4"/>
  <c r="BH133" i="4"/>
  <c r="BG133" i="4"/>
  <c r="BF133" i="4"/>
  <c r="BE133" i="4"/>
  <c r="BD133" i="4"/>
  <c r="BC133" i="4"/>
  <c r="BB133" i="4"/>
  <c r="BA133" i="4"/>
  <c r="AZ133" i="4"/>
  <c r="AY133" i="4"/>
  <c r="AX133" i="4"/>
  <c r="AW133" i="4"/>
  <c r="AV133" i="4"/>
  <c r="AU133" i="4"/>
  <c r="AT133" i="4"/>
  <c r="AS133" i="4"/>
  <c r="AR133" i="4"/>
  <c r="AQ133" i="4"/>
  <c r="AP133" i="4"/>
  <c r="AO133" i="4"/>
  <c r="AN133" i="4"/>
  <c r="AM133" i="4"/>
  <c r="AL133" i="4"/>
  <c r="AK133" i="4"/>
  <c r="AJ133" i="4"/>
  <c r="AI133" i="4"/>
  <c r="AH133" i="4"/>
  <c r="AG133" i="4"/>
  <c r="AF133" i="4"/>
  <c r="AE133" i="4"/>
  <c r="AD133" i="4"/>
  <c r="AC133" i="4"/>
  <c r="AB133" i="4"/>
  <c r="AA133" i="4"/>
  <c r="Z133" i="4"/>
  <c r="Y133" i="4"/>
  <c r="X133" i="4"/>
  <c r="W133" i="4"/>
  <c r="V133" i="4"/>
  <c r="U133" i="4"/>
  <c r="T133" i="4"/>
  <c r="S133" i="4"/>
  <c r="R133" i="4"/>
  <c r="Q133" i="4"/>
  <c r="P133" i="4"/>
  <c r="O133" i="4"/>
  <c r="N133" i="4"/>
  <c r="M133" i="4"/>
  <c r="L133" i="4"/>
  <c r="K133" i="4"/>
  <c r="J133" i="4"/>
  <c r="I133" i="4"/>
  <c r="H133" i="4"/>
  <c r="G133" i="4"/>
  <c r="F133" i="4"/>
  <c r="E133" i="4"/>
  <c r="D133" i="4"/>
  <c r="FD121" i="4"/>
  <c r="FC121" i="4"/>
  <c r="FB121" i="4"/>
  <c r="FA121" i="4"/>
  <c r="EZ121" i="4"/>
  <c r="EY121" i="4"/>
  <c r="EX121" i="4"/>
  <c r="EW121" i="4"/>
  <c r="EV121" i="4"/>
  <c r="EU121" i="4"/>
  <c r="ET121" i="4"/>
  <c r="ES121" i="4"/>
  <c r="ER121" i="4"/>
  <c r="EQ121" i="4"/>
  <c r="EP121" i="4"/>
  <c r="EO121" i="4"/>
  <c r="EN121" i="4"/>
  <c r="EM121" i="4"/>
  <c r="EL121" i="4"/>
  <c r="EK121" i="4"/>
  <c r="EJ121" i="4"/>
  <c r="EI121" i="4"/>
  <c r="EH121" i="4"/>
  <c r="EG121" i="4"/>
  <c r="EF121" i="4"/>
  <c r="EE121" i="4"/>
  <c r="ED121" i="4"/>
  <c r="EC121" i="4"/>
  <c r="EB121" i="4"/>
  <c r="EA121" i="4"/>
  <c r="DZ121" i="4"/>
  <c r="DY121" i="4"/>
  <c r="DX121" i="4"/>
  <c r="DW121" i="4"/>
  <c r="DV121" i="4"/>
  <c r="DU121" i="4"/>
  <c r="DT121" i="4"/>
  <c r="DS121" i="4"/>
  <c r="DR121" i="4"/>
  <c r="DQ121" i="4"/>
  <c r="DP121" i="4"/>
  <c r="DO121" i="4"/>
  <c r="DN121" i="4"/>
  <c r="DM121" i="4"/>
  <c r="DL121" i="4"/>
  <c r="DK121" i="4"/>
  <c r="DJ121" i="4"/>
  <c r="DI121" i="4"/>
  <c r="DH121" i="4"/>
  <c r="DG121" i="4"/>
  <c r="DF121" i="4"/>
  <c r="DE121" i="4"/>
  <c r="DD121" i="4"/>
  <c r="DC121" i="4"/>
  <c r="DB121" i="4"/>
  <c r="DA121" i="4"/>
  <c r="CZ121" i="4"/>
  <c r="CY121" i="4"/>
  <c r="CX121" i="4"/>
  <c r="CW121" i="4"/>
  <c r="CV121" i="4"/>
  <c r="CU121" i="4"/>
  <c r="CT121" i="4"/>
  <c r="CS121" i="4"/>
  <c r="CR121" i="4"/>
  <c r="CQ121" i="4"/>
  <c r="CP121" i="4"/>
  <c r="CO121" i="4"/>
  <c r="CN121" i="4"/>
  <c r="CM121" i="4"/>
  <c r="CL121" i="4"/>
  <c r="CK121" i="4"/>
  <c r="CJ121" i="4"/>
  <c r="CI121" i="4"/>
  <c r="CH121" i="4"/>
  <c r="CG121" i="4"/>
  <c r="CF121" i="4"/>
  <c r="CE121" i="4"/>
  <c r="CD121" i="4"/>
  <c r="CC121" i="4"/>
  <c r="CB121" i="4"/>
  <c r="CA121" i="4"/>
  <c r="BZ121" i="4"/>
  <c r="BY121" i="4"/>
  <c r="BX121" i="4"/>
  <c r="BW121" i="4"/>
  <c r="BV121" i="4"/>
  <c r="BU121" i="4"/>
  <c r="BT121" i="4"/>
  <c r="BS121" i="4"/>
  <c r="BR121" i="4"/>
  <c r="BQ121" i="4"/>
  <c r="BP121" i="4"/>
  <c r="BO121" i="4"/>
  <c r="BN121" i="4"/>
  <c r="BM121" i="4"/>
  <c r="BL121" i="4"/>
  <c r="BK121" i="4"/>
  <c r="BJ121" i="4"/>
  <c r="BI121" i="4"/>
  <c r="BH121" i="4"/>
  <c r="BG121" i="4"/>
  <c r="BF121" i="4"/>
  <c r="BE121" i="4"/>
  <c r="BD121" i="4"/>
  <c r="BC121" i="4"/>
  <c r="BB121" i="4"/>
  <c r="BA121" i="4"/>
  <c r="AZ121" i="4"/>
  <c r="AY121" i="4"/>
  <c r="AX121" i="4"/>
  <c r="AW121" i="4"/>
  <c r="AV121" i="4"/>
  <c r="AU121" i="4"/>
  <c r="AT121" i="4"/>
  <c r="AS121" i="4"/>
  <c r="AR121" i="4"/>
  <c r="AQ121" i="4"/>
  <c r="AP121" i="4"/>
  <c r="AO121" i="4"/>
  <c r="AN121" i="4"/>
  <c r="AM121" i="4"/>
  <c r="AL121" i="4"/>
  <c r="AK121" i="4"/>
  <c r="AJ121" i="4"/>
  <c r="AI121" i="4"/>
  <c r="AH121" i="4"/>
  <c r="AG121" i="4"/>
  <c r="AF121" i="4"/>
  <c r="AE121" i="4"/>
  <c r="AD121" i="4"/>
  <c r="AC121" i="4"/>
  <c r="AB121" i="4"/>
  <c r="AA121" i="4"/>
  <c r="Z121" i="4"/>
  <c r="Y121" i="4"/>
  <c r="X121" i="4"/>
  <c r="W121" i="4"/>
  <c r="V121" i="4"/>
  <c r="U121" i="4"/>
  <c r="T121" i="4"/>
  <c r="S121" i="4"/>
  <c r="R121" i="4"/>
  <c r="Q121" i="4"/>
  <c r="P121" i="4"/>
  <c r="O121" i="4"/>
  <c r="N121" i="4"/>
  <c r="M121" i="4"/>
  <c r="L121" i="4"/>
  <c r="K121" i="4"/>
  <c r="J121" i="4"/>
  <c r="I121" i="4"/>
  <c r="H121" i="4"/>
  <c r="G121" i="4"/>
  <c r="F121" i="4"/>
  <c r="E121" i="4"/>
  <c r="D121" i="4"/>
  <c r="FD109" i="4"/>
  <c r="FC109" i="4"/>
  <c r="FB109" i="4"/>
  <c r="FA109" i="4"/>
  <c r="EZ109" i="4"/>
  <c r="EY109" i="4"/>
  <c r="EX109" i="4"/>
  <c r="EW109" i="4"/>
  <c r="EV109" i="4"/>
  <c r="EU109" i="4"/>
  <c r="ET109" i="4"/>
  <c r="ES109" i="4"/>
  <c r="ER109" i="4"/>
  <c r="EQ109" i="4"/>
  <c r="EP109" i="4"/>
  <c r="EO109" i="4"/>
  <c r="EN109" i="4"/>
  <c r="EM109" i="4"/>
  <c r="EL109" i="4"/>
  <c r="EK109" i="4"/>
  <c r="EJ109" i="4"/>
  <c r="EI109" i="4"/>
  <c r="EH109" i="4"/>
  <c r="EG109" i="4"/>
  <c r="EF109" i="4"/>
  <c r="EE109" i="4"/>
  <c r="ED109" i="4"/>
  <c r="EC109" i="4"/>
  <c r="EB109" i="4"/>
  <c r="EA109" i="4"/>
  <c r="DZ109" i="4"/>
  <c r="DY109" i="4"/>
  <c r="DX109" i="4"/>
  <c r="DW109" i="4"/>
  <c r="DV109" i="4"/>
  <c r="DU109" i="4"/>
  <c r="DT109" i="4"/>
  <c r="DS109" i="4"/>
  <c r="DR109" i="4"/>
  <c r="DQ109" i="4"/>
  <c r="DP109" i="4"/>
  <c r="DO109" i="4"/>
  <c r="DN109" i="4"/>
  <c r="DM109" i="4"/>
  <c r="DL109" i="4"/>
  <c r="DK109" i="4"/>
  <c r="DJ109" i="4"/>
  <c r="DI109" i="4"/>
  <c r="DH109" i="4"/>
  <c r="DG109" i="4"/>
  <c r="DF109" i="4"/>
  <c r="DE109" i="4"/>
  <c r="DD109" i="4"/>
  <c r="DC109" i="4"/>
  <c r="DB109" i="4"/>
  <c r="DA109" i="4"/>
  <c r="CZ109" i="4"/>
  <c r="CY109" i="4"/>
  <c r="CX109" i="4"/>
  <c r="CW109" i="4"/>
  <c r="CV109" i="4"/>
  <c r="CU109" i="4"/>
  <c r="CT109" i="4"/>
  <c r="CS109" i="4"/>
  <c r="CR109" i="4"/>
  <c r="CQ109" i="4"/>
  <c r="CP109" i="4"/>
  <c r="CO109" i="4"/>
  <c r="CN109" i="4"/>
  <c r="CM109" i="4"/>
  <c r="CL109" i="4"/>
  <c r="CK109" i="4"/>
  <c r="CJ109" i="4"/>
  <c r="CI109" i="4"/>
  <c r="CH109" i="4"/>
  <c r="CG109" i="4"/>
  <c r="CF109" i="4"/>
  <c r="CE109" i="4"/>
  <c r="CD109" i="4"/>
  <c r="CC109" i="4"/>
  <c r="CB109" i="4"/>
  <c r="CA109" i="4"/>
  <c r="BZ109" i="4"/>
  <c r="BY109" i="4"/>
  <c r="BX109" i="4"/>
  <c r="BW109" i="4"/>
  <c r="BV109" i="4"/>
  <c r="BU109" i="4"/>
  <c r="BT109" i="4"/>
  <c r="BS109" i="4"/>
  <c r="BR109" i="4"/>
  <c r="BQ109" i="4"/>
  <c r="BP109" i="4"/>
  <c r="BO109" i="4"/>
  <c r="BN109" i="4"/>
  <c r="BM109" i="4"/>
  <c r="BL109" i="4"/>
  <c r="BK109" i="4"/>
  <c r="BJ109" i="4"/>
  <c r="BI109" i="4"/>
  <c r="BH109" i="4"/>
  <c r="BG109" i="4"/>
  <c r="BF109" i="4"/>
  <c r="BE109" i="4"/>
  <c r="BD109" i="4"/>
  <c r="BC109" i="4"/>
  <c r="BB109" i="4"/>
  <c r="BA109" i="4"/>
  <c r="AZ109" i="4"/>
  <c r="AY109" i="4"/>
  <c r="AX109" i="4"/>
  <c r="AW109" i="4"/>
  <c r="AV109" i="4"/>
  <c r="AU109" i="4"/>
  <c r="AT109" i="4"/>
  <c r="AS109" i="4"/>
  <c r="AR109" i="4"/>
  <c r="AQ109" i="4"/>
  <c r="AP109" i="4"/>
  <c r="AO109" i="4"/>
  <c r="AN109" i="4"/>
  <c r="AM109" i="4"/>
  <c r="AL109" i="4"/>
  <c r="AK109" i="4"/>
  <c r="AJ109" i="4"/>
  <c r="AI109" i="4"/>
  <c r="AH109" i="4"/>
  <c r="AG109" i="4"/>
  <c r="AF109" i="4"/>
  <c r="AE109" i="4"/>
  <c r="AD109" i="4"/>
  <c r="AC109" i="4"/>
  <c r="AB109" i="4"/>
  <c r="AA109" i="4"/>
  <c r="Z109" i="4"/>
  <c r="Y109" i="4"/>
  <c r="X109" i="4"/>
  <c r="W109" i="4"/>
  <c r="V109" i="4"/>
  <c r="U109" i="4"/>
  <c r="T109" i="4"/>
  <c r="S109" i="4"/>
  <c r="R109" i="4"/>
  <c r="Q109" i="4"/>
  <c r="P109" i="4"/>
  <c r="O109" i="4"/>
  <c r="N109" i="4"/>
  <c r="M109" i="4"/>
  <c r="L109" i="4"/>
  <c r="K109" i="4"/>
  <c r="J109" i="4"/>
  <c r="I109" i="4"/>
  <c r="H109" i="4"/>
  <c r="G109" i="4"/>
  <c r="F109" i="4"/>
  <c r="E109" i="4"/>
  <c r="D109" i="4"/>
  <c r="FD97" i="4"/>
  <c r="FC97" i="4"/>
  <c r="FB97" i="4"/>
  <c r="FA97" i="4"/>
  <c r="EZ97" i="4"/>
  <c r="EY97" i="4"/>
  <c r="EX97" i="4"/>
  <c r="EW97" i="4"/>
  <c r="EV97" i="4"/>
  <c r="EU97" i="4"/>
  <c r="ET97" i="4"/>
  <c r="ES97" i="4"/>
  <c r="ER97" i="4"/>
  <c r="EQ97" i="4"/>
  <c r="EP97" i="4"/>
  <c r="EO97" i="4"/>
  <c r="EN97" i="4"/>
  <c r="EM97" i="4"/>
  <c r="EL97" i="4"/>
  <c r="EK97" i="4"/>
  <c r="EJ97" i="4"/>
  <c r="EI97" i="4"/>
  <c r="EH97" i="4"/>
  <c r="EG97" i="4"/>
  <c r="EF97" i="4"/>
  <c r="EE97" i="4"/>
  <c r="ED97" i="4"/>
  <c r="EC97" i="4"/>
  <c r="EB97" i="4"/>
  <c r="EA97" i="4"/>
  <c r="DZ97" i="4"/>
  <c r="DY97" i="4"/>
  <c r="DX97" i="4"/>
  <c r="DW97" i="4"/>
  <c r="DV97" i="4"/>
  <c r="DU97" i="4"/>
  <c r="DT97" i="4"/>
  <c r="DS97" i="4"/>
  <c r="DR97" i="4"/>
  <c r="DQ97" i="4"/>
  <c r="DP97" i="4"/>
  <c r="DO97" i="4"/>
  <c r="DN97" i="4"/>
  <c r="DM97" i="4"/>
  <c r="DL97" i="4"/>
  <c r="DK97" i="4"/>
  <c r="DJ97" i="4"/>
  <c r="DI97" i="4"/>
  <c r="DH97" i="4"/>
  <c r="DG97" i="4"/>
  <c r="DF97" i="4"/>
  <c r="DE97" i="4"/>
  <c r="DD97" i="4"/>
  <c r="DC97" i="4"/>
  <c r="DB97" i="4"/>
  <c r="DA97" i="4"/>
  <c r="CZ97" i="4"/>
  <c r="CY97" i="4"/>
  <c r="CX97" i="4"/>
  <c r="CW97" i="4"/>
  <c r="CV97" i="4"/>
  <c r="CU97" i="4"/>
  <c r="CT97" i="4"/>
  <c r="CS97" i="4"/>
  <c r="CR97" i="4"/>
  <c r="CQ97" i="4"/>
  <c r="CP97" i="4"/>
  <c r="CO97" i="4"/>
  <c r="CN97" i="4"/>
  <c r="CM97" i="4"/>
  <c r="CL97" i="4"/>
  <c r="CK97" i="4"/>
  <c r="CJ97" i="4"/>
  <c r="CI97" i="4"/>
  <c r="CH97" i="4"/>
  <c r="CG97" i="4"/>
  <c r="CF97" i="4"/>
  <c r="CE97" i="4"/>
  <c r="CD97" i="4"/>
  <c r="CC97" i="4"/>
  <c r="CB97" i="4"/>
  <c r="CA97" i="4"/>
  <c r="BZ97" i="4"/>
  <c r="BY97" i="4"/>
  <c r="BX97" i="4"/>
  <c r="BW97" i="4"/>
  <c r="BV97" i="4"/>
  <c r="BU97" i="4"/>
  <c r="BT97" i="4"/>
  <c r="BS97" i="4"/>
  <c r="BR97" i="4"/>
  <c r="BQ97" i="4"/>
  <c r="BP97" i="4"/>
  <c r="BO97" i="4"/>
  <c r="BN97" i="4"/>
  <c r="BM97" i="4"/>
  <c r="BL97" i="4"/>
  <c r="BK97" i="4"/>
  <c r="BJ97" i="4"/>
  <c r="BI97" i="4"/>
  <c r="BH97" i="4"/>
  <c r="BG97" i="4"/>
  <c r="BF97" i="4"/>
  <c r="BE97" i="4"/>
  <c r="BD97" i="4"/>
  <c r="BC97" i="4"/>
  <c r="BB97" i="4"/>
  <c r="BA97" i="4"/>
  <c r="AZ97" i="4"/>
  <c r="AY97" i="4"/>
  <c r="AX97" i="4"/>
  <c r="AW97" i="4"/>
  <c r="AV97" i="4"/>
  <c r="AU97" i="4"/>
  <c r="AT97" i="4"/>
  <c r="AS97" i="4"/>
  <c r="AR97" i="4"/>
  <c r="AQ97" i="4"/>
  <c r="AP97" i="4"/>
  <c r="AO97" i="4"/>
  <c r="AN97" i="4"/>
  <c r="AM97" i="4"/>
  <c r="AL97" i="4"/>
  <c r="AK97" i="4"/>
  <c r="AJ97" i="4"/>
  <c r="AI97" i="4"/>
  <c r="AH97" i="4"/>
  <c r="AG97" i="4"/>
  <c r="AF97" i="4"/>
  <c r="AE97" i="4"/>
  <c r="AD97" i="4"/>
  <c r="AC97" i="4"/>
  <c r="AB97" i="4"/>
  <c r="AA97" i="4"/>
  <c r="Z97" i="4"/>
  <c r="Y97" i="4"/>
  <c r="X97" i="4"/>
  <c r="W97" i="4"/>
  <c r="V97" i="4"/>
  <c r="U97" i="4"/>
  <c r="T97" i="4"/>
  <c r="S97" i="4"/>
  <c r="R97" i="4"/>
  <c r="Q97" i="4"/>
  <c r="P97" i="4"/>
  <c r="O97" i="4"/>
  <c r="N97" i="4"/>
  <c r="M97" i="4"/>
  <c r="L97" i="4"/>
  <c r="K97" i="4"/>
  <c r="J97" i="4"/>
  <c r="I97" i="4"/>
  <c r="H97" i="4"/>
  <c r="G97" i="4"/>
  <c r="F97" i="4"/>
  <c r="E97" i="4"/>
  <c r="D97" i="4"/>
  <c r="FD85" i="4"/>
  <c r="FC85" i="4"/>
  <c r="FB85" i="4"/>
  <c r="FA85" i="4"/>
  <c r="EZ85" i="4"/>
  <c r="EY85" i="4"/>
  <c r="EX85" i="4"/>
  <c r="EW85" i="4"/>
  <c r="EV85" i="4"/>
  <c r="EU85" i="4"/>
  <c r="ET85" i="4"/>
  <c r="ES85" i="4"/>
  <c r="ER85" i="4"/>
  <c r="EQ85" i="4"/>
  <c r="EP85" i="4"/>
  <c r="EO85" i="4"/>
  <c r="EN85" i="4"/>
  <c r="EM85" i="4"/>
  <c r="EL85" i="4"/>
  <c r="EK85" i="4"/>
  <c r="EJ85" i="4"/>
  <c r="EI85" i="4"/>
  <c r="EH85" i="4"/>
  <c r="EG85" i="4"/>
  <c r="EF85" i="4"/>
  <c r="EE85" i="4"/>
  <c r="ED85" i="4"/>
  <c r="EC85" i="4"/>
  <c r="EB85" i="4"/>
  <c r="EA85" i="4"/>
  <c r="DZ85" i="4"/>
  <c r="DY85" i="4"/>
  <c r="DX85" i="4"/>
  <c r="DW85" i="4"/>
  <c r="DV85" i="4"/>
  <c r="DU85" i="4"/>
  <c r="DT85" i="4"/>
  <c r="DS85" i="4"/>
  <c r="DR85" i="4"/>
  <c r="DQ85" i="4"/>
  <c r="DP85" i="4"/>
  <c r="DO85" i="4"/>
  <c r="DN85" i="4"/>
  <c r="DM85" i="4"/>
  <c r="DL85" i="4"/>
  <c r="DK85" i="4"/>
  <c r="DJ85" i="4"/>
  <c r="DI85" i="4"/>
  <c r="DH85" i="4"/>
  <c r="DG85" i="4"/>
  <c r="DF85" i="4"/>
  <c r="DE85" i="4"/>
  <c r="DD85" i="4"/>
  <c r="DC85" i="4"/>
  <c r="DB85" i="4"/>
  <c r="DA85" i="4"/>
  <c r="CZ85" i="4"/>
  <c r="CY85" i="4"/>
  <c r="CX85" i="4"/>
  <c r="CW85" i="4"/>
  <c r="CV85" i="4"/>
  <c r="CU85" i="4"/>
  <c r="CT85" i="4"/>
  <c r="CS85" i="4"/>
  <c r="CR85" i="4"/>
  <c r="CQ85" i="4"/>
  <c r="CP85" i="4"/>
  <c r="CO85" i="4"/>
  <c r="CN85" i="4"/>
  <c r="CM85" i="4"/>
  <c r="CL85" i="4"/>
  <c r="CK85" i="4"/>
  <c r="CJ85" i="4"/>
  <c r="CI85" i="4"/>
  <c r="CH85" i="4"/>
  <c r="CG85" i="4"/>
  <c r="CF85" i="4"/>
  <c r="CE85" i="4"/>
  <c r="CD85" i="4"/>
  <c r="CC85" i="4"/>
  <c r="CB85" i="4"/>
  <c r="CA85" i="4"/>
  <c r="BZ85" i="4"/>
  <c r="BY85" i="4"/>
  <c r="BX85" i="4"/>
  <c r="BW85" i="4"/>
  <c r="BV85" i="4"/>
  <c r="BU85" i="4"/>
  <c r="BT85" i="4"/>
  <c r="BS85" i="4"/>
  <c r="BR85" i="4"/>
  <c r="BQ85" i="4"/>
  <c r="BP85" i="4"/>
  <c r="BO85" i="4"/>
  <c r="BN85" i="4"/>
  <c r="BM85" i="4"/>
  <c r="BL85" i="4"/>
  <c r="BK85" i="4"/>
  <c r="BJ85" i="4"/>
  <c r="BI85" i="4"/>
  <c r="BH85" i="4"/>
  <c r="BG85" i="4"/>
  <c r="BF85" i="4"/>
  <c r="BE85" i="4"/>
  <c r="BD85" i="4"/>
  <c r="BC85" i="4"/>
  <c r="BB85" i="4"/>
  <c r="BA85" i="4"/>
  <c r="AZ85" i="4"/>
  <c r="AY85" i="4"/>
  <c r="AX85" i="4"/>
  <c r="AW85" i="4"/>
  <c r="AV85" i="4"/>
  <c r="AU85" i="4"/>
  <c r="AT85" i="4"/>
  <c r="AS85" i="4"/>
  <c r="AR85" i="4"/>
  <c r="AQ85" i="4"/>
  <c r="AP85" i="4"/>
  <c r="AO85" i="4"/>
  <c r="AN85" i="4"/>
  <c r="AM85" i="4"/>
  <c r="AL85" i="4"/>
  <c r="AK85" i="4"/>
  <c r="AJ85" i="4"/>
  <c r="AI85" i="4"/>
  <c r="AH85" i="4"/>
  <c r="AG85" i="4"/>
  <c r="AF85" i="4"/>
  <c r="AE85" i="4"/>
  <c r="AD85" i="4"/>
  <c r="AC85" i="4"/>
  <c r="AB85" i="4"/>
  <c r="AA85" i="4"/>
  <c r="Z85" i="4"/>
  <c r="Y85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J85" i="4"/>
  <c r="I85" i="4"/>
  <c r="H85" i="4"/>
  <c r="G85" i="4"/>
  <c r="F85" i="4"/>
  <c r="E85" i="4"/>
  <c r="D85" i="4"/>
  <c r="FD73" i="4"/>
  <c r="FC73" i="4"/>
  <c r="FB73" i="4"/>
  <c r="FA73" i="4"/>
  <c r="EZ73" i="4"/>
  <c r="EY73" i="4"/>
  <c r="EX73" i="4"/>
  <c r="EW73" i="4"/>
  <c r="EV73" i="4"/>
  <c r="EU73" i="4"/>
  <c r="ET73" i="4"/>
  <c r="ES73" i="4"/>
  <c r="ER73" i="4"/>
  <c r="EQ73" i="4"/>
  <c r="EP73" i="4"/>
  <c r="EO73" i="4"/>
  <c r="EN73" i="4"/>
  <c r="EM73" i="4"/>
  <c r="EL73" i="4"/>
  <c r="EK73" i="4"/>
  <c r="EJ73" i="4"/>
  <c r="EI73" i="4"/>
  <c r="EH73" i="4"/>
  <c r="EG73" i="4"/>
  <c r="EF73" i="4"/>
  <c r="EE73" i="4"/>
  <c r="ED73" i="4"/>
  <c r="EC73" i="4"/>
  <c r="EB73" i="4"/>
  <c r="EA73" i="4"/>
  <c r="DZ73" i="4"/>
  <c r="DY73" i="4"/>
  <c r="DX73" i="4"/>
  <c r="DW73" i="4"/>
  <c r="DV73" i="4"/>
  <c r="DU73" i="4"/>
  <c r="DT73" i="4"/>
  <c r="DS73" i="4"/>
  <c r="DR73" i="4"/>
  <c r="DQ73" i="4"/>
  <c r="DP73" i="4"/>
  <c r="DO73" i="4"/>
  <c r="DN73" i="4"/>
  <c r="DM73" i="4"/>
  <c r="DL73" i="4"/>
  <c r="DK73" i="4"/>
  <c r="DJ73" i="4"/>
  <c r="DI73" i="4"/>
  <c r="DH73" i="4"/>
  <c r="DG73" i="4"/>
  <c r="DF73" i="4"/>
  <c r="DE73" i="4"/>
  <c r="DD73" i="4"/>
  <c r="DC73" i="4"/>
  <c r="DB73" i="4"/>
  <c r="DA73" i="4"/>
  <c r="CZ73" i="4"/>
  <c r="CY73" i="4"/>
  <c r="CX73" i="4"/>
  <c r="CW73" i="4"/>
  <c r="CV73" i="4"/>
  <c r="CU73" i="4"/>
  <c r="CT73" i="4"/>
  <c r="CS73" i="4"/>
  <c r="CR73" i="4"/>
  <c r="CQ73" i="4"/>
  <c r="CP73" i="4"/>
  <c r="CO73" i="4"/>
  <c r="CN73" i="4"/>
  <c r="CM73" i="4"/>
  <c r="CL73" i="4"/>
  <c r="CK73" i="4"/>
  <c r="CJ73" i="4"/>
  <c r="CI73" i="4"/>
  <c r="CH73" i="4"/>
  <c r="CG73" i="4"/>
  <c r="CF73" i="4"/>
  <c r="CE73" i="4"/>
  <c r="CD73" i="4"/>
  <c r="CC73" i="4"/>
  <c r="CB73" i="4"/>
  <c r="CA73" i="4"/>
  <c r="BZ73" i="4"/>
  <c r="BY73" i="4"/>
  <c r="BX73" i="4"/>
  <c r="BW73" i="4"/>
  <c r="BV73" i="4"/>
  <c r="BU73" i="4"/>
  <c r="BT73" i="4"/>
  <c r="BS73" i="4"/>
  <c r="BR73" i="4"/>
  <c r="BQ73" i="4"/>
  <c r="BP73" i="4"/>
  <c r="BO73" i="4"/>
  <c r="BN73" i="4"/>
  <c r="BM73" i="4"/>
  <c r="BL73" i="4"/>
  <c r="BK73" i="4"/>
  <c r="BJ73" i="4"/>
  <c r="BI73" i="4"/>
  <c r="BH73" i="4"/>
  <c r="BG73" i="4"/>
  <c r="BF73" i="4"/>
  <c r="BE73" i="4"/>
  <c r="BD73" i="4"/>
  <c r="BC73" i="4"/>
  <c r="BB73" i="4"/>
  <c r="BA73" i="4"/>
  <c r="AZ73" i="4"/>
  <c r="AY73" i="4"/>
  <c r="AX73" i="4"/>
  <c r="AW73" i="4"/>
  <c r="AV73" i="4"/>
  <c r="AU73" i="4"/>
  <c r="AT73" i="4"/>
  <c r="AS73" i="4"/>
  <c r="AR73" i="4"/>
  <c r="AQ73" i="4"/>
  <c r="AP73" i="4"/>
  <c r="AO73" i="4"/>
  <c r="AN73" i="4"/>
  <c r="AM73" i="4"/>
  <c r="AL73" i="4"/>
  <c r="AK73" i="4"/>
  <c r="AJ73" i="4"/>
  <c r="AI73" i="4"/>
  <c r="AH73" i="4"/>
  <c r="AG73" i="4"/>
  <c r="AF73" i="4"/>
  <c r="AE73" i="4"/>
  <c r="AD73" i="4"/>
  <c r="AC73" i="4"/>
  <c r="AB73" i="4"/>
  <c r="AA73" i="4"/>
  <c r="Z73" i="4"/>
  <c r="Y73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FD61" i="4"/>
  <c r="FC61" i="4"/>
  <c r="FB61" i="4"/>
  <c r="FA61" i="4"/>
  <c r="EZ61" i="4"/>
  <c r="EY61" i="4"/>
  <c r="EX61" i="4"/>
  <c r="EW61" i="4"/>
  <c r="EV61" i="4"/>
  <c r="EU61" i="4"/>
  <c r="ET61" i="4"/>
  <c r="ES61" i="4"/>
  <c r="ER61" i="4"/>
  <c r="EQ61" i="4"/>
  <c r="EP61" i="4"/>
  <c r="EO61" i="4"/>
  <c r="EN61" i="4"/>
  <c r="EM61" i="4"/>
  <c r="EL61" i="4"/>
  <c r="EK61" i="4"/>
  <c r="EJ61" i="4"/>
  <c r="EI61" i="4"/>
  <c r="EH61" i="4"/>
  <c r="EG61" i="4"/>
  <c r="EF61" i="4"/>
  <c r="EE61" i="4"/>
  <c r="ED61" i="4"/>
  <c r="EC61" i="4"/>
  <c r="EB61" i="4"/>
  <c r="EA61" i="4"/>
  <c r="DZ61" i="4"/>
  <c r="DY61" i="4"/>
  <c r="DX61" i="4"/>
  <c r="DW61" i="4"/>
  <c r="DV61" i="4"/>
  <c r="DU61" i="4"/>
  <c r="DT61" i="4"/>
  <c r="DS61" i="4"/>
  <c r="DR61" i="4"/>
  <c r="DQ61" i="4"/>
  <c r="DP61" i="4"/>
  <c r="DO61" i="4"/>
  <c r="DN61" i="4"/>
  <c r="DM61" i="4"/>
  <c r="DL61" i="4"/>
  <c r="DK61" i="4"/>
  <c r="DJ61" i="4"/>
  <c r="DI61" i="4"/>
  <c r="DH61" i="4"/>
  <c r="DG61" i="4"/>
  <c r="DF61" i="4"/>
  <c r="DE61" i="4"/>
  <c r="DD61" i="4"/>
  <c r="DC61" i="4"/>
  <c r="DB61" i="4"/>
  <c r="DA61" i="4"/>
  <c r="CZ61" i="4"/>
  <c r="CY61" i="4"/>
  <c r="CX61" i="4"/>
  <c r="CW61" i="4"/>
  <c r="CV61" i="4"/>
  <c r="CU61" i="4"/>
  <c r="CT61" i="4"/>
  <c r="CS61" i="4"/>
  <c r="CR61" i="4"/>
  <c r="CQ61" i="4"/>
  <c r="CP61" i="4"/>
  <c r="CO61" i="4"/>
  <c r="CN61" i="4"/>
  <c r="CM61" i="4"/>
  <c r="CL61" i="4"/>
  <c r="CK61" i="4"/>
  <c r="CJ61" i="4"/>
  <c r="CI61" i="4"/>
  <c r="CH61" i="4"/>
  <c r="CG61" i="4"/>
  <c r="CF61" i="4"/>
  <c r="CE61" i="4"/>
  <c r="CD61" i="4"/>
  <c r="CC61" i="4"/>
  <c r="CB61" i="4"/>
  <c r="CA61" i="4"/>
  <c r="BZ61" i="4"/>
  <c r="BY61" i="4"/>
  <c r="BX61" i="4"/>
  <c r="BW61" i="4"/>
  <c r="BV61" i="4"/>
  <c r="BU61" i="4"/>
  <c r="BT61" i="4"/>
  <c r="BS61" i="4"/>
  <c r="BR61" i="4"/>
  <c r="BQ61" i="4"/>
  <c r="BP61" i="4"/>
  <c r="BO61" i="4"/>
  <c r="BN61" i="4"/>
  <c r="BM61" i="4"/>
  <c r="BL61" i="4"/>
  <c r="BK61" i="4"/>
  <c r="BJ61" i="4"/>
  <c r="BI61" i="4"/>
  <c r="BH61" i="4"/>
  <c r="BG61" i="4"/>
  <c r="BF61" i="4"/>
  <c r="BE61" i="4"/>
  <c r="BD61" i="4"/>
  <c r="BC61" i="4"/>
  <c r="BB61" i="4"/>
  <c r="BA61" i="4"/>
  <c r="AZ61" i="4"/>
  <c r="AY61" i="4"/>
  <c r="AX61" i="4"/>
  <c r="AW61" i="4"/>
  <c r="AV61" i="4"/>
  <c r="AU61" i="4"/>
  <c r="AT61" i="4"/>
  <c r="AS61" i="4"/>
  <c r="AR61" i="4"/>
  <c r="AQ61" i="4"/>
  <c r="AP61" i="4"/>
  <c r="AO61" i="4"/>
  <c r="AN61" i="4"/>
  <c r="AM61" i="4"/>
  <c r="AL61" i="4"/>
  <c r="AK61" i="4"/>
  <c r="AJ61" i="4"/>
  <c r="AI61" i="4"/>
  <c r="AH61" i="4"/>
  <c r="AG61" i="4"/>
  <c r="AF61" i="4"/>
  <c r="AE61" i="4"/>
  <c r="AD61" i="4"/>
  <c r="AC61" i="4"/>
  <c r="AB61" i="4"/>
  <c r="AA61" i="4"/>
  <c r="Z61" i="4"/>
  <c r="Y61" i="4"/>
  <c r="X61" i="4"/>
  <c r="W61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FD50" i="4"/>
  <c r="FC50" i="4"/>
  <c r="FB50" i="4"/>
  <c r="FA50" i="4"/>
  <c r="EZ50" i="4"/>
  <c r="EY50" i="4"/>
  <c r="EX50" i="4"/>
  <c r="EW50" i="4"/>
  <c r="EV50" i="4"/>
  <c r="EU50" i="4"/>
  <c r="ET50" i="4"/>
  <c r="ES50" i="4"/>
  <c r="ER50" i="4"/>
  <c r="EQ50" i="4"/>
  <c r="EP50" i="4"/>
  <c r="EO50" i="4"/>
  <c r="EN50" i="4"/>
  <c r="EM50" i="4"/>
  <c r="EL50" i="4"/>
  <c r="EK50" i="4"/>
  <c r="EJ50" i="4"/>
  <c r="EI50" i="4"/>
  <c r="EH50" i="4"/>
  <c r="EG50" i="4"/>
  <c r="EF50" i="4"/>
  <c r="EE50" i="4"/>
  <c r="ED50" i="4"/>
  <c r="EC50" i="4"/>
  <c r="EB50" i="4"/>
  <c r="EA50" i="4"/>
  <c r="DZ50" i="4"/>
  <c r="DY50" i="4"/>
  <c r="DX50" i="4"/>
  <c r="DW50" i="4"/>
  <c r="DV50" i="4"/>
  <c r="DU50" i="4"/>
  <c r="DT50" i="4"/>
  <c r="DS50" i="4"/>
  <c r="DR50" i="4"/>
  <c r="DQ50" i="4"/>
  <c r="DP50" i="4"/>
  <c r="DO50" i="4"/>
  <c r="DN50" i="4"/>
  <c r="DM50" i="4"/>
  <c r="DL50" i="4"/>
  <c r="DK50" i="4"/>
  <c r="DJ50" i="4"/>
  <c r="DI50" i="4"/>
  <c r="DH50" i="4"/>
  <c r="DG50" i="4"/>
  <c r="DF50" i="4"/>
  <c r="DE50" i="4"/>
  <c r="DD50" i="4"/>
  <c r="DC50" i="4"/>
  <c r="DB50" i="4"/>
  <c r="DA50" i="4"/>
  <c r="CZ50" i="4"/>
  <c r="CY50" i="4"/>
  <c r="CX50" i="4"/>
  <c r="CW50" i="4"/>
  <c r="CV50" i="4"/>
  <c r="CU50" i="4"/>
  <c r="CT50" i="4"/>
  <c r="CS50" i="4"/>
  <c r="CR50" i="4"/>
  <c r="CQ50" i="4"/>
  <c r="CP50" i="4"/>
  <c r="CO50" i="4"/>
  <c r="CN50" i="4"/>
  <c r="CM50" i="4"/>
  <c r="CL50" i="4"/>
  <c r="CK50" i="4"/>
  <c r="CJ50" i="4"/>
  <c r="CI50" i="4"/>
  <c r="CH50" i="4"/>
  <c r="CG50" i="4"/>
  <c r="CF50" i="4"/>
  <c r="CE50" i="4"/>
  <c r="CD50" i="4"/>
  <c r="CC50" i="4"/>
  <c r="CB50" i="4"/>
  <c r="CA50" i="4"/>
  <c r="BZ50" i="4"/>
  <c r="BY50" i="4"/>
  <c r="BX50" i="4"/>
  <c r="BW50" i="4"/>
  <c r="BV50" i="4"/>
  <c r="BU50" i="4"/>
  <c r="BT50" i="4"/>
  <c r="BS50" i="4"/>
  <c r="BR50" i="4"/>
  <c r="BQ50" i="4"/>
  <c r="BP50" i="4"/>
  <c r="BO50" i="4"/>
  <c r="BN50" i="4"/>
  <c r="BM50" i="4"/>
  <c r="BL50" i="4"/>
  <c r="BK50" i="4"/>
  <c r="BJ50" i="4"/>
  <c r="BI50" i="4"/>
  <c r="BH50" i="4"/>
  <c r="BG50" i="4"/>
  <c r="BF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Y50" i="4"/>
  <c r="X50" i="4"/>
  <c r="W50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FD42" i="4"/>
  <c r="FC42" i="4"/>
  <c r="FB42" i="4"/>
  <c r="FA42" i="4"/>
  <c r="EZ42" i="4"/>
  <c r="EY42" i="4"/>
  <c r="EX42" i="4"/>
  <c r="EW42" i="4"/>
  <c r="EV42" i="4"/>
  <c r="EU42" i="4"/>
  <c r="ET42" i="4"/>
  <c r="ES42" i="4"/>
  <c r="ER42" i="4"/>
  <c r="EQ42" i="4"/>
  <c r="EP42" i="4"/>
  <c r="EO42" i="4"/>
  <c r="EN42" i="4"/>
  <c r="EM42" i="4"/>
  <c r="EL42" i="4"/>
  <c r="EK42" i="4"/>
  <c r="EJ42" i="4"/>
  <c r="EI42" i="4"/>
  <c r="EH42" i="4"/>
  <c r="EG42" i="4"/>
  <c r="EF42" i="4"/>
  <c r="EE42" i="4"/>
  <c r="ED42" i="4"/>
  <c r="EC42" i="4"/>
  <c r="EB42" i="4"/>
  <c r="EA42" i="4"/>
  <c r="DZ42" i="4"/>
  <c r="DY42" i="4"/>
  <c r="DX42" i="4"/>
  <c r="DW42" i="4"/>
  <c r="DV42" i="4"/>
  <c r="DU42" i="4"/>
  <c r="DT42" i="4"/>
  <c r="DS42" i="4"/>
  <c r="DR42" i="4"/>
  <c r="DQ42" i="4"/>
  <c r="DP42" i="4"/>
  <c r="DO42" i="4"/>
  <c r="DN42" i="4"/>
  <c r="DM42" i="4"/>
  <c r="DL42" i="4"/>
  <c r="DK42" i="4"/>
  <c r="DJ42" i="4"/>
  <c r="DI42" i="4"/>
  <c r="DH42" i="4"/>
  <c r="DG42" i="4"/>
  <c r="DF42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FD34" i="4"/>
  <c r="FC34" i="4"/>
  <c r="FB34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C34" i="4"/>
  <c r="EB34" i="4"/>
  <c r="EA34" i="4"/>
  <c r="DZ34" i="4"/>
  <c r="DY34" i="4"/>
  <c r="DX34" i="4"/>
  <c r="DW34" i="4"/>
  <c r="DV34" i="4"/>
  <c r="DU34" i="4"/>
  <c r="DT34" i="4"/>
  <c r="DS34" i="4"/>
  <c r="DR34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</calcChain>
</file>

<file path=xl/sharedStrings.xml><?xml version="1.0" encoding="utf-8"?>
<sst xmlns="http://schemas.openxmlformats.org/spreadsheetml/2006/main" count="1008" uniqueCount="642">
  <si>
    <t>Record Number</t>
  </si>
  <si>
    <t>Sample Name</t>
  </si>
  <si>
    <t>Measurement Date and Time</t>
  </si>
  <si>
    <t>Attenuator</t>
  </si>
  <si>
    <t>Mean Count Rate (kcps)</t>
  </si>
  <si>
    <t>Attenuation Factor</t>
  </si>
  <si>
    <t>Derived Count Rate (kcps)</t>
  </si>
  <si>
    <t>Z-Average (d.nm)</t>
  </si>
  <si>
    <t>PdI</t>
  </si>
  <si>
    <t>Pk 1 Mean Int (d.nm)</t>
  </si>
  <si>
    <t>Pk 2 Mean Int (d.nm)</t>
  </si>
  <si>
    <t>Pk 3 Mean Int (d.nm)</t>
  </si>
  <si>
    <t>Peak 1 Area Int (d.nm)</t>
  </si>
  <si>
    <t>Peak 2 Area Int (d.nm)</t>
  </si>
  <si>
    <t>Peak 3 Area Int (d.nm)</t>
  </si>
  <si>
    <t>Intensities[1] (Percent)</t>
  </si>
  <si>
    <t>Intensities[2] (Percent)</t>
  </si>
  <si>
    <t>Intensities[3] (Percent)</t>
  </si>
  <si>
    <t>Intensities[4] (Percent)</t>
  </si>
  <si>
    <t>Intensities[5] (Percent)</t>
  </si>
  <si>
    <t>Intensities[6] (Percent)</t>
  </si>
  <si>
    <t>Intensities[7] (Percent)</t>
  </si>
  <si>
    <t>Intensities[8] (Percent)</t>
  </si>
  <si>
    <t>Intensities[9] (Percent)</t>
  </si>
  <si>
    <t>Intensities[10] (Percent)</t>
  </si>
  <si>
    <t>Intensities[11] (Percent)</t>
  </si>
  <si>
    <t>Intensities[12] (Percent)</t>
  </si>
  <si>
    <t>Intensities[13] (Percent)</t>
  </si>
  <si>
    <t>Intensities[14] (Percent)</t>
  </si>
  <si>
    <t>Intensities[15] (Percent)</t>
  </si>
  <si>
    <t>Intensities[16] (Percent)</t>
  </si>
  <si>
    <t>Intensities[17] (Percent)</t>
  </si>
  <si>
    <t>Intensities[18] (Percent)</t>
  </si>
  <si>
    <t>Intensities[19] (Percent)</t>
  </si>
  <si>
    <t>Intensities[20] (Percent)</t>
  </si>
  <si>
    <t>Intensities[21] (Percent)</t>
  </si>
  <si>
    <t>Intensities[22] (Percent)</t>
  </si>
  <si>
    <t>Intensities[23] (Percent)</t>
  </si>
  <si>
    <t>Intensities[24] (Percent)</t>
  </si>
  <si>
    <t>Intensities[25] (Percent)</t>
  </si>
  <si>
    <t>Intensities[26] (Percent)</t>
  </si>
  <si>
    <t>Intensities[27] (Percent)</t>
  </si>
  <si>
    <t>Intensities[28] (Percent)</t>
  </si>
  <si>
    <t>Intensities[29] (Percent)</t>
  </si>
  <si>
    <t>Intensities[30] (Percent)</t>
  </si>
  <si>
    <t>Intensities[31] (Percent)</t>
  </si>
  <si>
    <t>Intensities[32] (Percent)</t>
  </si>
  <si>
    <t>Intensities[33] (Percent)</t>
  </si>
  <si>
    <t>Intensities[34] (Percent)</t>
  </si>
  <si>
    <t>Intensities[35] (Percent)</t>
  </si>
  <si>
    <t>Intensities[36] (Percent)</t>
  </si>
  <si>
    <t>Intensities[37] (Percent)</t>
  </si>
  <si>
    <t>Intensities[38] (Percent)</t>
  </si>
  <si>
    <t>Intensities[39] (Percent)</t>
  </si>
  <si>
    <t>Intensities[40] (Percent)</t>
  </si>
  <si>
    <t>Intensities[41] (Percent)</t>
  </si>
  <si>
    <t>Intensities[42] (Percent)</t>
  </si>
  <si>
    <t>Intensities[43] (Percent)</t>
  </si>
  <si>
    <t>Intensities[44] (Percent)</t>
  </si>
  <si>
    <t>Intensities[45] (Percent)</t>
  </si>
  <si>
    <t>Intensities[46] (Percent)</t>
  </si>
  <si>
    <t>Intensities[47] (Percent)</t>
  </si>
  <si>
    <t>Intensities[48] (Percent)</t>
  </si>
  <si>
    <t>Intensities[49] (Percent)</t>
  </si>
  <si>
    <t>Intensities[50] (Percent)</t>
  </si>
  <si>
    <t>Intensities[51] (Percent)</t>
  </si>
  <si>
    <t>Intensities[52] (Percent)</t>
  </si>
  <si>
    <t>Intensities[53] (Percent)</t>
  </si>
  <si>
    <t>Intensities[54] (Percent)</t>
  </si>
  <si>
    <t>Intensities[55] (Percent)</t>
  </si>
  <si>
    <t>Intensities[56] (Percent)</t>
  </si>
  <si>
    <t>Intensities[57] (Percent)</t>
  </si>
  <si>
    <t>Intensities[58] (Percent)</t>
  </si>
  <si>
    <t>Intensities[59] (Percent)</t>
  </si>
  <si>
    <t>Intensities[60] (Percent)</t>
  </si>
  <si>
    <t>Intensities[61] (Percent)</t>
  </si>
  <si>
    <t>Intensities[62] (Percent)</t>
  </si>
  <si>
    <t>Intensities[63] (Percent)</t>
  </si>
  <si>
    <t>Intensities[64] (Percent)</t>
  </si>
  <si>
    <t>Intensities[65] (Percent)</t>
  </si>
  <si>
    <t>Intensities[66] (Percent)</t>
  </si>
  <si>
    <t>Intensities[67] (Percent)</t>
  </si>
  <si>
    <t>Intensities[68] (Percent)</t>
  </si>
  <si>
    <t>Intensities[69] (Percent)</t>
  </si>
  <si>
    <t>Intensities[70] (Percent)</t>
  </si>
  <si>
    <t>Numbers[1] (Percent)</t>
  </si>
  <si>
    <t>Numbers[2] (Percent)</t>
  </si>
  <si>
    <t>Numbers[3] (Percent)</t>
  </si>
  <si>
    <t>Numbers[4] (Percent)</t>
  </si>
  <si>
    <t>Numbers[5] (Percent)</t>
  </si>
  <si>
    <t>Numbers[6] (Percent)</t>
  </si>
  <si>
    <t>Numbers[7] (Percent)</t>
  </si>
  <si>
    <t>Numbers[8] (Percent)</t>
  </si>
  <si>
    <t>Numbers[9] (Percent)</t>
  </si>
  <si>
    <t>Numbers[10] (Percent)</t>
  </si>
  <si>
    <t>Numbers[11] (Percent)</t>
  </si>
  <si>
    <t>Numbers[12] (Percent)</t>
  </si>
  <si>
    <t>Numbers[13] (Percent)</t>
  </si>
  <si>
    <t>Numbers[14] (Percent)</t>
  </si>
  <si>
    <t>Numbers[15] (Percent)</t>
  </si>
  <si>
    <t>Numbers[16] (Percent)</t>
  </si>
  <si>
    <t>Numbers[17] (Percent)</t>
  </si>
  <si>
    <t>Numbers[18] (Percent)</t>
  </si>
  <si>
    <t>Numbers[19] (Percent)</t>
  </si>
  <si>
    <t>Numbers[20] (Percent)</t>
  </si>
  <si>
    <t>Numbers[21] (Percent)</t>
  </si>
  <si>
    <t>Numbers[22] (Percent)</t>
  </si>
  <si>
    <t>Numbers[23] (Percent)</t>
  </si>
  <si>
    <t>Numbers[24] (Percent)</t>
  </si>
  <si>
    <t>Numbers[25] (Percent)</t>
  </si>
  <si>
    <t>Numbers[26] (Percent)</t>
  </si>
  <si>
    <t>Numbers[27] (Percent)</t>
  </si>
  <si>
    <t>Numbers[28] (Percent)</t>
  </si>
  <si>
    <t>Numbers[29] (Percent)</t>
  </si>
  <si>
    <t>Numbers[30] (Percent)</t>
  </si>
  <si>
    <t>Numbers[31] (Percent)</t>
  </si>
  <si>
    <t>Numbers[32] (Percent)</t>
  </si>
  <si>
    <t>Numbers[33] (Percent)</t>
  </si>
  <si>
    <t>Numbers[34] (Percent)</t>
  </si>
  <si>
    <t>Numbers[35] (Percent)</t>
  </si>
  <si>
    <t>Numbers[36] (Percent)</t>
  </si>
  <si>
    <t>Numbers[37] (Percent)</t>
  </si>
  <si>
    <t>Numbers[38] (Percent)</t>
  </si>
  <si>
    <t>Numbers[39] (Percent)</t>
  </si>
  <si>
    <t>Numbers[40] (Percent)</t>
  </si>
  <si>
    <t>Numbers[41] (Percent)</t>
  </si>
  <si>
    <t>Numbers[42] (Percent)</t>
  </si>
  <si>
    <t>Numbers[43] (Percent)</t>
  </si>
  <si>
    <t>Numbers[44] (Percent)</t>
  </si>
  <si>
    <t>Numbers[45] (Percent)</t>
  </si>
  <si>
    <t>Numbers[46] (Percent)</t>
  </si>
  <si>
    <t>Numbers[47] (Percent)</t>
  </si>
  <si>
    <t>Numbers[48] (Percent)</t>
  </si>
  <si>
    <t>Numbers[49] (Percent)</t>
  </si>
  <si>
    <t>Numbers[50] (Percent)</t>
  </si>
  <si>
    <t>Numbers[51] (Percent)</t>
  </si>
  <si>
    <t>Numbers[52] (Percent)</t>
  </si>
  <si>
    <t>Numbers[53] (Percent)</t>
  </si>
  <si>
    <t>Numbers[54] (Percent)</t>
  </si>
  <si>
    <t>Numbers[55] (Percent)</t>
  </si>
  <si>
    <t>Numbers[56] (Percent)</t>
  </si>
  <si>
    <t>Numbers[57] (Percent)</t>
  </si>
  <si>
    <t>Numbers[58] (Percent)</t>
  </si>
  <si>
    <t>Numbers[59] (Percent)</t>
  </si>
  <si>
    <t>Numbers[60] (Percent)</t>
  </si>
  <si>
    <t>Numbers[61] (Percent)</t>
  </si>
  <si>
    <t>Numbers[62] (Percent)</t>
  </si>
  <si>
    <t>Numbers[63] (Percent)</t>
  </si>
  <si>
    <t>Numbers[64] (Percent)</t>
  </si>
  <si>
    <t>Numbers[65] (Percent)</t>
  </si>
  <si>
    <t>Numbers[66] (Percent)</t>
  </si>
  <si>
    <t>Numbers[67] (Percent)</t>
  </si>
  <si>
    <t>Numbers[68] (Percent)</t>
  </si>
  <si>
    <t>Numbers[69] (Percent)</t>
  </si>
  <si>
    <t>Numbers[70] (Percent)</t>
  </si>
  <si>
    <t>IP100a_T0 1</t>
  </si>
  <si>
    <t>zondag 5 december 2021 16:31:04</t>
  </si>
  <si>
    <t>IP100a_T0 2</t>
  </si>
  <si>
    <t>zondag 5 december 2021 16:33:36</t>
  </si>
  <si>
    <t>IP100a_T0 3</t>
  </si>
  <si>
    <t>zondag 5 december 2021 16:36:09</t>
  </si>
  <si>
    <t>IP100b_T0 1</t>
  </si>
  <si>
    <t>zondag 5 december 2021 16:39:34</t>
  </si>
  <si>
    <t>IP100b_T0 2</t>
  </si>
  <si>
    <t>zondag 5 december 2021 16:41:57</t>
  </si>
  <si>
    <t>IP100b_T0 3</t>
  </si>
  <si>
    <t>zondag 5 december 2021 16:44:19</t>
  </si>
  <si>
    <t>IP0100a_T1 1</t>
  </si>
  <si>
    <t>zondag 5 december 2021 21:20:26</t>
  </si>
  <si>
    <t>IP0100a_T1 2</t>
  </si>
  <si>
    <t>zondag 5 december 2021 21:22:39</t>
  </si>
  <si>
    <t>IP0100a_T1 3</t>
  </si>
  <si>
    <t>zondag 5 december 2021 21:24:51</t>
  </si>
  <si>
    <t>zondag 5 december 2021 21:38:38</t>
  </si>
  <si>
    <t>zondag 5 december 2021 21:40:50</t>
  </si>
  <si>
    <t>zondag 5 december 2021 21:43:03</t>
  </si>
  <si>
    <t>IP0100b_T1 1</t>
  </si>
  <si>
    <t>zondag 5 december 2021 21:45:58</t>
  </si>
  <si>
    <t>IP0100b_T1 2</t>
  </si>
  <si>
    <t>zondag 5 december 2021 21:48:10</t>
  </si>
  <si>
    <t>IP0100b_T1 3</t>
  </si>
  <si>
    <t>zondag 5 december 2021 21:50:22</t>
  </si>
  <si>
    <t>zondag 5 december 2021 22:02:49</t>
  </si>
  <si>
    <t>zondag 5 december 2021 22:04:31</t>
  </si>
  <si>
    <t>IP100a_T2 1</t>
  </si>
  <si>
    <t>maandag 6 december 2021 10:05:03</t>
  </si>
  <si>
    <t>IP100a_T2 2</t>
  </si>
  <si>
    <t>maandag 6 december 2021 10:07:56</t>
  </si>
  <si>
    <t>IP100a_T2 3</t>
  </si>
  <si>
    <t>maandag 6 december 2021 10:10:49</t>
  </si>
  <si>
    <t>maandag 6 december 2021 10:13:47</t>
  </si>
  <si>
    <t>maandag 6 december 2021 10:16:20</t>
  </si>
  <si>
    <t>IP100b_T2 1</t>
  </si>
  <si>
    <t>maandag 6 december 2021 10:21:47</t>
  </si>
  <si>
    <t>IP100b_T2 2</t>
  </si>
  <si>
    <t>maandag 6 december 2021 10:23:59</t>
  </si>
  <si>
    <t>IP100b_T2 3</t>
  </si>
  <si>
    <t>maandag 6 december 2021 10:26:11</t>
  </si>
  <si>
    <t>maandag 6 december 2021 10:28:50</t>
  </si>
  <si>
    <t>maandag 6 december 2021 10:31:03</t>
  </si>
  <si>
    <t>IP100a_T3 1</t>
  </si>
  <si>
    <t>maandag 6 december 2021 16:31:32</t>
  </si>
  <si>
    <t>IP100a_T3 2</t>
  </si>
  <si>
    <t>maandag 6 december 2021 16:34:14</t>
  </si>
  <si>
    <t>IP100a_T3 3</t>
  </si>
  <si>
    <t>maandag 6 december 2021 16:36:58</t>
  </si>
  <si>
    <t>IP100b_T3 1</t>
  </si>
  <si>
    <t>maandag 6 december 2021 16:45:31</t>
  </si>
  <si>
    <t>IP100b_T3 2</t>
  </si>
  <si>
    <t>maandag 6 december 2021 16:47:43</t>
  </si>
  <si>
    <t>IP100b_T3 3</t>
  </si>
  <si>
    <t>maandag 6 december 2021 16:49:56</t>
  </si>
  <si>
    <t>IP100b_T4 1</t>
  </si>
  <si>
    <t>maandag 6 december 2021 19:09:56</t>
  </si>
  <si>
    <t>IP100b_T4 2</t>
  </si>
  <si>
    <t>maandag 6 december 2021 19:12:39</t>
  </si>
  <si>
    <t>IP100b_T4 3</t>
  </si>
  <si>
    <t>maandag 6 december 2021 19:15:21</t>
  </si>
  <si>
    <t>IP100b_T4 4</t>
  </si>
  <si>
    <t>maandag 6 december 2021 19:18:04</t>
  </si>
  <si>
    <t>IP100a_T4 4</t>
  </si>
  <si>
    <t>maandag 6 december 2021 19:29:20</t>
  </si>
  <si>
    <t>IP100a_T4 5</t>
  </si>
  <si>
    <t>maandag 6 december 2021 19:31:42</t>
  </si>
  <si>
    <t>IP100a_T5 2</t>
  </si>
  <si>
    <t>dinsdag 7 december 2021 10:58:10</t>
  </si>
  <si>
    <t>IP100a_T5 3</t>
  </si>
  <si>
    <t>dinsdag 7 december 2021 11:00:53</t>
  </si>
  <si>
    <t>IP100a_T5 4</t>
  </si>
  <si>
    <t>dinsdag 7 december 2021 11:03:35</t>
  </si>
  <si>
    <t>IP100a_T5 5</t>
  </si>
  <si>
    <t>dinsdag 7 december 2021 11:06:18</t>
  </si>
  <si>
    <t>IP100b_T5 1</t>
  </si>
  <si>
    <t>dinsdag 7 december 2021 11:10:31</t>
  </si>
  <si>
    <t>IP100b_T5 2</t>
  </si>
  <si>
    <t>dinsdag 7 december 2021 11:12:44</t>
  </si>
  <si>
    <t>IP100b_T5 3</t>
  </si>
  <si>
    <t>dinsdag 7 december 2021 11:14:56</t>
  </si>
  <si>
    <t>IP100b_T5 4</t>
  </si>
  <si>
    <t>dinsdag 7 december 2021 11:17:08</t>
  </si>
  <si>
    <t>IP100b_T5 5</t>
  </si>
  <si>
    <t>dinsdag 7 december 2021 11:19:20</t>
  </si>
  <si>
    <t>IP100a_T6 1</t>
  </si>
  <si>
    <t>dinsdag 7 december 2021 16:55:19</t>
  </si>
  <si>
    <t>IP100a_T6 2</t>
  </si>
  <si>
    <t>dinsdag 7 december 2021 16:57:41</t>
  </si>
  <si>
    <t>IP100a_T6 3</t>
  </si>
  <si>
    <t>dinsdag 7 december 2021 17:00:04</t>
  </si>
  <si>
    <t>IP100a_T6 5</t>
  </si>
  <si>
    <t>dinsdag 7 december 2021 17:02:47</t>
  </si>
  <si>
    <t>IP100b_T6 1</t>
  </si>
  <si>
    <t>dinsdag 7 december 2021 17:06:19</t>
  </si>
  <si>
    <t>IP100b_T6 2</t>
  </si>
  <si>
    <t>dinsdag 7 december 2021 17:08:32</t>
  </si>
  <si>
    <t>IP100b_T6 3</t>
  </si>
  <si>
    <t>dinsdag 7 december 2021 17:10:44</t>
  </si>
  <si>
    <t>IP100b_T6 4</t>
  </si>
  <si>
    <t>dinsdag 7 december 2021 17:12:56</t>
  </si>
  <si>
    <t>IP100b_T6 5</t>
  </si>
  <si>
    <t>dinsdag 7 december 2021 17:15:08</t>
  </si>
  <si>
    <t>IP100b_T6 6</t>
  </si>
  <si>
    <t>dinsdag 7 december 2021 17:17:20</t>
  </si>
  <si>
    <t>IP100a_T7 1</t>
  </si>
  <si>
    <t>dinsdag 7 december 2021 20:43:19</t>
  </si>
  <si>
    <t>IP100a_T7 2</t>
  </si>
  <si>
    <t>dinsdag 7 december 2021 20:45:32</t>
  </si>
  <si>
    <t>IP100a_T7 3</t>
  </si>
  <si>
    <t>dinsdag 7 december 2021 20:47:44</t>
  </si>
  <si>
    <t>IP100a_T7 4</t>
  </si>
  <si>
    <t>dinsdag 7 december 2021 20:49:56</t>
  </si>
  <si>
    <t>IP100a_T7 5</t>
  </si>
  <si>
    <t>dinsdag 7 december 2021 20:52:08</t>
  </si>
  <si>
    <t>IP100a_T7 6</t>
  </si>
  <si>
    <t>dinsdag 7 december 2021 20:54:20</t>
  </si>
  <si>
    <t>IP100b_T7 1</t>
  </si>
  <si>
    <t>dinsdag 7 december 2021 21:03:11</t>
  </si>
  <si>
    <t>IP100b_T7 2</t>
  </si>
  <si>
    <t>dinsdag 7 december 2021 21:05:23</t>
  </si>
  <si>
    <t>IP100b_T7 3</t>
  </si>
  <si>
    <t>dinsdag 7 december 2021 21:07:35</t>
  </si>
  <si>
    <t>IP100b_T7 4</t>
  </si>
  <si>
    <t>dinsdag 7 december 2021 21:08:36</t>
  </si>
  <si>
    <t>IP100a_T8 2</t>
  </si>
  <si>
    <t>woensdag 8 december 2021 16:15:26</t>
  </si>
  <si>
    <t>IP100a_T8 3</t>
  </si>
  <si>
    <t>woensdag 8 december 2021 16:17:48</t>
  </si>
  <si>
    <t>IP100a_T8 4</t>
  </si>
  <si>
    <t>woensdag 8 december 2021 16:20:10</t>
  </si>
  <si>
    <t>IP100a_T8 5</t>
  </si>
  <si>
    <t>woensdag 8 december 2021 16:22:33</t>
  </si>
  <si>
    <t>IP100a_T8 6</t>
  </si>
  <si>
    <t>woensdag 8 december 2021 16:24:55</t>
  </si>
  <si>
    <t>IP100b_T8 2</t>
  </si>
  <si>
    <t>woensdag 8 december 2021 16:30:09</t>
  </si>
  <si>
    <t>IP100b_T8 3</t>
  </si>
  <si>
    <t>woensdag 8 december 2021 16:32:31</t>
  </si>
  <si>
    <t>IP100b_T8 4</t>
  </si>
  <si>
    <t>woensdag 8 december 2021 16:34:54</t>
  </si>
  <si>
    <t>IP100b_T8 5</t>
  </si>
  <si>
    <t>woensdag 8 december 2021 16:37:16</t>
  </si>
  <si>
    <t>IP100b_T8 6</t>
  </si>
  <si>
    <t>woensdag 8 december 2021 16:39:39</t>
  </si>
  <si>
    <t>IP100a_T9 2</t>
  </si>
  <si>
    <t>woensdag 8 december 2021 18:29:11</t>
  </si>
  <si>
    <t>IP100a_T9 3</t>
  </si>
  <si>
    <t>woensdag 8 december 2021 18:31:33</t>
  </si>
  <si>
    <t>IP100a_T9 4</t>
  </si>
  <si>
    <t>woensdag 8 december 2021 18:33:56</t>
  </si>
  <si>
    <t>IP100a_T9 5</t>
  </si>
  <si>
    <t>woensdag 8 december 2021 18:36:18</t>
  </si>
  <si>
    <t>IP100a_T9 6</t>
  </si>
  <si>
    <t>woensdag 8 december 2021 18:38:40</t>
  </si>
  <si>
    <t>IP100b_T9 2</t>
  </si>
  <si>
    <t>woensdag 8 december 2021 18:43:58</t>
  </si>
  <si>
    <t>IP100b_T9 3</t>
  </si>
  <si>
    <t>woensdag 8 december 2021 18:46:10</t>
  </si>
  <si>
    <t>IP100b_T9 4</t>
  </si>
  <si>
    <t>woensdag 8 december 2021 18:48:22</t>
  </si>
  <si>
    <t>IP100b_T9 5</t>
  </si>
  <si>
    <t>woensdag 8 december 2021 18:50:34</t>
  </si>
  <si>
    <t>IP100b_T9 6</t>
  </si>
  <si>
    <t>woensdag 8 december 2021 18:52:47</t>
  </si>
  <si>
    <t>IP100a_T10 2</t>
  </si>
  <si>
    <t>donderdag 9 december 2021 11:24:20</t>
  </si>
  <si>
    <t>IP100a_T10 3</t>
  </si>
  <si>
    <t>donderdag 9 december 2021 11:26:42</t>
  </si>
  <si>
    <t>IP100a_T10 4</t>
  </si>
  <si>
    <t>donderdag 9 december 2021 11:29:05</t>
  </si>
  <si>
    <t>IP100a_T10 5</t>
  </si>
  <si>
    <t>donderdag 9 december 2021 11:31:27</t>
  </si>
  <si>
    <t>IP100a_T10 6</t>
  </si>
  <si>
    <t>donderdag 9 december 2021 11:33:50</t>
  </si>
  <si>
    <t>IP100b_T10 2</t>
  </si>
  <si>
    <t>donderdag 9 december 2021 11:39:04</t>
  </si>
  <si>
    <t>IP100b_T10 3</t>
  </si>
  <si>
    <t>donderdag 9 december 2021 11:41:26</t>
  </si>
  <si>
    <t>IP100b_T10 4</t>
  </si>
  <si>
    <t>donderdag 9 december 2021 11:43:49</t>
  </si>
  <si>
    <t>IP100b_T10 5</t>
  </si>
  <si>
    <t>donderdag 9 december 2021 11:46:12</t>
  </si>
  <si>
    <t>IP100b_T10 6</t>
  </si>
  <si>
    <t>donderdag 9 december 2021 11:48:34</t>
  </si>
  <si>
    <t>IP100a_T11 2</t>
  </si>
  <si>
    <t>donderdag 9 december 2021 15:52:43</t>
  </si>
  <si>
    <t>IP100a_T11 3</t>
  </si>
  <si>
    <t>donderdag 9 december 2021 15:55:05</t>
  </si>
  <si>
    <t>IP100a_T11 4</t>
  </si>
  <si>
    <t>donderdag 9 december 2021 15:57:28</t>
  </si>
  <si>
    <t>IP100a_T11 5</t>
  </si>
  <si>
    <t>donderdag 9 december 2021 15:59:50</t>
  </si>
  <si>
    <t>IP100a_T11 6</t>
  </si>
  <si>
    <t>donderdag 9 december 2021 16:02:12</t>
  </si>
  <si>
    <t>IP100b_T11 2</t>
  </si>
  <si>
    <t>donderdag 9 december 2021 16:25:19</t>
  </si>
  <si>
    <t>IP100b_T11 3</t>
  </si>
  <si>
    <t>donderdag 9 december 2021 16:27:41</t>
  </si>
  <si>
    <t>IP100b_T11 4</t>
  </si>
  <si>
    <t>donderdag 9 december 2021 16:30:04</t>
  </si>
  <si>
    <t>IP100b_T11 5</t>
  </si>
  <si>
    <t>donderdag 9 december 2021 16:32:26</t>
  </si>
  <si>
    <t>IP100b_T11 6</t>
  </si>
  <si>
    <t>donderdag 9 december 2021 16:34:49</t>
  </si>
  <si>
    <t>IP100a_T12 2</t>
  </si>
  <si>
    <t>vrijdag 10 december 2021 13:34:20</t>
  </si>
  <si>
    <t>IP100a_T12 3</t>
  </si>
  <si>
    <t>vrijdag 10 december 2021 13:36:53</t>
  </si>
  <si>
    <t>IP100a_T12 4</t>
  </si>
  <si>
    <t>vrijdag 10 december 2021 13:39:25</t>
  </si>
  <si>
    <t>IP100a_T12 5</t>
  </si>
  <si>
    <t>vrijdag 10 december 2021 13:41:58</t>
  </si>
  <si>
    <t>IP100a_T12 6</t>
  </si>
  <si>
    <t>vrijdag 10 december 2021 13:44:30</t>
  </si>
  <si>
    <t>IP100b_T12 2</t>
  </si>
  <si>
    <t>vrijdag 10 december 2021 13:54:47</t>
  </si>
  <si>
    <t>IP100b_T12 3</t>
  </si>
  <si>
    <t>vrijdag 10 december 2021 13:57:09</t>
  </si>
  <si>
    <t>IP100b_T12 4</t>
  </si>
  <si>
    <t>vrijdag 10 december 2021 13:59:31</t>
  </si>
  <si>
    <t>IP100b_T12 5</t>
  </si>
  <si>
    <t>vrijdag 10 december 2021 14:01:54</t>
  </si>
  <si>
    <t>IP100b_T12 6</t>
  </si>
  <si>
    <t>vrijdag 10 december 2021 14:04:16</t>
  </si>
  <si>
    <t>IP100a_T13 2</t>
  </si>
  <si>
    <t>vrijdag 10 december 2021 22:24:40</t>
  </si>
  <si>
    <t>IP100a_T13 3</t>
  </si>
  <si>
    <t>vrijdag 10 december 2021 22:27:13</t>
  </si>
  <si>
    <t>IP100a_T13 4</t>
  </si>
  <si>
    <t>vrijdag 10 december 2021 22:29:45</t>
  </si>
  <si>
    <t>IP100b_T13 2</t>
  </si>
  <si>
    <t>vrijdag 10 december 2021 22:35:49</t>
  </si>
  <si>
    <t>IP100b_T13 3</t>
  </si>
  <si>
    <t>vrijdag 10 december 2021 22:38:11</t>
  </si>
  <si>
    <t>IP100b_T13 4</t>
  </si>
  <si>
    <t>vrijdag 10 december 2021 22:40:13</t>
  </si>
  <si>
    <t>IP100a_T14 2</t>
  </si>
  <si>
    <t>zaterdag 11 december 2021 14:36:53</t>
  </si>
  <si>
    <t>IP100b_T14 1</t>
  </si>
  <si>
    <t>zaterdag 11 december 2021 14:40:39</t>
  </si>
  <si>
    <t>IP100b_T14 2</t>
  </si>
  <si>
    <t>zaterdag 11 december 2021 14:43:11</t>
  </si>
  <si>
    <t>IP100b_T14 3</t>
  </si>
  <si>
    <t>zaterdag 11 december 2021 14:45:44</t>
  </si>
  <si>
    <t>IP100b_T14 4</t>
  </si>
  <si>
    <t>zaterdag 11 december 2021 14:48:16</t>
  </si>
  <si>
    <t>IP100b_T14 5</t>
  </si>
  <si>
    <t>zaterdag 11 december 2021 14:50:49</t>
  </si>
  <si>
    <t>IP100a_T15 1</t>
  </si>
  <si>
    <t>zaterdag 11 december 2021 15:09:24</t>
  </si>
  <si>
    <t>IP100a_T15 2</t>
  </si>
  <si>
    <t>zaterdag 11 december 2021 15:12:07</t>
  </si>
  <si>
    <t>IP100a_T15 3</t>
  </si>
  <si>
    <t>zaterdag 11 december 2021 15:14:50</t>
  </si>
  <si>
    <t>zaterdag 11 december 2021 15:18:19</t>
  </si>
  <si>
    <t>zaterdag 11 december 2021 15:20:52</t>
  </si>
  <si>
    <t>zaterdag 11 december 2021 15:23:24</t>
  </si>
  <si>
    <t>IP100a_T15 4</t>
  </si>
  <si>
    <t>zaterdag 11 december 2021 15:25:57</t>
  </si>
  <si>
    <t>IP100a_T15 5</t>
  </si>
  <si>
    <t>zaterdag 11 december 2021 15:27:59</t>
  </si>
  <si>
    <t>IP100b_T15 1</t>
  </si>
  <si>
    <t>zaterdag 11 december 2021 15:32:00</t>
  </si>
  <si>
    <t>IP100b_T15 2</t>
  </si>
  <si>
    <t>zaterdag 11 december 2021 15:34:33</t>
  </si>
  <si>
    <t>IP100b_T15 3</t>
  </si>
  <si>
    <t>zaterdag 11 december 2021 15:37:05</t>
  </si>
  <si>
    <t>IP100b_T15 4</t>
  </si>
  <si>
    <t>zaterdag 11 december 2021 15:39:38</t>
  </si>
  <si>
    <t>IP100b_T15 5</t>
  </si>
  <si>
    <t>zaterdag 11 december 2021 15:42:10</t>
  </si>
  <si>
    <t>zaterdag 11 december 2021 15:47:32</t>
  </si>
  <si>
    <t>IP100a_T16 4</t>
  </si>
  <si>
    <t>zaterdag 11 december 2021 18:21:06</t>
  </si>
  <si>
    <t>IP100a_T16 5</t>
  </si>
  <si>
    <t>zaterdag 11 december 2021 18:23:49</t>
  </si>
  <si>
    <t>IP100a_T16 6</t>
  </si>
  <si>
    <t>zaterdag 11 december 2021 18:26:31</t>
  </si>
  <si>
    <t>IP100a_T16 1</t>
  </si>
  <si>
    <t>zaterdag 11 december 2021 18:29:40</t>
  </si>
  <si>
    <t>IP100a_T16 2</t>
  </si>
  <si>
    <t>zaterdag 11 december 2021 18:30:11</t>
  </si>
  <si>
    <t>IP100b_T16 1</t>
  </si>
  <si>
    <t>zaterdag 11 december 2021 18:33:32</t>
  </si>
  <si>
    <t>IP100b_T16 2</t>
  </si>
  <si>
    <t>zaterdag 11 december 2021 18:36:04</t>
  </si>
  <si>
    <t>IP100b_T16 3</t>
  </si>
  <si>
    <t>zaterdag 11 december 2021 18:38:36</t>
  </si>
  <si>
    <t>IP100b_T16 4</t>
  </si>
  <si>
    <t>zaterdag 11 december 2021 18:41:09</t>
  </si>
  <si>
    <t>IP100b_T16 5</t>
  </si>
  <si>
    <t>zaterdag 11 december 2021 18:43:41</t>
  </si>
  <si>
    <t>IP100b_T16 6</t>
  </si>
  <si>
    <t>zaterdag 11 december 2021 18:46:14</t>
  </si>
  <si>
    <t>IP100a_T17 1</t>
  </si>
  <si>
    <t>zondag 12 december 2021 11:45:09</t>
  </si>
  <si>
    <t>IP100a_T17 2</t>
  </si>
  <si>
    <t>zondag 12 december 2021 11:47:52</t>
  </si>
  <si>
    <t>IP100a_T17 3</t>
  </si>
  <si>
    <t>zondag 12 december 2021 11:50:35</t>
  </si>
  <si>
    <t>IP100a_T17 4</t>
  </si>
  <si>
    <t>zondag 12 december 2021 11:53:17</t>
  </si>
  <si>
    <t>IP100a_T17 5</t>
  </si>
  <si>
    <t>zondag 12 december 2021 11:56:00</t>
  </si>
  <si>
    <t>IP100a_T17 6</t>
  </si>
  <si>
    <t>zondag 12 december 2021 11:58:43</t>
  </si>
  <si>
    <t>IP100b_T17 1</t>
  </si>
  <si>
    <t>zondag 12 december 2021 12:02:01</t>
  </si>
  <si>
    <t>IP100b_T17 3</t>
  </si>
  <si>
    <t>zondag 12 december 2021 12:07:06</t>
  </si>
  <si>
    <t>IP100b_T17 4</t>
  </si>
  <si>
    <t>zondag 12 december 2021 12:09:39</t>
  </si>
  <si>
    <t>IP100b_T17 5</t>
  </si>
  <si>
    <t>zondag 12 december 2021 12:12:11</t>
  </si>
  <si>
    <t>zondag 12 december 2021 12:22:18</t>
  </si>
  <si>
    <t>IP132_T0 4</t>
  </si>
  <si>
    <t>dinsdag 5 juli 2022 16:42:23</t>
  </si>
  <si>
    <t>IP132_T0 5</t>
  </si>
  <si>
    <t>dinsdag 5 juli 2022 16:45:06</t>
  </si>
  <si>
    <t>IP132_T0 6</t>
  </si>
  <si>
    <t>dinsdag 5 juli 2022 16:47:50</t>
  </si>
  <si>
    <t>IP132b_T0 4</t>
  </si>
  <si>
    <t>dinsdag 5 juli 2022 16:59:40</t>
  </si>
  <si>
    <t>IP132b_T0 5</t>
  </si>
  <si>
    <t>dinsdag 5 juli 2022 17:02:23</t>
  </si>
  <si>
    <t>IP132b_T0 6</t>
  </si>
  <si>
    <t>dinsdag 5 juli 2022 17:05:06</t>
  </si>
  <si>
    <t>PM16_start 1</t>
  </si>
  <si>
    <t>dinsdag 5 juli 2022 15:34:44</t>
  </si>
  <si>
    <t>PM16_start 2</t>
  </si>
  <si>
    <t>dinsdag 5 juli 2022 15:36:57</t>
  </si>
  <si>
    <t>PM16_start 3</t>
  </si>
  <si>
    <t>dinsdag 5 juli 2022 15:39:10</t>
  </si>
  <si>
    <t>PM16_start 4</t>
  </si>
  <si>
    <t>dinsdag 5 juli 2022 15:41:22</t>
  </si>
  <si>
    <t>PM16_start 5</t>
  </si>
  <si>
    <t>dinsdag 5 juli 2022 15:43:34</t>
  </si>
  <si>
    <t>PM16_start 6</t>
  </si>
  <si>
    <t>dinsdag 5 juli 2022 15:45:47</t>
  </si>
  <si>
    <t>IP132a_pre 1</t>
  </si>
  <si>
    <t>dinsdag 5 juli 2022 15:58:55</t>
  </si>
  <si>
    <t>IP132a_pre 2</t>
  </si>
  <si>
    <t>dinsdag 5 juli 2022 16:01:08</t>
  </si>
  <si>
    <t>IP132a_pre 3</t>
  </si>
  <si>
    <t>dinsdag 5 juli 2022 16:03:20</t>
  </si>
  <si>
    <t>IP132a_pre 4</t>
  </si>
  <si>
    <t>dinsdag 5 juli 2022 16:05:33</t>
  </si>
  <si>
    <t>IP132a_pre 5</t>
  </si>
  <si>
    <t>dinsdag 5 juli 2022 16:07:45</t>
  </si>
  <si>
    <t>IP132a_pre 6</t>
  </si>
  <si>
    <t>dinsdag 5 juli 2022 16:08:57</t>
  </si>
  <si>
    <t>IP132b_pre 1</t>
  </si>
  <si>
    <t>dinsdag 5 juli 2022 16:13:33</t>
  </si>
  <si>
    <t>IP132b_pre 2</t>
  </si>
  <si>
    <t>dinsdag 5 juli 2022 16:15:45</t>
  </si>
  <si>
    <t>IP132b_pre 3</t>
  </si>
  <si>
    <t>dinsdag 5 juli 2022 16:17:58</t>
  </si>
  <si>
    <t>IP132b_pre 4</t>
  </si>
  <si>
    <t>dinsdag 5 juli 2022 16:20:11</t>
  </si>
  <si>
    <t>IP132b_pre 5</t>
  </si>
  <si>
    <t>dinsdag 5 juli 2022 16:22:24</t>
  </si>
  <si>
    <t>catmix_IP132_PB 1</t>
  </si>
  <si>
    <t>dinsdag 5 juli 2022 16:28:01</t>
  </si>
  <si>
    <t>catmix_IP132_PB 2</t>
  </si>
  <si>
    <t>dinsdag 5 juli 2022 16:30:14</t>
  </si>
  <si>
    <t>IP132a_T2 1</t>
  </si>
  <si>
    <t>IP132a_T2 2</t>
  </si>
  <si>
    <t>IP132b_T2 1</t>
  </si>
  <si>
    <t>IP132b_T2 2</t>
  </si>
  <si>
    <t>dinsdag 5 juli 2022 19:13:56</t>
  </si>
  <si>
    <t>dinsdag 5 juli 2022 19:21:30</t>
  </si>
  <si>
    <t>dinsdag 5 juli 2022 19:23:43</t>
  </si>
  <si>
    <t>IP132b_T2 3</t>
  </si>
  <si>
    <t>dinsdag 5 juli 2022 19:25:56</t>
  </si>
  <si>
    <t>dinsdag 5 juli 2022 19:29:43</t>
  </si>
  <si>
    <t>dinsdag 5 juli 2022 19:33:15</t>
  </si>
  <si>
    <t>dinsdag 5 juli 2022 19:35:48</t>
  </si>
  <si>
    <t>IP132a_T3 3</t>
  </si>
  <si>
    <t>woensdag 6 juli 2022 09:07:04</t>
  </si>
  <si>
    <t>IP132a_T3 4</t>
  </si>
  <si>
    <t>woensdag 6 juli 2022 09:09:37</t>
  </si>
  <si>
    <t>IP132a_T3 5</t>
  </si>
  <si>
    <t>woensdag 6 juli 2022 09:12:10</t>
  </si>
  <si>
    <t>IP132b_T3 4</t>
  </si>
  <si>
    <t>woensdag 6 juli 2022 09:27:58</t>
  </si>
  <si>
    <t>IP132b_T3 5</t>
  </si>
  <si>
    <t>woensdag 6 juli 2022 09:30:10</t>
  </si>
  <si>
    <t>IP132b_T3 6</t>
  </si>
  <si>
    <t>woensdag 6 juli 2022 09:30:42</t>
  </si>
  <si>
    <t>IP132a_T4 4</t>
  </si>
  <si>
    <t>woensdag 6 juli 2022 13:54:16</t>
  </si>
  <si>
    <t>IP132a_T4 5</t>
  </si>
  <si>
    <t>woensdag 6 juli 2022 13:56:49</t>
  </si>
  <si>
    <t>IP132a_T4 6</t>
  </si>
  <si>
    <t>woensdag 6 juli 2022 13:59:22</t>
  </si>
  <si>
    <t>IP132b_T4 4</t>
  </si>
  <si>
    <t>woensdag 6 juli 2022 14:08:48</t>
  </si>
  <si>
    <t>IP132b_T4 5</t>
  </si>
  <si>
    <t>woensdag 6 juli 2022 14:11:01</t>
  </si>
  <si>
    <t>IP132b_T4 6</t>
  </si>
  <si>
    <t>woensdag 6 juli 2022 14:13:13</t>
  </si>
  <si>
    <t>IP132a_T5 4</t>
  </si>
  <si>
    <t>woensdag 6 juli 2022 16:52:09</t>
  </si>
  <si>
    <t>IP132a_T5 5</t>
  </si>
  <si>
    <t>woensdag 6 juli 2022 16:54:42</t>
  </si>
  <si>
    <t>IP132a_T5 6</t>
  </si>
  <si>
    <t>woensdag 6 juli 2022 16:57:15</t>
  </si>
  <si>
    <t>IP132b_T5 4</t>
  </si>
  <si>
    <t>woensdag 6 juli 2022 17:06:41</t>
  </si>
  <si>
    <t>IP132b_T5 5</t>
  </si>
  <si>
    <t>woensdag 6 juli 2022 17:08:54</t>
  </si>
  <si>
    <t>IP132b_T5 6</t>
  </si>
  <si>
    <t>woensdag 6 juli 2022 17:11:07</t>
  </si>
  <si>
    <t>IP132a_T6 3</t>
  </si>
  <si>
    <t>donderdag 7 juli 2022 10:09:28</t>
  </si>
  <si>
    <t>IP132a_T6 5</t>
  </si>
  <si>
    <t>donderdag 7 juli 2022 10:13:53</t>
  </si>
  <si>
    <t>IP132a_T6 6</t>
  </si>
  <si>
    <t>donderdag 7 juli 2022 10:16:05</t>
  </si>
  <si>
    <t>IP132b_T6 3</t>
  </si>
  <si>
    <t>donderdag 7 juli 2022 10:23:31</t>
  </si>
  <si>
    <t>IP132b_T6 4</t>
  </si>
  <si>
    <t>donderdag 7 juli 2022 10:25:44</t>
  </si>
  <si>
    <t>IP132b_T6 5</t>
  </si>
  <si>
    <t>donderdag 7 juli 2022 10:27:57</t>
  </si>
  <si>
    <t>IP132a_T7 1</t>
  </si>
  <si>
    <t>vrijdag 8 juli 2022 09:45:20</t>
  </si>
  <si>
    <t>IP132a_T7 2</t>
  </si>
  <si>
    <t>vrijdag 8 juli 2022 09:45:41</t>
  </si>
  <si>
    <t>IP132b_T7 1</t>
  </si>
  <si>
    <t>vrijdag 8 juli 2022 09:47:20</t>
  </si>
  <si>
    <t>IP132a_T8 3</t>
  </si>
  <si>
    <t>vrijdag 8 juli 2022 11:55:32</t>
  </si>
  <si>
    <t>IP132a_T8 4</t>
  </si>
  <si>
    <t>vrijdag 8 juli 2022 11:57:45</t>
  </si>
  <si>
    <t>IP132a_T8 5</t>
  </si>
  <si>
    <t>vrijdag 8 juli 2022 11:59:58</t>
  </si>
  <si>
    <t>IP132b_T8 3</t>
  </si>
  <si>
    <t>vrijdag 8 juli 2022 12:10:23</t>
  </si>
  <si>
    <t>IP132b_T8 4</t>
  </si>
  <si>
    <t>vrijdag 8 juli 2022 12:12:46</t>
  </si>
  <si>
    <t>IP132b_T8 5</t>
  </si>
  <si>
    <t>vrijdag 8 juli 2022 12:15:09</t>
  </si>
  <si>
    <t>IP132a_T9 3</t>
  </si>
  <si>
    <t>vrijdag 8 juli 2022 15:50:09</t>
  </si>
  <si>
    <t>IP132a_T9 5</t>
  </si>
  <si>
    <t>vrijdag 8 juli 2022 15:54:55</t>
  </si>
  <si>
    <t>IP132a_T9 6</t>
  </si>
  <si>
    <t>vrijdag 8 juli 2022 15:57:18</t>
  </si>
  <si>
    <t>IP132b_T9 4</t>
  </si>
  <si>
    <t>vrijdag 8 juli 2022 16:07:56</t>
  </si>
  <si>
    <t>IP132b_T9 5</t>
  </si>
  <si>
    <t>vrijdag 8 juli 2022 16:10:19</t>
  </si>
  <si>
    <t>IP132b_T9 6</t>
  </si>
  <si>
    <t>vrijdag 8 juli 2022 16:12:42</t>
  </si>
  <si>
    <t>IP131a_T10 1</t>
  </si>
  <si>
    <t>maandag 11 juli 2022 10:02:22</t>
  </si>
  <si>
    <t>IP132a_T10 5</t>
  </si>
  <si>
    <t>maandag 11 juli 2022 10:23:49</t>
  </si>
  <si>
    <t>IP132a_T10 6</t>
  </si>
  <si>
    <t>maandag 11 juli 2022 10:26:22</t>
  </si>
  <si>
    <t>IP132b_T10 3</t>
  </si>
  <si>
    <t>maandag 11 juli 2022 10:44:07</t>
  </si>
  <si>
    <t>IP132b_T10 5</t>
  </si>
  <si>
    <t>maandag 11 juli 2022 10:48:32</t>
  </si>
  <si>
    <t>IP132b_T10 6</t>
  </si>
  <si>
    <t>maandag 11 juli 2022 10:50:45</t>
  </si>
  <si>
    <t>Norm.Sct Count (kcps)</t>
  </si>
  <si>
    <t>MTPA16_0.0% 1</t>
  </si>
  <si>
    <t>MTPA16_0.0% 2</t>
  </si>
  <si>
    <t>MTPA16_0.0% 3</t>
  </si>
  <si>
    <t>T0</t>
  </si>
  <si>
    <t>T8h</t>
  </si>
  <si>
    <t>T24h</t>
  </si>
  <si>
    <t>T48h</t>
  </si>
  <si>
    <t>T72h</t>
  </si>
  <si>
    <t>T96h</t>
  </si>
  <si>
    <t>T120h</t>
  </si>
  <si>
    <t>T144h</t>
  </si>
  <si>
    <t>T168h</t>
  </si>
  <si>
    <t>T216h</t>
  </si>
  <si>
    <t>T240h</t>
  </si>
  <si>
    <t>T264h</t>
  </si>
  <si>
    <t>T336h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</si>
</sst>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/>
    <xf numFmtId="0" fontId="0" fillId="0" borderId="1" xfId="0" applyBorder="1"/>
    <xf numFmtId="2" fontId="0" fillId="0" borderId="1" xfId="0" applyNumberFormat="1" applyBorder="1"/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203"/>
  <sheetViews>
    <sheetView workbookViewId="0">
      <selection activeCell="H203" activeCellId="17" sqref="H9:I9 H22:I22 H34:I34 H42:I43 H50:I50 H61:I61 H73:I73 H85:I85 H97:I97 H109:I109 H121:I121 H133:I133 H145:I145 H153:I153 H161:I161 H177:I177 H190:I190 H203:I203"/>
    </sheetView>
  </sheetViews>
  <sheetFormatPr defaultRowHeight="15" x14ac:dyDescent="0.25"/>
  <sheetData>
    <row r="1" spans="1:16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H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K1" t="s">
        <v>85</v>
      </c>
      <c r="CL1" t="s">
        <v>86</v>
      </c>
      <c r="CM1" t="s">
        <v>87</v>
      </c>
      <c r="CN1" t="s">
        <v>88</v>
      </c>
      <c r="CO1" t="s">
        <v>89</v>
      </c>
      <c r="CP1" t="s">
        <v>90</v>
      </c>
      <c r="CQ1" t="s">
        <v>91</v>
      </c>
      <c r="CR1" t="s">
        <v>92</v>
      </c>
      <c r="CS1" t="s">
        <v>93</v>
      </c>
      <c r="CT1" t="s">
        <v>94</v>
      </c>
      <c r="CU1" t="s">
        <v>95</v>
      </c>
      <c r="CV1" t="s">
        <v>96</v>
      </c>
      <c r="CW1" t="s">
        <v>97</v>
      </c>
      <c r="CX1" t="s">
        <v>98</v>
      </c>
      <c r="CY1" t="s">
        <v>99</v>
      </c>
      <c r="CZ1" t="s">
        <v>100</v>
      </c>
      <c r="DA1" t="s">
        <v>101</v>
      </c>
      <c r="DB1" t="s">
        <v>102</v>
      </c>
      <c r="DC1" t="s">
        <v>103</v>
      </c>
      <c r="DD1" t="s">
        <v>104</v>
      </c>
      <c r="DE1" t="s">
        <v>105</v>
      </c>
      <c r="DF1" t="s">
        <v>106</v>
      </c>
      <c r="DG1" t="s">
        <v>107</v>
      </c>
      <c r="DH1" t="s">
        <v>108</v>
      </c>
      <c r="DI1" t="s">
        <v>109</v>
      </c>
      <c r="DJ1" t="s">
        <v>110</v>
      </c>
      <c r="DK1" t="s">
        <v>111</v>
      </c>
      <c r="DL1" t="s">
        <v>112</v>
      </c>
      <c r="DM1" t="s">
        <v>113</v>
      </c>
      <c r="DN1" t="s">
        <v>114</v>
      </c>
      <c r="DO1" t="s">
        <v>115</v>
      </c>
      <c r="DP1" t="s">
        <v>116</v>
      </c>
      <c r="DQ1" t="s">
        <v>117</v>
      </c>
      <c r="DR1" t="s">
        <v>118</v>
      </c>
      <c r="DS1" t="s">
        <v>119</v>
      </c>
      <c r="DT1" t="s">
        <v>120</v>
      </c>
      <c r="DU1" t="s">
        <v>121</v>
      </c>
      <c r="DV1" t="s">
        <v>122</v>
      </c>
      <c r="DW1" t="s">
        <v>123</v>
      </c>
      <c r="DX1" t="s">
        <v>124</v>
      </c>
      <c r="DY1" t="s">
        <v>125</v>
      </c>
      <c r="DZ1" t="s">
        <v>126</v>
      </c>
      <c r="EA1" t="s">
        <v>127</v>
      </c>
      <c r="EB1" t="s">
        <v>128</v>
      </c>
      <c r="EC1" t="s">
        <v>129</v>
      </c>
      <c r="ED1" t="s">
        <v>130</v>
      </c>
      <c r="EE1" t="s">
        <v>131</v>
      </c>
      <c r="EF1" t="s">
        <v>132</v>
      </c>
      <c r="EG1" t="s">
        <v>133</v>
      </c>
      <c r="EH1" t="s">
        <v>134</v>
      </c>
      <c r="EI1" t="s">
        <v>135</v>
      </c>
      <c r="EJ1" t="s">
        <v>136</v>
      </c>
      <c r="EK1" t="s">
        <v>137</v>
      </c>
      <c r="EL1" t="s">
        <v>138</v>
      </c>
      <c r="EM1" t="s">
        <v>139</v>
      </c>
      <c r="EN1" t="s">
        <v>140</v>
      </c>
      <c r="EO1" t="s">
        <v>141</v>
      </c>
      <c r="EP1" t="s">
        <v>142</v>
      </c>
      <c r="EQ1" t="s">
        <v>143</v>
      </c>
      <c r="ER1" t="s">
        <v>144</v>
      </c>
      <c r="ES1" t="s">
        <v>145</v>
      </c>
      <c r="ET1" t="s">
        <v>146</v>
      </c>
      <c r="EU1" t="s">
        <v>147</v>
      </c>
      <c r="EV1" t="s">
        <v>148</v>
      </c>
      <c r="EW1" t="s">
        <v>149</v>
      </c>
      <c r="EX1" t="s">
        <v>150</v>
      </c>
      <c r="EY1" t="s">
        <v>151</v>
      </c>
      <c r="EZ1" t="s">
        <v>152</v>
      </c>
      <c r="FA1" t="s">
        <v>153</v>
      </c>
      <c r="FB1" t="s">
        <v>154</v>
      </c>
      <c r="FC1" t="s">
        <v>5</v>
      </c>
      <c r="FD1" t="s">
        <v>5</v>
      </c>
    </row>
    <row r="2" spans="1:160" x14ac:dyDescent="0.25">
      <c r="R2">
        <v>0.4</v>
      </c>
      <c r="S2">
        <v>0.4632</v>
      </c>
      <c r="T2">
        <v>0.53649999999999998</v>
      </c>
      <c r="U2">
        <v>0.62129999999999996</v>
      </c>
      <c r="V2">
        <v>0.71950000000000003</v>
      </c>
      <c r="W2">
        <v>0.83320000000000005</v>
      </c>
      <c r="X2">
        <v>0.96489999999999998</v>
      </c>
      <c r="Y2">
        <v>1.117</v>
      </c>
      <c r="Z2">
        <v>1.294</v>
      </c>
      <c r="AA2">
        <v>1.4990000000000001</v>
      </c>
      <c r="AB2">
        <v>1.736</v>
      </c>
      <c r="AC2">
        <v>2.0099999999999998</v>
      </c>
      <c r="AD2">
        <v>2.3279999999999998</v>
      </c>
      <c r="AE2">
        <v>2.6960000000000002</v>
      </c>
      <c r="AF2">
        <v>3.1219999999999999</v>
      </c>
      <c r="AG2">
        <v>3.6150000000000002</v>
      </c>
      <c r="AH2">
        <v>4.1870000000000003</v>
      </c>
      <c r="AI2">
        <v>4.8490000000000002</v>
      </c>
      <c r="AJ2">
        <v>5.6150000000000002</v>
      </c>
      <c r="AK2">
        <v>6.5030000000000001</v>
      </c>
      <c r="AL2">
        <v>7.5309999999999997</v>
      </c>
      <c r="AM2">
        <v>8.7210000000000001</v>
      </c>
      <c r="AN2">
        <v>10.1</v>
      </c>
      <c r="AO2">
        <v>11.7</v>
      </c>
      <c r="AP2">
        <v>13.54</v>
      </c>
      <c r="AQ2">
        <v>15.69</v>
      </c>
      <c r="AR2">
        <v>18.170000000000002</v>
      </c>
      <c r="AS2">
        <v>21.04</v>
      </c>
      <c r="AT2">
        <v>24.36</v>
      </c>
      <c r="AU2">
        <v>28.21</v>
      </c>
      <c r="AV2">
        <v>32.67</v>
      </c>
      <c r="AW2">
        <v>37.840000000000003</v>
      </c>
      <c r="AX2">
        <v>43.82</v>
      </c>
      <c r="AY2">
        <v>50.75</v>
      </c>
      <c r="AZ2">
        <v>58.77</v>
      </c>
      <c r="BA2">
        <v>68.06</v>
      </c>
      <c r="BB2">
        <v>78.819999999999993</v>
      </c>
      <c r="BC2">
        <v>91.28</v>
      </c>
      <c r="BD2">
        <v>105.7</v>
      </c>
      <c r="BE2">
        <v>122.4</v>
      </c>
      <c r="BF2">
        <v>141.80000000000001</v>
      </c>
      <c r="BG2">
        <v>164.2</v>
      </c>
      <c r="BH2">
        <v>190.1</v>
      </c>
      <c r="BI2">
        <v>220.2</v>
      </c>
      <c r="BJ2">
        <v>255</v>
      </c>
      <c r="BK2">
        <v>295.3</v>
      </c>
      <c r="BL2">
        <v>342</v>
      </c>
      <c r="BM2">
        <v>396.1</v>
      </c>
      <c r="BN2">
        <v>458.7</v>
      </c>
      <c r="BO2">
        <v>531.20000000000005</v>
      </c>
      <c r="BP2">
        <v>615.1</v>
      </c>
      <c r="BQ2">
        <v>712.4</v>
      </c>
      <c r="BR2">
        <v>825</v>
      </c>
      <c r="BS2">
        <v>955.4</v>
      </c>
      <c r="BT2">
        <v>1106</v>
      </c>
      <c r="BU2">
        <v>1281</v>
      </c>
      <c r="BV2">
        <v>1484</v>
      </c>
      <c r="BW2">
        <v>1718</v>
      </c>
      <c r="BX2">
        <v>1990</v>
      </c>
      <c r="BY2">
        <v>2305</v>
      </c>
      <c r="BZ2">
        <v>2669</v>
      </c>
      <c r="CA2">
        <v>3091</v>
      </c>
      <c r="CB2">
        <v>3580</v>
      </c>
      <c r="CC2">
        <v>4145</v>
      </c>
      <c r="CD2">
        <v>4801</v>
      </c>
      <c r="CE2">
        <v>5560</v>
      </c>
      <c r="CF2">
        <v>6439</v>
      </c>
      <c r="CG2">
        <v>7456</v>
      </c>
      <c r="CH2">
        <v>8635</v>
      </c>
      <c r="CI2" s="1">
        <v>10000</v>
      </c>
      <c r="CJ2" s="1"/>
      <c r="CK2">
        <v>0.4</v>
      </c>
      <c r="CL2">
        <v>0.4632</v>
      </c>
      <c r="CM2">
        <v>0.53649999999999998</v>
      </c>
      <c r="CN2">
        <v>0.62129999999999996</v>
      </c>
      <c r="CO2">
        <v>0.71950000000000003</v>
      </c>
      <c r="CP2">
        <v>0.83320000000000005</v>
      </c>
      <c r="CQ2">
        <v>0.96489999999999998</v>
      </c>
      <c r="CR2">
        <v>1.117</v>
      </c>
      <c r="CS2">
        <v>1.294</v>
      </c>
      <c r="CT2">
        <v>1.4990000000000001</v>
      </c>
      <c r="CU2">
        <v>1.736</v>
      </c>
      <c r="CV2">
        <v>2.0099999999999998</v>
      </c>
      <c r="CW2">
        <v>2.3279999999999998</v>
      </c>
      <c r="CX2">
        <v>2.6960000000000002</v>
      </c>
      <c r="CY2">
        <v>3.1219999999999999</v>
      </c>
      <c r="CZ2">
        <v>3.6150000000000002</v>
      </c>
      <c r="DA2">
        <v>4.1870000000000003</v>
      </c>
      <c r="DB2">
        <v>4.8490000000000002</v>
      </c>
      <c r="DC2">
        <v>5.6150000000000002</v>
      </c>
      <c r="DD2">
        <v>6.5030000000000001</v>
      </c>
      <c r="DE2">
        <v>7.5309999999999997</v>
      </c>
      <c r="DF2">
        <v>8.7210000000000001</v>
      </c>
      <c r="DG2">
        <v>10.1</v>
      </c>
      <c r="DH2">
        <v>11.7</v>
      </c>
      <c r="DI2">
        <v>13.54</v>
      </c>
      <c r="DJ2">
        <v>15.69</v>
      </c>
      <c r="DK2">
        <v>18.170000000000002</v>
      </c>
      <c r="DL2">
        <v>21.04</v>
      </c>
      <c r="DM2">
        <v>24.36</v>
      </c>
      <c r="DN2">
        <v>28.21</v>
      </c>
      <c r="DO2">
        <v>32.67</v>
      </c>
      <c r="DP2">
        <v>37.840000000000003</v>
      </c>
      <c r="DQ2">
        <v>43.82</v>
      </c>
      <c r="DR2">
        <v>50.75</v>
      </c>
      <c r="DS2">
        <v>58.77</v>
      </c>
      <c r="DT2">
        <v>68.06</v>
      </c>
      <c r="DU2">
        <v>78.819999999999993</v>
      </c>
      <c r="DV2">
        <v>91.28</v>
      </c>
      <c r="DW2">
        <v>105.7</v>
      </c>
      <c r="DX2">
        <v>122.4</v>
      </c>
      <c r="DY2">
        <v>141.80000000000001</v>
      </c>
      <c r="DZ2">
        <v>164.2</v>
      </c>
      <c r="EA2">
        <v>190.1</v>
      </c>
      <c r="EB2">
        <v>220.2</v>
      </c>
      <c r="EC2">
        <v>255</v>
      </c>
      <c r="ED2">
        <v>295.3</v>
      </c>
      <c r="EE2">
        <v>342</v>
      </c>
      <c r="EF2">
        <v>396.1</v>
      </c>
      <c r="EG2">
        <v>458.7</v>
      </c>
      <c r="EH2">
        <v>531.20000000000005</v>
      </c>
      <c r="EI2">
        <v>615.1</v>
      </c>
      <c r="EJ2">
        <v>712.4</v>
      </c>
      <c r="EK2">
        <v>825</v>
      </c>
      <c r="EL2">
        <v>955.4</v>
      </c>
      <c r="EM2">
        <v>1106</v>
      </c>
      <c r="EN2">
        <v>1281</v>
      </c>
      <c r="EO2">
        <v>1484</v>
      </c>
      <c r="EP2">
        <v>1718</v>
      </c>
      <c r="EQ2">
        <v>1990</v>
      </c>
      <c r="ER2">
        <v>2305</v>
      </c>
      <c r="ES2">
        <v>2669</v>
      </c>
      <c r="ET2">
        <v>3091</v>
      </c>
      <c r="EU2">
        <v>3580</v>
      </c>
      <c r="EV2">
        <v>4145</v>
      </c>
      <c r="EW2">
        <v>4801</v>
      </c>
      <c r="EX2">
        <v>5560</v>
      </c>
      <c r="EY2">
        <v>6439</v>
      </c>
      <c r="EZ2">
        <v>7456</v>
      </c>
      <c r="FA2">
        <v>8635</v>
      </c>
      <c r="FB2" s="1">
        <v>10000</v>
      </c>
    </row>
    <row r="3" spans="1:160" x14ac:dyDescent="0.25">
      <c r="A3">
        <v>15</v>
      </c>
      <c r="B3" t="s">
        <v>155</v>
      </c>
      <c r="C3" t="s">
        <v>156</v>
      </c>
      <c r="D3">
        <v>9</v>
      </c>
      <c r="E3">
        <v>232.8</v>
      </c>
      <c r="F3">
        <v>2096.9</v>
      </c>
      <c r="H3">
        <v>37.51</v>
      </c>
      <c r="J3">
        <v>0.214</v>
      </c>
      <c r="K3">
        <v>40.79</v>
      </c>
      <c r="L3">
        <v>3825</v>
      </c>
      <c r="M3">
        <v>0</v>
      </c>
      <c r="N3">
        <v>95.04</v>
      </c>
      <c r="O3">
        <v>4.96</v>
      </c>
      <c r="P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0.7</v>
      </c>
      <c r="AR3">
        <v>2.8</v>
      </c>
      <c r="AS3">
        <v>5.8</v>
      </c>
      <c r="AT3">
        <v>8.9</v>
      </c>
      <c r="AU3">
        <v>11.4</v>
      </c>
      <c r="AV3">
        <v>12.8</v>
      </c>
      <c r="AW3">
        <v>13</v>
      </c>
      <c r="AX3">
        <v>12</v>
      </c>
      <c r="AY3">
        <v>10.1</v>
      </c>
      <c r="AZ3">
        <v>7.7</v>
      </c>
      <c r="BA3">
        <v>5.2</v>
      </c>
      <c r="BB3">
        <v>3</v>
      </c>
      <c r="BC3">
        <v>1.4</v>
      </c>
      <c r="BD3">
        <v>0.4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0.1</v>
      </c>
      <c r="BX3">
        <v>0.2</v>
      </c>
      <c r="BY3">
        <v>0.3</v>
      </c>
      <c r="BZ3">
        <v>0.5</v>
      </c>
      <c r="CA3">
        <v>0.6</v>
      </c>
      <c r="CB3">
        <v>0.7</v>
      </c>
      <c r="CC3">
        <v>0.8</v>
      </c>
      <c r="CD3">
        <v>0.8</v>
      </c>
      <c r="CE3">
        <v>0.8</v>
      </c>
      <c r="CF3">
        <v>0</v>
      </c>
      <c r="CG3">
        <v>0</v>
      </c>
      <c r="CH3">
        <v>0</v>
      </c>
      <c r="CI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4.3</v>
      </c>
      <c r="DJ3">
        <v>15.7</v>
      </c>
      <c r="DK3">
        <v>24.4</v>
      </c>
      <c r="DL3">
        <v>23</v>
      </c>
      <c r="DM3">
        <v>15.9</v>
      </c>
      <c r="DN3">
        <v>9</v>
      </c>
      <c r="DO3">
        <v>4.5</v>
      </c>
      <c r="DP3">
        <v>2</v>
      </c>
      <c r="DQ3">
        <v>0.8</v>
      </c>
      <c r="DR3">
        <v>0.3</v>
      </c>
      <c r="DS3">
        <v>0.1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  <c r="EV3">
        <v>0</v>
      </c>
      <c r="EW3">
        <v>0</v>
      </c>
      <c r="EX3">
        <v>0</v>
      </c>
      <c r="EY3">
        <v>0</v>
      </c>
      <c r="EZ3">
        <v>0</v>
      </c>
      <c r="FA3">
        <v>0</v>
      </c>
      <c r="FB3">
        <v>0</v>
      </c>
      <c r="FC3">
        <v>0.111</v>
      </c>
      <c r="FD3">
        <v>0.111</v>
      </c>
    </row>
    <row r="4" spans="1:160" x14ac:dyDescent="0.25">
      <c r="A4">
        <v>16</v>
      </c>
      <c r="B4" t="s">
        <v>157</v>
      </c>
      <c r="C4" t="s">
        <v>158</v>
      </c>
      <c r="D4">
        <v>9</v>
      </c>
      <c r="E4">
        <v>233.7</v>
      </c>
      <c r="F4">
        <v>2105.4</v>
      </c>
      <c r="H4">
        <v>32.18</v>
      </c>
      <c r="J4">
        <v>0.222</v>
      </c>
      <c r="K4">
        <v>33.44</v>
      </c>
      <c r="L4">
        <v>4041</v>
      </c>
      <c r="M4">
        <v>0</v>
      </c>
      <c r="N4">
        <v>94.19</v>
      </c>
      <c r="O4">
        <v>5.8090000000000002</v>
      </c>
      <c r="P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1.9</v>
      </c>
      <c r="AR4">
        <v>5.5</v>
      </c>
      <c r="AS4">
        <v>9.5</v>
      </c>
      <c r="AT4">
        <v>12.8</v>
      </c>
      <c r="AU4">
        <v>14.6</v>
      </c>
      <c r="AV4">
        <v>14.5</v>
      </c>
      <c r="AW4">
        <v>12.8</v>
      </c>
      <c r="AX4">
        <v>10</v>
      </c>
      <c r="AY4">
        <v>6.8</v>
      </c>
      <c r="AZ4">
        <v>3.8</v>
      </c>
      <c r="BA4">
        <v>1.6</v>
      </c>
      <c r="BB4">
        <v>0.3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0.1</v>
      </c>
      <c r="BY4">
        <v>0.3</v>
      </c>
      <c r="BZ4">
        <v>0.5</v>
      </c>
      <c r="CA4">
        <v>0.7</v>
      </c>
      <c r="CB4">
        <v>0.9</v>
      </c>
      <c r="CC4">
        <v>1</v>
      </c>
      <c r="CD4">
        <v>1.1000000000000001</v>
      </c>
      <c r="CE4">
        <v>1.1000000000000001</v>
      </c>
      <c r="CF4">
        <v>0</v>
      </c>
      <c r="CG4">
        <v>0</v>
      </c>
      <c r="CH4">
        <v>0</v>
      </c>
      <c r="CI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6.4</v>
      </c>
      <c r="DJ4">
        <v>20.5</v>
      </c>
      <c r="DK4">
        <v>27.1</v>
      </c>
      <c r="DL4">
        <v>21.6</v>
      </c>
      <c r="DM4">
        <v>13.1</v>
      </c>
      <c r="DN4">
        <v>6.6</v>
      </c>
      <c r="DO4">
        <v>2.9</v>
      </c>
      <c r="DP4">
        <v>1.1000000000000001</v>
      </c>
      <c r="DQ4">
        <v>0.4</v>
      </c>
      <c r="DR4">
        <v>0.1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  <c r="EV4">
        <v>0</v>
      </c>
      <c r="EW4">
        <v>0</v>
      </c>
      <c r="EX4">
        <v>0</v>
      </c>
      <c r="EY4">
        <v>0</v>
      </c>
      <c r="EZ4">
        <v>0</v>
      </c>
      <c r="FA4">
        <v>0</v>
      </c>
      <c r="FB4">
        <v>0</v>
      </c>
      <c r="FC4">
        <v>0.111</v>
      </c>
      <c r="FD4">
        <v>0.111</v>
      </c>
    </row>
    <row r="5" spans="1:160" x14ac:dyDescent="0.25">
      <c r="A5">
        <v>17</v>
      </c>
      <c r="B5" t="s">
        <v>159</v>
      </c>
      <c r="C5" t="s">
        <v>160</v>
      </c>
      <c r="D5">
        <v>9</v>
      </c>
      <c r="E5">
        <v>224.1</v>
      </c>
      <c r="F5">
        <v>2019.3</v>
      </c>
      <c r="H5">
        <v>30.97</v>
      </c>
      <c r="J5">
        <v>0.17899999999999999</v>
      </c>
      <c r="K5">
        <v>34.14</v>
      </c>
      <c r="L5">
        <v>4435</v>
      </c>
      <c r="M5">
        <v>0</v>
      </c>
      <c r="N5">
        <v>97.62</v>
      </c>
      <c r="O5">
        <v>2.3839999999999999</v>
      </c>
      <c r="P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0.6</v>
      </c>
      <c r="AQ5">
        <v>2.6</v>
      </c>
      <c r="AR5">
        <v>5.8</v>
      </c>
      <c r="AS5">
        <v>9.3000000000000007</v>
      </c>
      <c r="AT5">
        <v>12.3</v>
      </c>
      <c r="AU5">
        <v>14</v>
      </c>
      <c r="AV5">
        <v>14.3</v>
      </c>
      <c r="AW5">
        <v>13</v>
      </c>
      <c r="AX5">
        <v>10.6</v>
      </c>
      <c r="AY5">
        <v>7.6</v>
      </c>
      <c r="AZ5">
        <v>4.7</v>
      </c>
      <c r="BA5">
        <v>2.2000000000000002</v>
      </c>
      <c r="BB5">
        <v>0.6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0.1</v>
      </c>
      <c r="CA5">
        <v>0.2</v>
      </c>
      <c r="CB5">
        <v>0.3</v>
      </c>
      <c r="CC5">
        <v>0.5</v>
      </c>
      <c r="CD5">
        <v>0.6</v>
      </c>
      <c r="CE5">
        <v>0.6</v>
      </c>
      <c r="CF5">
        <v>0</v>
      </c>
      <c r="CG5">
        <v>0</v>
      </c>
      <c r="CH5">
        <v>0</v>
      </c>
      <c r="CI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3.5</v>
      </c>
      <c r="DI5">
        <v>13.8</v>
      </c>
      <c r="DJ5">
        <v>23.4</v>
      </c>
      <c r="DK5">
        <v>23.6</v>
      </c>
      <c r="DL5">
        <v>17.100000000000001</v>
      </c>
      <c r="DM5">
        <v>10</v>
      </c>
      <c r="DN5">
        <v>5</v>
      </c>
      <c r="DO5">
        <v>2.2000000000000002</v>
      </c>
      <c r="DP5">
        <v>0.9</v>
      </c>
      <c r="DQ5">
        <v>0.3</v>
      </c>
      <c r="DR5">
        <v>0.1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  <c r="EV5">
        <v>0</v>
      </c>
      <c r="EW5">
        <v>0</v>
      </c>
      <c r="EX5">
        <v>0</v>
      </c>
      <c r="EY5">
        <v>0</v>
      </c>
      <c r="EZ5">
        <v>0</v>
      </c>
      <c r="FA5">
        <v>0</v>
      </c>
      <c r="FB5">
        <v>0</v>
      </c>
      <c r="FC5">
        <v>0.111</v>
      </c>
      <c r="FD5">
        <v>0.111</v>
      </c>
    </row>
    <row r="6" spans="1:160" x14ac:dyDescent="0.25">
      <c r="A6">
        <v>18</v>
      </c>
      <c r="B6" t="s">
        <v>161</v>
      </c>
      <c r="C6" t="s">
        <v>162</v>
      </c>
      <c r="D6">
        <v>9</v>
      </c>
      <c r="E6">
        <v>312.89999999999998</v>
      </c>
      <c r="F6">
        <v>2819</v>
      </c>
      <c r="H6">
        <v>36.590000000000003</v>
      </c>
      <c r="J6">
        <v>0.20399999999999999</v>
      </c>
      <c r="K6">
        <v>41.44</v>
      </c>
      <c r="L6">
        <v>3774</v>
      </c>
      <c r="M6">
        <v>0</v>
      </c>
      <c r="N6">
        <v>96.4</v>
      </c>
      <c r="O6">
        <v>3.597</v>
      </c>
      <c r="P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1.2</v>
      </c>
      <c r="AR6">
        <v>3.5</v>
      </c>
      <c r="AS6">
        <v>6.3</v>
      </c>
      <c r="AT6">
        <v>9</v>
      </c>
      <c r="AU6">
        <v>11.1</v>
      </c>
      <c r="AV6">
        <v>12.2</v>
      </c>
      <c r="AW6">
        <v>12.2</v>
      </c>
      <c r="AX6">
        <v>11.3</v>
      </c>
      <c r="AY6">
        <v>9.6999999999999993</v>
      </c>
      <c r="AZ6">
        <v>7.7</v>
      </c>
      <c r="BA6">
        <v>5.5</v>
      </c>
      <c r="BB6">
        <v>3.5</v>
      </c>
      <c r="BC6">
        <v>1.9</v>
      </c>
      <c r="BD6">
        <v>0.8</v>
      </c>
      <c r="BE6">
        <v>0.2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0.1</v>
      </c>
      <c r="BX6">
        <v>0.2</v>
      </c>
      <c r="BY6">
        <v>0.3</v>
      </c>
      <c r="BZ6">
        <v>0.4</v>
      </c>
      <c r="CA6">
        <v>0.5</v>
      </c>
      <c r="CB6">
        <v>0.5</v>
      </c>
      <c r="CC6">
        <v>0.6</v>
      </c>
      <c r="CD6">
        <v>0.6</v>
      </c>
      <c r="CE6">
        <v>0.5</v>
      </c>
      <c r="CF6">
        <v>0</v>
      </c>
      <c r="CG6">
        <v>0</v>
      </c>
      <c r="CH6">
        <v>0</v>
      </c>
      <c r="CI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0.3</v>
      </c>
      <c r="DI6">
        <v>6.7</v>
      </c>
      <c r="DJ6">
        <v>19.5</v>
      </c>
      <c r="DK6">
        <v>25.7</v>
      </c>
      <c r="DL6">
        <v>21.2</v>
      </c>
      <c r="DM6">
        <v>13.5</v>
      </c>
      <c r="DN6">
        <v>7.3</v>
      </c>
      <c r="DO6">
        <v>3.5</v>
      </c>
      <c r="DP6">
        <v>1.5</v>
      </c>
      <c r="DQ6">
        <v>0.6</v>
      </c>
      <c r="DR6">
        <v>0.2</v>
      </c>
      <c r="DS6">
        <v>0.1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  <c r="EV6">
        <v>0</v>
      </c>
      <c r="EW6">
        <v>0</v>
      </c>
      <c r="EX6">
        <v>0</v>
      </c>
      <c r="EY6">
        <v>0</v>
      </c>
      <c r="EZ6">
        <v>0</v>
      </c>
      <c r="FA6">
        <v>0</v>
      </c>
      <c r="FB6">
        <v>0</v>
      </c>
      <c r="FC6">
        <v>0.111</v>
      </c>
      <c r="FD6">
        <v>0.111</v>
      </c>
    </row>
    <row r="7" spans="1:160" x14ac:dyDescent="0.25">
      <c r="A7">
        <v>19</v>
      </c>
      <c r="B7" t="s">
        <v>163</v>
      </c>
      <c r="C7" t="s">
        <v>164</v>
      </c>
      <c r="D7">
        <v>9</v>
      </c>
      <c r="E7">
        <v>305.60000000000002</v>
      </c>
      <c r="F7">
        <v>2752.8</v>
      </c>
      <c r="H7">
        <v>32.07</v>
      </c>
      <c r="J7">
        <v>0.17799999999999999</v>
      </c>
      <c r="K7">
        <v>35.26</v>
      </c>
      <c r="L7">
        <v>4281</v>
      </c>
      <c r="M7">
        <v>0</v>
      </c>
      <c r="N7">
        <v>97.29</v>
      </c>
      <c r="O7">
        <v>2.7109999999999999</v>
      </c>
      <c r="P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0.2</v>
      </c>
      <c r="AQ7">
        <v>2</v>
      </c>
      <c r="AR7">
        <v>5.2</v>
      </c>
      <c r="AS7">
        <v>8.8000000000000007</v>
      </c>
      <c r="AT7">
        <v>11.9</v>
      </c>
      <c r="AU7">
        <v>13.8</v>
      </c>
      <c r="AV7">
        <v>14.2</v>
      </c>
      <c r="AW7">
        <v>13.1</v>
      </c>
      <c r="AX7">
        <v>10.9</v>
      </c>
      <c r="AY7">
        <v>8.1</v>
      </c>
      <c r="AZ7">
        <v>5.2</v>
      </c>
      <c r="BA7">
        <v>2.7</v>
      </c>
      <c r="BB7">
        <v>1</v>
      </c>
      <c r="BC7">
        <v>0.2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0.1</v>
      </c>
      <c r="BZ7">
        <v>0.2</v>
      </c>
      <c r="CA7">
        <v>0.3</v>
      </c>
      <c r="CB7">
        <v>0.4</v>
      </c>
      <c r="CC7">
        <v>0.5</v>
      </c>
      <c r="CD7">
        <v>0.6</v>
      </c>
      <c r="CE7">
        <v>0.6</v>
      </c>
      <c r="CF7">
        <v>0</v>
      </c>
      <c r="CG7">
        <v>0</v>
      </c>
      <c r="CH7">
        <v>0</v>
      </c>
      <c r="CI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1.6</v>
      </c>
      <c r="DI7">
        <v>9.6999999999999993</v>
      </c>
      <c r="DJ7">
        <v>21.6</v>
      </c>
      <c r="DK7">
        <v>25.4</v>
      </c>
      <c r="DL7">
        <v>19.600000000000001</v>
      </c>
      <c r="DM7">
        <v>11.8</v>
      </c>
      <c r="DN7">
        <v>6</v>
      </c>
      <c r="DO7">
        <v>2.7</v>
      </c>
      <c r="DP7">
        <v>1.1000000000000001</v>
      </c>
      <c r="DQ7">
        <v>0.4</v>
      </c>
      <c r="DR7">
        <v>0.1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  <c r="EV7">
        <v>0</v>
      </c>
      <c r="EW7">
        <v>0</v>
      </c>
      <c r="EX7">
        <v>0</v>
      </c>
      <c r="EY7">
        <v>0</v>
      </c>
      <c r="EZ7">
        <v>0</v>
      </c>
      <c r="FA7">
        <v>0</v>
      </c>
      <c r="FB7">
        <v>0</v>
      </c>
      <c r="FC7">
        <v>0.111</v>
      </c>
      <c r="FD7">
        <v>0.111</v>
      </c>
    </row>
    <row r="8" spans="1:160" x14ac:dyDescent="0.25">
      <c r="A8">
        <v>20</v>
      </c>
      <c r="B8" t="s">
        <v>165</v>
      </c>
      <c r="C8" t="s">
        <v>166</v>
      </c>
      <c r="D8">
        <v>9</v>
      </c>
      <c r="E8">
        <v>300.3</v>
      </c>
      <c r="F8">
        <v>2705.6</v>
      </c>
      <c r="H8">
        <v>30.92</v>
      </c>
      <c r="J8">
        <v>0.16300000000000001</v>
      </c>
      <c r="K8">
        <v>35.08</v>
      </c>
      <c r="L8">
        <v>4518</v>
      </c>
      <c r="M8">
        <v>0</v>
      </c>
      <c r="N8">
        <v>98.66</v>
      </c>
      <c r="O8">
        <v>1.335</v>
      </c>
      <c r="P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0.9</v>
      </c>
      <c r="AQ8">
        <v>3</v>
      </c>
      <c r="AR8">
        <v>6</v>
      </c>
      <c r="AS8">
        <v>9.1</v>
      </c>
      <c r="AT8">
        <v>11.7</v>
      </c>
      <c r="AU8">
        <v>13.3</v>
      </c>
      <c r="AV8">
        <v>13.6</v>
      </c>
      <c r="AW8">
        <v>12.6</v>
      </c>
      <c r="AX8">
        <v>10.6</v>
      </c>
      <c r="AY8">
        <v>8.1</v>
      </c>
      <c r="AZ8">
        <v>5.4</v>
      </c>
      <c r="BA8">
        <v>3</v>
      </c>
      <c r="BB8">
        <v>1.3</v>
      </c>
      <c r="BC8">
        <v>0.3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0.1</v>
      </c>
      <c r="CB8">
        <v>0.2</v>
      </c>
      <c r="CC8">
        <v>0.3</v>
      </c>
      <c r="CD8">
        <v>0.3</v>
      </c>
      <c r="CE8">
        <v>0.4</v>
      </c>
      <c r="CF8">
        <v>0</v>
      </c>
      <c r="CG8">
        <v>0</v>
      </c>
      <c r="CH8">
        <v>0</v>
      </c>
      <c r="CI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4.9000000000000004</v>
      </c>
      <c r="DI8">
        <v>16.7</v>
      </c>
      <c r="DJ8">
        <v>24.7</v>
      </c>
      <c r="DK8">
        <v>22.4</v>
      </c>
      <c r="DL8">
        <v>15.3</v>
      </c>
      <c r="DM8">
        <v>8.6</v>
      </c>
      <c r="DN8">
        <v>4.3</v>
      </c>
      <c r="DO8">
        <v>1.9</v>
      </c>
      <c r="DP8">
        <v>0.8</v>
      </c>
      <c r="DQ8">
        <v>0.3</v>
      </c>
      <c r="DR8">
        <v>0.1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  <c r="EV8">
        <v>0</v>
      </c>
      <c r="EW8">
        <v>0</v>
      </c>
      <c r="EX8">
        <v>0</v>
      </c>
      <c r="EY8">
        <v>0</v>
      </c>
      <c r="EZ8">
        <v>0</v>
      </c>
      <c r="FA8">
        <v>0</v>
      </c>
      <c r="FB8">
        <v>0</v>
      </c>
      <c r="FC8">
        <v>0.111</v>
      </c>
      <c r="FD8">
        <v>0.111</v>
      </c>
    </row>
    <row r="9" spans="1:160" s="2" customFormat="1" x14ac:dyDescent="0.25">
      <c r="B9" s="2">
        <v>0</v>
      </c>
      <c r="C9" s="3"/>
      <c r="D9" s="2">
        <f>AVERAGE(D3:D8)</f>
        <v>9</v>
      </c>
      <c r="E9" s="2">
        <f t="shared" ref="E9:BO9" si="0">AVERAGE(E3:E8)</f>
        <v>268.23333333333329</v>
      </c>
      <c r="F9" s="2">
        <f t="shared" si="0"/>
        <v>2416.5000000000005</v>
      </c>
      <c r="G9" s="2">
        <f>STDEV(F3:F8)</f>
        <v>378.25334367325456</v>
      </c>
      <c r="H9" s="2">
        <f t="shared" si="0"/>
        <v>33.373333333333335</v>
      </c>
      <c r="I9" s="2">
        <f>STDEV(H3:H8)</f>
        <v>2.9112379955384391</v>
      </c>
      <c r="J9" s="2">
        <f t="shared" si="0"/>
        <v>0.19333333333333333</v>
      </c>
      <c r="K9" s="2">
        <f t="shared" si="0"/>
        <v>36.691666666666663</v>
      </c>
      <c r="L9" s="2">
        <f t="shared" si="0"/>
        <v>4145.666666666667</v>
      </c>
      <c r="M9" s="2">
        <f t="shared" si="0"/>
        <v>0</v>
      </c>
      <c r="N9" s="2">
        <f t="shared" si="0"/>
        <v>96.533333333333346</v>
      </c>
      <c r="O9" s="2">
        <f t="shared" si="0"/>
        <v>3.4659999999999997</v>
      </c>
      <c r="P9" s="2">
        <f t="shared" si="0"/>
        <v>0</v>
      </c>
      <c r="Q9" s="2" t="e">
        <f t="shared" si="0"/>
        <v>#DIV/0!</v>
      </c>
      <c r="R9" s="2">
        <f t="shared" si="0"/>
        <v>0</v>
      </c>
      <c r="S9" s="2">
        <f t="shared" si="0"/>
        <v>0</v>
      </c>
      <c r="T9" s="2">
        <f t="shared" si="0"/>
        <v>0</v>
      </c>
      <c r="U9" s="2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2">
        <f t="shared" si="0"/>
        <v>0</v>
      </c>
      <c r="AE9" s="2">
        <f t="shared" si="0"/>
        <v>0</v>
      </c>
      <c r="AF9" s="2">
        <f t="shared" si="0"/>
        <v>0</v>
      </c>
      <c r="AG9" s="2">
        <f t="shared" si="0"/>
        <v>0</v>
      </c>
      <c r="AH9" s="2">
        <f t="shared" si="0"/>
        <v>0</v>
      </c>
      <c r="AI9" s="2">
        <f t="shared" si="0"/>
        <v>0</v>
      </c>
      <c r="AJ9" s="2">
        <f t="shared" si="0"/>
        <v>0</v>
      </c>
      <c r="AK9" s="2">
        <f t="shared" si="0"/>
        <v>0</v>
      </c>
      <c r="AL9" s="2">
        <f t="shared" si="0"/>
        <v>0</v>
      </c>
      <c r="AM9" s="2">
        <f t="shared" si="0"/>
        <v>0</v>
      </c>
      <c r="AN9" s="2">
        <f t="shared" si="0"/>
        <v>0</v>
      </c>
      <c r="AO9" s="2">
        <f t="shared" si="0"/>
        <v>0</v>
      </c>
      <c r="AP9" s="2">
        <f t="shared" si="0"/>
        <v>0.28333333333333338</v>
      </c>
      <c r="AQ9" s="2">
        <f t="shared" si="0"/>
        <v>1.8999999999999997</v>
      </c>
      <c r="AR9" s="2">
        <f t="shared" si="0"/>
        <v>4.8</v>
      </c>
      <c r="AS9" s="2">
        <f t="shared" si="0"/>
        <v>8.1333333333333346</v>
      </c>
      <c r="AT9" s="2">
        <f t="shared" si="0"/>
        <v>11.1</v>
      </c>
      <c r="AU9" s="2">
        <f t="shared" si="0"/>
        <v>13.033333333333333</v>
      </c>
      <c r="AV9" s="2">
        <f t="shared" si="0"/>
        <v>13.6</v>
      </c>
      <c r="AW9" s="2">
        <f t="shared" si="0"/>
        <v>12.783333333333331</v>
      </c>
      <c r="AX9" s="2">
        <f t="shared" si="0"/>
        <v>10.9</v>
      </c>
      <c r="AY9" s="2">
        <f t="shared" si="0"/>
        <v>8.4</v>
      </c>
      <c r="AZ9" s="2">
        <f t="shared" si="0"/>
        <v>5.75</v>
      </c>
      <c r="BA9" s="2">
        <f t="shared" si="0"/>
        <v>3.3666666666666667</v>
      </c>
      <c r="BB9" s="2">
        <f t="shared" si="0"/>
        <v>1.6166666666666669</v>
      </c>
      <c r="BC9" s="2">
        <f t="shared" si="0"/>
        <v>0.6333333333333333</v>
      </c>
      <c r="BD9" s="2">
        <f t="shared" si="0"/>
        <v>0.20000000000000004</v>
      </c>
      <c r="BE9" s="2">
        <f t="shared" si="0"/>
        <v>3.3333333333333333E-2</v>
      </c>
      <c r="BF9" s="2">
        <f t="shared" si="0"/>
        <v>0</v>
      </c>
      <c r="BG9" s="2">
        <f t="shared" si="0"/>
        <v>0</v>
      </c>
      <c r="BH9" s="2">
        <f t="shared" si="0"/>
        <v>0</v>
      </c>
      <c r="BI9" s="2">
        <f t="shared" si="0"/>
        <v>0</v>
      </c>
      <c r="BJ9" s="2">
        <f t="shared" si="0"/>
        <v>0</v>
      </c>
      <c r="BK9" s="2">
        <f t="shared" si="0"/>
        <v>0</v>
      </c>
      <c r="BL9" s="2">
        <f t="shared" si="0"/>
        <v>0</v>
      </c>
      <c r="BM9" s="2">
        <f t="shared" si="0"/>
        <v>0</v>
      </c>
      <c r="BN9" s="2">
        <f t="shared" si="0"/>
        <v>0</v>
      </c>
      <c r="BO9" s="2">
        <f t="shared" si="0"/>
        <v>0</v>
      </c>
      <c r="BP9" s="2">
        <f t="shared" ref="BP9:EA9" si="1">AVERAGE(BP3:BP8)</f>
        <v>0</v>
      </c>
      <c r="BQ9" s="2">
        <f t="shared" si="1"/>
        <v>0</v>
      </c>
      <c r="BR9" s="2">
        <f t="shared" si="1"/>
        <v>0</v>
      </c>
      <c r="BS9" s="2">
        <f t="shared" si="1"/>
        <v>0</v>
      </c>
      <c r="BT9" s="2">
        <f t="shared" si="1"/>
        <v>0</v>
      </c>
      <c r="BU9" s="2">
        <f t="shared" si="1"/>
        <v>0</v>
      </c>
      <c r="BV9" s="2">
        <f t="shared" si="1"/>
        <v>0</v>
      </c>
      <c r="BW9" s="2">
        <f t="shared" si="1"/>
        <v>3.3333333333333333E-2</v>
      </c>
      <c r="BX9" s="2">
        <f t="shared" si="1"/>
        <v>8.3333333333333329E-2</v>
      </c>
      <c r="BY9" s="2">
        <f t="shared" si="1"/>
        <v>0.16666666666666666</v>
      </c>
      <c r="BZ9" s="2">
        <f t="shared" si="1"/>
        <v>0.28333333333333333</v>
      </c>
      <c r="CA9" s="2">
        <f t="shared" si="1"/>
        <v>0.39999999999999997</v>
      </c>
      <c r="CB9" s="2">
        <f t="shared" si="1"/>
        <v>0.50000000000000011</v>
      </c>
      <c r="CC9" s="2">
        <f t="shared" si="1"/>
        <v>0.61666666666666659</v>
      </c>
      <c r="CD9" s="2">
        <f t="shared" si="1"/>
        <v>0.66666666666666663</v>
      </c>
      <c r="CE9" s="2">
        <f t="shared" si="1"/>
        <v>0.66666666666666663</v>
      </c>
      <c r="CF9" s="2">
        <f t="shared" si="1"/>
        <v>0</v>
      </c>
      <c r="CG9" s="2">
        <f t="shared" si="1"/>
        <v>0</v>
      </c>
      <c r="CH9" s="2">
        <f t="shared" si="1"/>
        <v>0</v>
      </c>
      <c r="CI9" s="2">
        <f t="shared" si="1"/>
        <v>0</v>
      </c>
      <c r="CJ9" s="2" t="e">
        <f t="shared" si="1"/>
        <v>#DIV/0!</v>
      </c>
      <c r="CK9" s="2">
        <f t="shared" si="1"/>
        <v>0</v>
      </c>
      <c r="CL9" s="2">
        <f t="shared" si="1"/>
        <v>0</v>
      </c>
      <c r="CM9" s="2">
        <f t="shared" si="1"/>
        <v>0</v>
      </c>
      <c r="CN9" s="2">
        <f t="shared" si="1"/>
        <v>0</v>
      </c>
      <c r="CO9" s="2">
        <f t="shared" si="1"/>
        <v>0</v>
      </c>
      <c r="CP9" s="2">
        <f t="shared" si="1"/>
        <v>0</v>
      </c>
      <c r="CQ9" s="2">
        <f t="shared" si="1"/>
        <v>0</v>
      </c>
      <c r="CR9" s="2">
        <f t="shared" si="1"/>
        <v>0</v>
      </c>
      <c r="CS9" s="2">
        <f t="shared" si="1"/>
        <v>0</v>
      </c>
      <c r="CT9" s="2">
        <f t="shared" si="1"/>
        <v>0</v>
      </c>
      <c r="CU9" s="2">
        <f t="shared" si="1"/>
        <v>0</v>
      </c>
      <c r="CV9" s="2">
        <f t="shared" si="1"/>
        <v>0</v>
      </c>
      <c r="CW9" s="2">
        <f t="shared" si="1"/>
        <v>0</v>
      </c>
      <c r="CX9" s="2">
        <f t="shared" si="1"/>
        <v>0</v>
      </c>
      <c r="CY9" s="2">
        <f t="shared" si="1"/>
        <v>0</v>
      </c>
      <c r="CZ9" s="2">
        <f t="shared" si="1"/>
        <v>0</v>
      </c>
      <c r="DA9" s="2">
        <f t="shared" si="1"/>
        <v>0</v>
      </c>
      <c r="DB9" s="2">
        <f t="shared" si="1"/>
        <v>0</v>
      </c>
      <c r="DC9" s="2">
        <f t="shared" si="1"/>
        <v>0</v>
      </c>
      <c r="DD9" s="2">
        <f t="shared" si="1"/>
        <v>0</v>
      </c>
      <c r="DE9" s="2">
        <f t="shared" si="1"/>
        <v>0</v>
      </c>
      <c r="DF9" s="2">
        <f t="shared" si="1"/>
        <v>0</v>
      </c>
      <c r="DG9" s="2">
        <f t="shared" si="1"/>
        <v>0</v>
      </c>
      <c r="DH9" s="2">
        <f t="shared" si="1"/>
        <v>1.7166666666666668</v>
      </c>
      <c r="DI9" s="2">
        <f t="shared" si="1"/>
        <v>9.6</v>
      </c>
      <c r="DJ9" s="2">
        <f t="shared" si="1"/>
        <v>20.9</v>
      </c>
      <c r="DK9" s="2">
        <f t="shared" si="1"/>
        <v>24.766666666666666</v>
      </c>
      <c r="DL9" s="2">
        <f t="shared" si="1"/>
        <v>19.633333333333333</v>
      </c>
      <c r="DM9" s="2">
        <f t="shared" si="1"/>
        <v>12.149999999999999</v>
      </c>
      <c r="DN9" s="2">
        <f t="shared" si="1"/>
        <v>6.3666666666666671</v>
      </c>
      <c r="DO9" s="2">
        <f t="shared" si="1"/>
        <v>2.9499999999999997</v>
      </c>
      <c r="DP9" s="2">
        <f t="shared" si="1"/>
        <v>1.2333333333333332</v>
      </c>
      <c r="DQ9" s="2">
        <f t="shared" si="1"/>
        <v>0.46666666666666662</v>
      </c>
      <c r="DR9" s="2">
        <f t="shared" si="1"/>
        <v>0.15</v>
      </c>
      <c r="DS9" s="2">
        <f t="shared" si="1"/>
        <v>3.3333333333333333E-2</v>
      </c>
      <c r="DT9" s="2">
        <f t="shared" si="1"/>
        <v>0</v>
      </c>
      <c r="DU9" s="2">
        <f t="shared" si="1"/>
        <v>0</v>
      </c>
      <c r="DV9" s="2">
        <f t="shared" si="1"/>
        <v>0</v>
      </c>
      <c r="DW9" s="2">
        <f t="shared" si="1"/>
        <v>0</v>
      </c>
      <c r="DX9" s="2">
        <f t="shared" si="1"/>
        <v>0</v>
      </c>
      <c r="DY9" s="2">
        <f t="shared" si="1"/>
        <v>0</v>
      </c>
      <c r="DZ9" s="2">
        <f t="shared" si="1"/>
        <v>0</v>
      </c>
      <c r="EA9" s="2">
        <f t="shared" si="1"/>
        <v>0</v>
      </c>
      <c r="EB9" s="2">
        <f t="shared" ref="EB9:FD9" si="2">AVERAGE(EB3:EB8)</f>
        <v>0</v>
      </c>
      <c r="EC9" s="2">
        <f t="shared" si="2"/>
        <v>0</v>
      </c>
      <c r="ED9" s="2">
        <f t="shared" si="2"/>
        <v>0</v>
      </c>
      <c r="EE9" s="2">
        <f t="shared" si="2"/>
        <v>0</v>
      </c>
      <c r="EF9" s="2">
        <f t="shared" si="2"/>
        <v>0</v>
      </c>
      <c r="EG9" s="2">
        <f t="shared" si="2"/>
        <v>0</v>
      </c>
      <c r="EH9" s="2">
        <f t="shared" si="2"/>
        <v>0</v>
      </c>
      <c r="EI9" s="2">
        <f t="shared" si="2"/>
        <v>0</v>
      </c>
      <c r="EJ9" s="2">
        <f t="shared" si="2"/>
        <v>0</v>
      </c>
      <c r="EK9" s="2">
        <f t="shared" si="2"/>
        <v>0</v>
      </c>
      <c r="EL9" s="2">
        <f t="shared" si="2"/>
        <v>0</v>
      </c>
      <c r="EM9" s="2">
        <f t="shared" si="2"/>
        <v>0</v>
      </c>
      <c r="EN9" s="2">
        <f t="shared" si="2"/>
        <v>0</v>
      </c>
      <c r="EO9" s="2">
        <f t="shared" si="2"/>
        <v>0</v>
      </c>
      <c r="EP9" s="2">
        <f t="shared" si="2"/>
        <v>0</v>
      </c>
      <c r="EQ9" s="2">
        <f t="shared" si="2"/>
        <v>0</v>
      </c>
      <c r="ER9" s="2">
        <f t="shared" si="2"/>
        <v>0</v>
      </c>
      <c r="ES9" s="2">
        <f t="shared" si="2"/>
        <v>0</v>
      </c>
      <c r="ET9" s="2">
        <f t="shared" si="2"/>
        <v>0</v>
      </c>
      <c r="EU9" s="2">
        <f t="shared" si="2"/>
        <v>0</v>
      </c>
      <c r="EV9" s="2">
        <f t="shared" si="2"/>
        <v>0</v>
      </c>
      <c r="EW9" s="2">
        <f t="shared" si="2"/>
        <v>0</v>
      </c>
      <c r="EX9" s="2">
        <f t="shared" si="2"/>
        <v>0</v>
      </c>
      <c r="EY9" s="2">
        <f t="shared" si="2"/>
        <v>0</v>
      </c>
      <c r="EZ9" s="2">
        <f t="shared" si="2"/>
        <v>0</v>
      </c>
      <c r="FA9" s="2">
        <f t="shared" si="2"/>
        <v>0</v>
      </c>
      <c r="FB9" s="2">
        <f t="shared" si="2"/>
        <v>0</v>
      </c>
      <c r="FC9" s="2">
        <f t="shared" si="2"/>
        <v>0.111</v>
      </c>
      <c r="FD9" s="2">
        <f t="shared" si="2"/>
        <v>0.111</v>
      </c>
    </row>
    <row r="11" spans="1:160" x14ac:dyDescent="0.25">
      <c r="A11">
        <v>51</v>
      </c>
      <c r="B11" t="s">
        <v>167</v>
      </c>
      <c r="C11" t="s">
        <v>168</v>
      </c>
      <c r="D11">
        <v>9</v>
      </c>
      <c r="E11">
        <v>366.4</v>
      </c>
      <c r="F11">
        <v>3300.5</v>
      </c>
      <c r="H11">
        <v>38.53</v>
      </c>
      <c r="J11">
        <v>0.22800000000000001</v>
      </c>
      <c r="K11">
        <v>40.65</v>
      </c>
      <c r="L11">
        <v>3417</v>
      </c>
      <c r="M11">
        <v>0</v>
      </c>
      <c r="N11">
        <v>93.35</v>
      </c>
      <c r="O11">
        <v>6.6509999999999998</v>
      </c>
      <c r="P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0.2</v>
      </c>
      <c r="AR11">
        <v>2</v>
      </c>
      <c r="AS11">
        <v>5</v>
      </c>
      <c r="AT11">
        <v>8.5</v>
      </c>
      <c r="AU11">
        <v>11.5</v>
      </c>
      <c r="AV11">
        <v>13.3</v>
      </c>
      <c r="AW11">
        <v>13.6</v>
      </c>
      <c r="AX11">
        <v>12.5</v>
      </c>
      <c r="AY11">
        <v>10.4</v>
      </c>
      <c r="AZ11">
        <v>7.7</v>
      </c>
      <c r="BA11">
        <v>4.9000000000000004</v>
      </c>
      <c r="BB11">
        <v>2.6</v>
      </c>
      <c r="BC11">
        <v>1</v>
      </c>
      <c r="BD11">
        <v>0.2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0.1</v>
      </c>
      <c r="BV11">
        <v>0.2</v>
      </c>
      <c r="BW11">
        <v>0.3</v>
      </c>
      <c r="BX11">
        <v>0.5</v>
      </c>
      <c r="BY11">
        <v>0.6</v>
      </c>
      <c r="BZ11">
        <v>0.7</v>
      </c>
      <c r="CA11">
        <v>0.8</v>
      </c>
      <c r="CB11">
        <v>0.9</v>
      </c>
      <c r="CC11">
        <v>0.9</v>
      </c>
      <c r="CD11">
        <v>0.8</v>
      </c>
      <c r="CE11">
        <v>0.7</v>
      </c>
      <c r="CF11">
        <v>0</v>
      </c>
      <c r="CG11">
        <v>0</v>
      </c>
      <c r="CH11">
        <v>0</v>
      </c>
      <c r="CI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1.8</v>
      </c>
      <c r="DJ11">
        <v>10.1</v>
      </c>
      <c r="DK11">
        <v>21.7</v>
      </c>
      <c r="DL11">
        <v>25.1</v>
      </c>
      <c r="DM11">
        <v>19.3</v>
      </c>
      <c r="DN11">
        <v>11.6</v>
      </c>
      <c r="DO11">
        <v>5.9</v>
      </c>
      <c r="DP11">
        <v>2.7</v>
      </c>
      <c r="DQ11">
        <v>1.1000000000000001</v>
      </c>
      <c r="DR11">
        <v>0.4</v>
      </c>
      <c r="DS11">
        <v>0.1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  <c r="EV11">
        <v>0</v>
      </c>
      <c r="EW11">
        <v>0</v>
      </c>
      <c r="EX11">
        <v>0</v>
      </c>
      <c r="EY11">
        <v>0</v>
      </c>
      <c r="EZ11">
        <v>0</v>
      </c>
      <c r="FA11">
        <v>0</v>
      </c>
      <c r="FB11">
        <v>0</v>
      </c>
      <c r="FC11">
        <v>0.111</v>
      </c>
      <c r="FD11">
        <v>0.111</v>
      </c>
    </row>
    <row r="12" spans="1:160" x14ac:dyDescent="0.25">
      <c r="A12">
        <v>52</v>
      </c>
      <c r="B12" t="s">
        <v>169</v>
      </c>
      <c r="C12" t="s">
        <v>170</v>
      </c>
      <c r="D12">
        <v>9</v>
      </c>
      <c r="E12">
        <v>357.6</v>
      </c>
      <c r="F12">
        <v>3221.6</v>
      </c>
      <c r="H12">
        <v>34.799999999999997</v>
      </c>
      <c r="J12">
        <v>0.218</v>
      </c>
      <c r="K12">
        <v>37.659999999999997</v>
      </c>
      <c r="L12">
        <v>3848</v>
      </c>
      <c r="M12">
        <v>0</v>
      </c>
      <c r="N12">
        <v>95.01</v>
      </c>
      <c r="O12">
        <v>4.9850000000000003</v>
      </c>
      <c r="P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0.1</v>
      </c>
      <c r="AQ12">
        <v>1.4</v>
      </c>
      <c r="AR12">
        <v>4</v>
      </c>
      <c r="AS12">
        <v>7.3</v>
      </c>
      <c r="AT12">
        <v>10.3</v>
      </c>
      <c r="AU12">
        <v>12.5</v>
      </c>
      <c r="AV12">
        <v>13.4</v>
      </c>
      <c r="AW12">
        <v>13</v>
      </c>
      <c r="AX12">
        <v>11.4</v>
      </c>
      <c r="AY12">
        <v>9.1</v>
      </c>
      <c r="AZ12">
        <v>6.4</v>
      </c>
      <c r="BA12">
        <v>3.9</v>
      </c>
      <c r="BB12">
        <v>1.9</v>
      </c>
      <c r="BC12">
        <v>0.6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0.1</v>
      </c>
      <c r="BX12">
        <v>0.2</v>
      </c>
      <c r="BY12">
        <v>0.3</v>
      </c>
      <c r="BZ12">
        <v>0.5</v>
      </c>
      <c r="CA12">
        <v>0.6</v>
      </c>
      <c r="CB12">
        <v>0.7</v>
      </c>
      <c r="CC12">
        <v>0.8</v>
      </c>
      <c r="CD12">
        <v>0.8</v>
      </c>
      <c r="CE12">
        <v>0.8</v>
      </c>
      <c r="CF12">
        <v>0</v>
      </c>
      <c r="CG12">
        <v>0</v>
      </c>
      <c r="CH12">
        <v>0</v>
      </c>
      <c r="CI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0.6</v>
      </c>
      <c r="DI12">
        <v>7.3</v>
      </c>
      <c r="DJ12">
        <v>19.8</v>
      </c>
      <c r="DK12">
        <v>25.6</v>
      </c>
      <c r="DL12">
        <v>20.9</v>
      </c>
      <c r="DM12">
        <v>13.2</v>
      </c>
      <c r="DN12">
        <v>7</v>
      </c>
      <c r="DO12">
        <v>3.3</v>
      </c>
      <c r="DP12">
        <v>1.4</v>
      </c>
      <c r="DQ12">
        <v>0.5</v>
      </c>
      <c r="DR12">
        <v>0.2</v>
      </c>
      <c r="DS12">
        <v>0.1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  <c r="EV12">
        <v>0</v>
      </c>
      <c r="EW12">
        <v>0</v>
      </c>
      <c r="EX12">
        <v>0</v>
      </c>
      <c r="EY12">
        <v>0</v>
      </c>
      <c r="EZ12">
        <v>0</v>
      </c>
      <c r="FA12">
        <v>0</v>
      </c>
      <c r="FB12">
        <v>0</v>
      </c>
      <c r="FC12">
        <v>0.111</v>
      </c>
      <c r="FD12">
        <v>0.111</v>
      </c>
    </row>
    <row r="13" spans="1:160" x14ac:dyDescent="0.25">
      <c r="A13">
        <v>53</v>
      </c>
      <c r="B13" t="s">
        <v>171</v>
      </c>
      <c r="C13" t="s">
        <v>172</v>
      </c>
      <c r="D13">
        <v>9</v>
      </c>
      <c r="E13">
        <v>373.1</v>
      </c>
      <c r="F13">
        <v>3361.6</v>
      </c>
      <c r="H13">
        <v>34.770000000000003</v>
      </c>
      <c r="J13">
        <v>0.223</v>
      </c>
      <c r="K13">
        <v>38.56</v>
      </c>
      <c r="L13">
        <v>3150</v>
      </c>
      <c r="M13">
        <v>0</v>
      </c>
      <c r="N13">
        <v>94.43</v>
      </c>
      <c r="O13">
        <v>5.5659999999999998</v>
      </c>
      <c r="P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0.5</v>
      </c>
      <c r="AQ13">
        <v>2.2000000000000002</v>
      </c>
      <c r="AR13">
        <v>4.7</v>
      </c>
      <c r="AS13">
        <v>7.4</v>
      </c>
      <c r="AT13">
        <v>9.8000000000000007</v>
      </c>
      <c r="AU13">
        <v>11.5</v>
      </c>
      <c r="AV13">
        <v>12.1</v>
      </c>
      <c r="AW13">
        <v>11.7</v>
      </c>
      <c r="AX13">
        <v>10.5</v>
      </c>
      <c r="AY13">
        <v>8.6999999999999993</v>
      </c>
      <c r="AZ13">
        <v>6.6</v>
      </c>
      <c r="BA13">
        <v>4.4000000000000004</v>
      </c>
      <c r="BB13">
        <v>2.6</v>
      </c>
      <c r="BC13">
        <v>1.2</v>
      </c>
      <c r="BD13">
        <v>0.4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0.1</v>
      </c>
      <c r="BT13">
        <v>0.1</v>
      </c>
      <c r="BU13">
        <v>0.2</v>
      </c>
      <c r="BV13">
        <v>0.3</v>
      </c>
      <c r="BW13">
        <v>0.4</v>
      </c>
      <c r="BX13">
        <v>0.5</v>
      </c>
      <c r="BY13">
        <v>0.5</v>
      </c>
      <c r="BZ13">
        <v>0.6</v>
      </c>
      <c r="CA13">
        <v>0.6</v>
      </c>
      <c r="CB13">
        <v>0.6</v>
      </c>
      <c r="CC13">
        <v>0.6</v>
      </c>
      <c r="CD13">
        <v>0.6</v>
      </c>
      <c r="CE13">
        <v>0.5</v>
      </c>
      <c r="CF13">
        <v>0</v>
      </c>
      <c r="CG13">
        <v>0</v>
      </c>
      <c r="CH13">
        <v>0</v>
      </c>
      <c r="CI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4.0999999999999996</v>
      </c>
      <c r="DI13">
        <v>15</v>
      </c>
      <c r="DJ13">
        <v>23.8</v>
      </c>
      <c r="DK13">
        <v>22.9</v>
      </c>
      <c r="DL13">
        <v>16.2</v>
      </c>
      <c r="DM13">
        <v>9.5</v>
      </c>
      <c r="DN13">
        <v>4.8</v>
      </c>
      <c r="DO13">
        <v>2.2000000000000002</v>
      </c>
      <c r="DP13">
        <v>0.9</v>
      </c>
      <c r="DQ13">
        <v>0.4</v>
      </c>
      <c r="DR13">
        <v>0.1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  <c r="EV13">
        <v>0</v>
      </c>
      <c r="EW13">
        <v>0</v>
      </c>
      <c r="EX13">
        <v>0</v>
      </c>
      <c r="EY13">
        <v>0</v>
      </c>
      <c r="EZ13">
        <v>0</v>
      </c>
      <c r="FA13">
        <v>0</v>
      </c>
      <c r="FB13">
        <v>0</v>
      </c>
      <c r="FC13">
        <v>0.111</v>
      </c>
      <c r="FD13">
        <v>0.111</v>
      </c>
    </row>
    <row r="14" spans="1:160" x14ac:dyDescent="0.25">
      <c r="A14">
        <v>54</v>
      </c>
      <c r="B14" t="s">
        <v>167</v>
      </c>
      <c r="C14" t="s">
        <v>173</v>
      </c>
      <c r="D14">
        <v>9</v>
      </c>
      <c r="E14">
        <v>351</v>
      </c>
      <c r="F14">
        <v>3162.5</v>
      </c>
      <c r="H14">
        <v>32.130000000000003</v>
      </c>
      <c r="J14">
        <v>0.20399999999999999</v>
      </c>
      <c r="K14">
        <v>34.56</v>
      </c>
      <c r="L14">
        <v>4031</v>
      </c>
      <c r="M14">
        <v>0</v>
      </c>
      <c r="N14">
        <v>95.66</v>
      </c>
      <c r="O14">
        <v>4.3380000000000001</v>
      </c>
      <c r="P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0.3</v>
      </c>
      <c r="AQ14">
        <v>2.2000000000000002</v>
      </c>
      <c r="AR14">
        <v>5.4</v>
      </c>
      <c r="AS14">
        <v>9</v>
      </c>
      <c r="AT14">
        <v>12</v>
      </c>
      <c r="AU14">
        <v>13.8</v>
      </c>
      <c r="AV14">
        <v>14.1</v>
      </c>
      <c r="AW14">
        <v>12.9</v>
      </c>
      <c r="AX14">
        <v>10.6</v>
      </c>
      <c r="AY14">
        <v>7.6</v>
      </c>
      <c r="AZ14">
        <v>4.7</v>
      </c>
      <c r="BA14">
        <v>2.2999999999999998</v>
      </c>
      <c r="BB14">
        <v>0.8</v>
      </c>
      <c r="BC14">
        <v>0.1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0.1</v>
      </c>
      <c r="BY14">
        <v>0.2</v>
      </c>
      <c r="BZ14">
        <v>0.4</v>
      </c>
      <c r="CA14">
        <v>0.5</v>
      </c>
      <c r="CB14">
        <v>0.7</v>
      </c>
      <c r="CC14">
        <v>0.8</v>
      </c>
      <c r="CD14">
        <v>0.8</v>
      </c>
      <c r="CE14">
        <v>0.8</v>
      </c>
      <c r="CF14">
        <v>0</v>
      </c>
      <c r="CG14">
        <v>0</v>
      </c>
      <c r="CH14">
        <v>0</v>
      </c>
      <c r="CI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2.1</v>
      </c>
      <c r="DI14">
        <v>10.8</v>
      </c>
      <c r="DJ14">
        <v>22.1</v>
      </c>
      <c r="DK14">
        <v>24.9</v>
      </c>
      <c r="DL14">
        <v>18.899999999999999</v>
      </c>
      <c r="DM14">
        <v>11.3</v>
      </c>
      <c r="DN14">
        <v>5.7</v>
      </c>
      <c r="DO14">
        <v>2.6</v>
      </c>
      <c r="DP14">
        <v>1</v>
      </c>
      <c r="DQ14">
        <v>0.4</v>
      </c>
      <c r="DR14">
        <v>0.1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  <c r="EV14">
        <v>0</v>
      </c>
      <c r="EW14">
        <v>0</v>
      </c>
      <c r="EX14">
        <v>0</v>
      </c>
      <c r="EY14">
        <v>0</v>
      </c>
      <c r="EZ14">
        <v>0</v>
      </c>
      <c r="FA14">
        <v>0</v>
      </c>
      <c r="FB14">
        <v>0</v>
      </c>
      <c r="FC14">
        <v>0.111</v>
      </c>
      <c r="FD14">
        <v>0.111</v>
      </c>
    </row>
    <row r="15" spans="1:160" x14ac:dyDescent="0.25">
      <c r="A15">
        <v>55</v>
      </c>
      <c r="B15" t="s">
        <v>169</v>
      </c>
      <c r="C15" t="s">
        <v>174</v>
      </c>
      <c r="D15">
        <v>9</v>
      </c>
      <c r="E15">
        <v>352.3</v>
      </c>
      <c r="F15">
        <v>3173.9</v>
      </c>
      <c r="H15">
        <v>31.63</v>
      </c>
      <c r="J15">
        <v>0.188</v>
      </c>
      <c r="K15">
        <v>33.450000000000003</v>
      </c>
      <c r="L15">
        <v>4406</v>
      </c>
      <c r="M15">
        <v>0</v>
      </c>
      <c r="N15">
        <v>96.5</v>
      </c>
      <c r="O15">
        <v>3.4980000000000002</v>
      </c>
      <c r="P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1.5</v>
      </c>
      <c r="AR15">
        <v>4.9000000000000004</v>
      </c>
      <c r="AS15">
        <v>9.3000000000000007</v>
      </c>
      <c r="AT15">
        <v>13.2</v>
      </c>
      <c r="AU15">
        <v>15.5</v>
      </c>
      <c r="AV15">
        <v>15.6</v>
      </c>
      <c r="AW15">
        <v>13.8</v>
      </c>
      <c r="AX15">
        <v>10.7</v>
      </c>
      <c r="AY15">
        <v>7</v>
      </c>
      <c r="AZ15">
        <v>3.6</v>
      </c>
      <c r="BA15">
        <v>1.2</v>
      </c>
      <c r="BB15">
        <v>0.1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0.2</v>
      </c>
      <c r="CA15">
        <v>0.3</v>
      </c>
      <c r="CB15">
        <v>0.5</v>
      </c>
      <c r="CC15">
        <v>0.7</v>
      </c>
      <c r="CD15">
        <v>0.9</v>
      </c>
      <c r="CE15">
        <v>0.9</v>
      </c>
      <c r="CF15">
        <v>0</v>
      </c>
      <c r="CG15">
        <v>0</v>
      </c>
      <c r="CH15">
        <v>0</v>
      </c>
      <c r="CI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5.4</v>
      </c>
      <c r="DJ15">
        <v>18.2</v>
      </c>
      <c r="DK15">
        <v>26.2</v>
      </c>
      <c r="DL15">
        <v>22.7</v>
      </c>
      <c r="DM15">
        <v>14.5</v>
      </c>
      <c r="DN15">
        <v>7.6</v>
      </c>
      <c r="DO15">
        <v>3.4</v>
      </c>
      <c r="DP15">
        <v>1.3</v>
      </c>
      <c r="DQ15">
        <v>0.5</v>
      </c>
      <c r="DR15">
        <v>0.1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  <c r="EV15">
        <v>0</v>
      </c>
      <c r="EW15">
        <v>0</v>
      </c>
      <c r="EX15">
        <v>0</v>
      </c>
      <c r="EY15">
        <v>0</v>
      </c>
      <c r="EZ15">
        <v>0</v>
      </c>
      <c r="FA15">
        <v>0</v>
      </c>
      <c r="FB15">
        <v>0</v>
      </c>
      <c r="FC15">
        <v>0.111</v>
      </c>
      <c r="FD15">
        <v>0.111</v>
      </c>
    </row>
    <row r="16" spans="1:160" x14ac:dyDescent="0.25">
      <c r="A16">
        <v>56</v>
      </c>
      <c r="B16" t="s">
        <v>171</v>
      </c>
      <c r="C16" t="s">
        <v>175</v>
      </c>
      <c r="D16">
        <v>9</v>
      </c>
      <c r="E16">
        <v>352.3</v>
      </c>
      <c r="F16">
        <v>3173.4</v>
      </c>
      <c r="H16">
        <v>31.46</v>
      </c>
      <c r="J16">
        <v>0.20200000000000001</v>
      </c>
      <c r="K16">
        <v>33.450000000000003</v>
      </c>
      <c r="L16">
        <v>4277</v>
      </c>
      <c r="M16">
        <v>0</v>
      </c>
      <c r="N16">
        <v>95.94</v>
      </c>
      <c r="O16">
        <v>4.0620000000000003</v>
      </c>
      <c r="P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0.2</v>
      </c>
      <c r="AQ16">
        <v>2.1</v>
      </c>
      <c r="AR16">
        <v>5.6</v>
      </c>
      <c r="AS16">
        <v>9.6</v>
      </c>
      <c r="AT16">
        <v>12.9</v>
      </c>
      <c r="AU16">
        <v>14.7</v>
      </c>
      <c r="AV16">
        <v>14.8</v>
      </c>
      <c r="AW16">
        <v>13.1</v>
      </c>
      <c r="AX16">
        <v>10.3</v>
      </c>
      <c r="AY16">
        <v>7</v>
      </c>
      <c r="AZ16">
        <v>3.9</v>
      </c>
      <c r="BA16">
        <v>1.6</v>
      </c>
      <c r="BB16">
        <v>0.3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0.1</v>
      </c>
      <c r="BZ16">
        <v>0.2</v>
      </c>
      <c r="CA16">
        <v>0.4</v>
      </c>
      <c r="CB16">
        <v>0.6</v>
      </c>
      <c r="CC16">
        <v>0.8</v>
      </c>
      <c r="CD16">
        <v>0.9</v>
      </c>
      <c r="CE16">
        <v>0.9</v>
      </c>
      <c r="CF16">
        <v>0</v>
      </c>
      <c r="CG16">
        <v>0</v>
      </c>
      <c r="CH16">
        <v>0</v>
      </c>
      <c r="CI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1.4</v>
      </c>
      <c r="DI16">
        <v>9.1999999999999993</v>
      </c>
      <c r="DJ16">
        <v>21.4</v>
      </c>
      <c r="DK16">
        <v>25.7</v>
      </c>
      <c r="DL16">
        <v>19.899999999999999</v>
      </c>
      <c r="DM16">
        <v>12</v>
      </c>
      <c r="DN16">
        <v>6.1</v>
      </c>
      <c r="DO16">
        <v>2.7</v>
      </c>
      <c r="DP16">
        <v>1.1000000000000001</v>
      </c>
      <c r="DQ16">
        <v>0.4</v>
      </c>
      <c r="DR16">
        <v>0.1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  <c r="EV16">
        <v>0</v>
      </c>
      <c r="EW16">
        <v>0</v>
      </c>
      <c r="EX16">
        <v>0</v>
      </c>
      <c r="EY16">
        <v>0</v>
      </c>
      <c r="EZ16">
        <v>0</v>
      </c>
      <c r="FA16">
        <v>0</v>
      </c>
      <c r="FB16">
        <v>0</v>
      </c>
      <c r="FC16">
        <v>0.111</v>
      </c>
      <c r="FD16">
        <v>0.111</v>
      </c>
    </row>
    <row r="17" spans="1:160" x14ac:dyDescent="0.25">
      <c r="A17">
        <v>57</v>
      </c>
      <c r="B17" t="s">
        <v>176</v>
      </c>
      <c r="C17" t="s">
        <v>177</v>
      </c>
      <c r="D17">
        <v>9</v>
      </c>
      <c r="E17">
        <v>348.8</v>
      </c>
      <c r="F17">
        <v>3142.1</v>
      </c>
      <c r="H17">
        <v>37.07</v>
      </c>
      <c r="J17">
        <v>0.187</v>
      </c>
      <c r="K17">
        <v>39.299999999999997</v>
      </c>
      <c r="L17">
        <v>4388</v>
      </c>
      <c r="M17">
        <v>0</v>
      </c>
      <c r="N17">
        <v>96.47</v>
      </c>
      <c r="O17">
        <v>3.532</v>
      </c>
      <c r="P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1.4</v>
      </c>
      <c r="AS17">
        <v>4.8</v>
      </c>
      <c r="AT17">
        <v>9.1</v>
      </c>
      <c r="AU17">
        <v>12.9</v>
      </c>
      <c r="AV17">
        <v>15.2</v>
      </c>
      <c r="AW17">
        <v>15.4</v>
      </c>
      <c r="AX17">
        <v>13.8</v>
      </c>
      <c r="AY17">
        <v>10.8</v>
      </c>
      <c r="AZ17">
        <v>7.3</v>
      </c>
      <c r="BA17">
        <v>4</v>
      </c>
      <c r="BB17">
        <v>1.5</v>
      </c>
      <c r="BC17">
        <v>0.3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0.2</v>
      </c>
      <c r="CA17">
        <v>0.3</v>
      </c>
      <c r="CB17">
        <v>0.5</v>
      </c>
      <c r="CC17">
        <v>0.7</v>
      </c>
      <c r="CD17">
        <v>0.8</v>
      </c>
      <c r="CE17">
        <v>0.9</v>
      </c>
      <c r="CF17">
        <v>0</v>
      </c>
      <c r="CG17">
        <v>0</v>
      </c>
      <c r="CH17">
        <v>0</v>
      </c>
      <c r="CI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5.3</v>
      </c>
      <c r="DK17">
        <v>18.100000000000001</v>
      </c>
      <c r="DL17">
        <v>26.1</v>
      </c>
      <c r="DM17">
        <v>22.7</v>
      </c>
      <c r="DN17">
        <v>14.6</v>
      </c>
      <c r="DO17">
        <v>7.7</v>
      </c>
      <c r="DP17">
        <v>3.5</v>
      </c>
      <c r="DQ17">
        <v>1.4</v>
      </c>
      <c r="DR17">
        <v>0.5</v>
      </c>
      <c r="DS17">
        <v>0.2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  <c r="EV17">
        <v>0</v>
      </c>
      <c r="EW17">
        <v>0</v>
      </c>
      <c r="EX17">
        <v>0</v>
      </c>
      <c r="EY17">
        <v>0</v>
      </c>
      <c r="EZ17">
        <v>0</v>
      </c>
      <c r="FA17">
        <v>0</v>
      </c>
      <c r="FB17">
        <v>0</v>
      </c>
      <c r="FC17">
        <v>0.111</v>
      </c>
      <c r="FD17">
        <v>0.111</v>
      </c>
    </row>
    <row r="18" spans="1:160" x14ac:dyDescent="0.25">
      <c r="A18">
        <v>58</v>
      </c>
      <c r="B18" t="s">
        <v>178</v>
      </c>
      <c r="C18" t="s">
        <v>179</v>
      </c>
      <c r="D18">
        <v>9</v>
      </c>
      <c r="E18">
        <v>341</v>
      </c>
      <c r="F18">
        <v>3071.8</v>
      </c>
      <c r="H18">
        <v>33.729999999999997</v>
      </c>
      <c r="J18">
        <v>0.17799999999999999</v>
      </c>
      <c r="K18">
        <v>36.39</v>
      </c>
      <c r="L18">
        <v>4441</v>
      </c>
      <c r="M18">
        <v>0</v>
      </c>
      <c r="N18">
        <v>97.25</v>
      </c>
      <c r="O18">
        <v>2.7549999999999999</v>
      </c>
      <c r="P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0.8</v>
      </c>
      <c r="AR18">
        <v>3.5</v>
      </c>
      <c r="AS18">
        <v>7.3</v>
      </c>
      <c r="AT18">
        <v>11.2</v>
      </c>
      <c r="AU18">
        <v>14</v>
      </c>
      <c r="AV18">
        <v>15.2</v>
      </c>
      <c r="AW18">
        <v>14.5</v>
      </c>
      <c r="AX18">
        <v>12.3</v>
      </c>
      <c r="AY18">
        <v>9.1</v>
      </c>
      <c r="AZ18">
        <v>5.7</v>
      </c>
      <c r="BA18">
        <v>2.8</v>
      </c>
      <c r="BB18">
        <v>0.9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0.1</v>
      </c>
      <c r="CA18">
        <v>0.2</v>
      </c>
      <c r="CB18">
        <v>0.4</v>
      </c>
      <c r="CC18">
        <v>0.6</v>
      </c>
      <c r="CD18">
        <v>0.7</v>
      </c>
      <c r="CE18">
        <v>0.7</v>
      </c>
      <c r="CF18">
        <v>0</v>
      </c>
      <c r="CG18">
        <v>0</v>
      </c>
      <c r="CH18">
        <v>0</v>
      </c>
      <c r="CI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4.0999999999999996</v>
      </c>
      <c r="DJ18">
        <v>15.2</v>
      </c>
      <c r="DK18">
        <v>24.5</v>
      </c>
      <c r="DL18">
        <v>23.6</v>
      </c>
      <c r="DM18">
        <v>16.3</v>
      </c>
      <c r="DN18">
        <v>9.1</v>
      </c>
      <c r="DO18">
        <v>4.4000000000000004</v>
      </c>
      <c r="DP18">
        <v>1.8</v>
      </c>
      <c r="DQ18">
        <v>0.7</v>
      </c>
      <c r="DR18">
        <v>0.2</v>
      </c>
      <c r="DS18">
        <v>0.1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  <c r="EV18">
        <v>0</v>
      </c>
      <c r="EW18">
        <v>0</v>
      </c>
      <c r="EX18">
        <v>0</v>
      </c>
      <c r="EY18">
        <v>0</v>
      </c>
      <c r="EZ18">
        <v>0</v>
      </c>
      <c r="FA18">
        <v>0</v>
      </c>
      <c r="FB18">
        <v>0</v>
      </c>
      <c r="FC18">
        <v>0.111</v>
      </c>
      <c r="FD18">
        <v>0.111</v>
      </c>
    </row>
    <row r="19" spans="1:160" x14ac:dyDescent="0.25">
      <c r="A19">
        <v>59</v>
      </c>
      <c r="B19" t="s">
        <v>180</v>
      </c>
      <c r="C19" t="s">
        <v>181</v>
      </c>
      <c r="D19">
        <v>9</v>
      </c>
      <c r="E19">
        <v>337.1</v>
      </c>
      <c r="F19">
        <v>3037.2</v>
      </c>
      <c r="H19">
        <v>32.49</v>
      </c>
      <c r="J19">
        <v>0.16800000000000001</v>
      </c>
      <c r="K19">
        <v>35.909999999999997</v>
      </c>
      <c r="L19">
        <v>4456</v>
      </c>
      <c r="M19">
        <v>0</v>
      </c>
      <c r="N19">
        <v>97.98</v>
      </c>
      <c r="O19">
        <v>2.024</v>
      </c>
      <c r="P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0.1</v>
      </c>
      <c r="AQ19">
        <v>1.7</v>
      </c>
      <c r="AR19">
        <v>4.7</v>
      </c>
      <c r="AS19">
        <v>8.3000000000000007</v>
      </c>
      <c r="AT19">
        <v>11.6</v>
      </c>
      <c r="AU19">
        <v>13.7</v>
      </c>
      <c r="AV19">
        <v>14.4</v>
      </c>
      <c r="AW19">
        <v>13.5</v>
      </c>
      <c r="AX19">
        <v>11.4</v>
      </c>
      <c r="AY19">
        <v>8.6</v>
      </c>
      <c r="AZ19">
        <v>5.6</v>
      </c>
      <c r="BA19">
        <v>3</v>
      </c>
      <c r="BB19">
        <v>1.1000000000000001</v>
      </c>
      <c r="BC19">
        <v>0.2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0.1</v>
      </c>
      <c r="CA19">
        <v>0.2</v>
      </c>
      <c r="CB19">
        <v>0.3</v>
      </c>
      <c r="CC19">
        <v>0.4</v>
      </c>
      <c r="CD19">
        <v>0.5</v>
      </c>
      <c r="CE19">
        <v>0.6</v>
      </c>
      <c r="CF19">
        <v>0</v>
      </c>
      <c r="CG19">
        <v>0</v>
      </c>
      <c r="CH19">
        <v>0</v>
      </c>
      <c r="CI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0.7</v>
      </c>
      <c r="DI19">
        <v>7.6</v>
      </c>
      <c r="DJ19">
        <v>20.3</v>
      </c>
      <c r="DK19">
        <v>25.8</v>
      </c>
      <c r="DL19">
        <v>20.8</v>
      </c>
      <c r="DM19">
        <v>12.9</v>
      </c>
      <c r="DN19">
        <v>6.8</v>
      </c>
      <c r="DO19">
        <v>3.1</v>
      </c>
      <c r="DP19">
        <v>1.3</v>
      </c>
      <c r="DQ19">
        <v>0.5</v>
      </c>
      <c r="DR19">
        <v>0.2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  <c r="EV19">
        <v>0</v>
      </c>
      <c r="EW19">
        <v>0</v>
      </c>
      <c r="EX19">
        <v>0</v>
      </c>
      <c r="EY19">
        <v>0</v>
      </c>
      <c r="EZ19">
        <v>0</v>
      </c>
      <c r="FA19">
        <v>0</v>
      </c>
      <c r="FB19">
        <v>0</v>
      </c>
      <c r="FC19">
        <v>0.111</v>
      </c>
      <c r="FD19">
        <v>0.111</v>
      </c>
    </row>
    <row r="20" spans="1:160" x14ac:dyDescent="0.25">
      <c r="A20">
        <v>60</v>
      </c>
      <c r="B20" t="s">
        <v>176</v>
      </c>
      <c r="C20" t="s">
        <v>182</v>
      </c>
      <c r="D20">
        <v>8</v>
      </c>
      <c r="E20">
        <v>162.19999999999999</v>
      </c>
      <c r="F20">
        <v>3685.3</v>
      </c>
      <c r="H20">
        <v>33.67</v>
      </c>
      <c r="J20">
        <v>0.24099999999999999</v>
      </c>
      <c r="K20">
        <v>36.340000000000003</v>
      </c>
      <c r="L20">
        <v>2470</v>
      </c>
      <c r="M20">
        <v>0</v>
      </c>
      <c r="N20">
        <v>92.16</v>
      </c>
      <c r="O20">
        <v>7.8419999999999996</v>
      </c>
      <c r="P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0.9</v>
      </c>
      <c r="AQ20">
        <v>2.9</v>
      </c>
      <c r="AR20">
        <v>5.5</v>
      </c>
      <c r="AS20">
        <v>8.1999999999999993</v>
      </c>
      <c r="AT20">
        <v>10.3</v>
      </c>
      <c r="AU20">
        <v>11.7</v>
      </c>
      <c r="AV20">
        <v>12</v>
      </c>
      <c r="AW20">
        <v>11.3</v>
      </c>
      <c r="AX20">
        <v>9.8000000000000007</v>
      </c>
      <c r="AY20">
        <v>7.8</v>
      </c>
      <c r="AZ20">
        <v>5.6</v>
      </c>
      <c r="BA20">
        <v>3.5</v>
      </c>
      <c r="BB20">
        <v>1.9</v>
      </c>
      <c r="BC20">
        <v>0.7</v>
      </c>
      <c r="BD20">
        <v>0.2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0.1</v>
      </c>
      <c r="BQ20">
        <v>0.1</v>
      </c>
      <c r="BR20">
        <v>0.2</v>
      </c>
      <c r="BS20">
        <v>0.3</v>
      </c>
      <c r="BT20">
        <v>0.4</v>
      </c>
      <c r="BU20">
        <v>0.6</v>
      </c>
      <c r="BV20">
        <v>0.6</v>
      </c>
      <c r="BW20">
        <v>0.7</v>
      </c>
      <c r="BX20">
        <v>0.7</v>
      </c>
      <c r="BY20">
        <v>0.7</v>
      </c>
      <c r="BZ20">
        <v>0.7</v>
      </c>
      <c r="CA20">
        <v>0.7</v>
      </c>
      <c r="CB20">
        <v>0.6</v>
      </c>
      <c r="CC20">
        <v>0.5</v>
      </c>
      <c r="CD20">
        <v>0.4</v>
      </c>
      <c r="CE20">
        <v>0.3</v>
      </c>
      <c r="CF20">
        <v>0</v>
      </c>
      <c r="CG20">
        <v>0</v>
      </c>
      <c r="CH20">
        <v>0</v>
      </c>
      <c r="CI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5.6</v>
      </c>
      <c r="DI20">
        <v>18.2</v>
      </c>
      <c r="DJ20">
        <v>25.4</v>
      </c>
      <c r="DK20">
        <v>21.8</v>
      </c>
      <c r="DL20">
        <v>14.3</v>
      </c>
      <c r="DM20">
        <v>8</v>
      </c>
      <c r="DN20">
        <v>3.9</v>
      </c>
      <c r="DO20">
        <v>1.7</v>
      </c>
      <c r="DP20">
        <v>0.7</v>
      </c>
      <c r="DQ20">
        <v>0.3</v>
      </c>
      <c r="DR20">
        <v>0.1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  <c r="EV20">
        <v>0</v>
      </c>
      <c r="EW20">
        <v>0</v>
      </c>
      <c r="EX20">
        <v>0</v>
      </c>
      <c r="EY20">
        <v>0</v>
      </c>
      <c r="EZ20">
        <v>0</v>
      </c>
      <c r="FA20">
        <v>0</v>
      </c>
      <c r="FB20">
        <v>0</v>
      </c>
      <c r="FC20">
        <v>4.3999999999999997E-2</v>
      </c>
      <c r="FD20">
        <v>4.3999999999999997E-2</v>
      </c>
    </row>
    <row r="21" spans="1:160" x14ac:dyDescent="0.25">
      <c r="A21">
        <v>61</v>
      </c>
      <c r="B21" t="s">
        <v>178</v>
      </c>
      <c r="C21" t="s">
        <v>183</v>
      </c>
      <c r="D21">
        <v>8</v>
      </c>
      <c r="E21">
        <v>160.9</v>
      </c>
      <c r="F21">
        <v>3657.1</v>
      </c>
      <c r="H21">
        <v>33.880000000000003</v>
      </c>
      <c r="J21">
        <v>0.24099999999999999</v>
      </c>
      <c r="K21">
        <v>33.86</v>
      </c>
      <c r="L21">
        <v>2195</v>
      </c>
      <c r="M21">
        <v>0</v>
      </c>
      <c r="N21">
        <v>89.99</v>
      </c>
      <c r="O21">
        <v>10.01</v>
      </c>
      <c r="P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0.9</v>
      </c>
      <c r="AR21">
        <v>4</v>
      </c>
      <c r="AS21">
        <v>8.3000000000000007</v>
      </c>
      <c r="AT21">
        <v>12.3</v>
      </c>
      <c r="AU21">
        <v>14.6</v>
      </c>
      <c r="AV21">
        <v>14.9</v>
      </c>
      <c r="AW21">
        <v>13.2</v>
      </c>
      <c r="AX21">
        <v>10.199999999999999</v>
      </c>
      <c r="AY21">
        <v>6.7</v>
      </c>
      <c r="AZ21">
        <v>3.5</v>
      </c>
      <c r="BA21">
        <v>1.2</v>
      </c>
      <c r="BB21">
        <v>0.2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0.1</v>
      </c>
      <c r="BQ21">
        <v>0.3</v>
      </c>
      <c r="BR21">
        <v>0.4</v>
      </c>
      <c r="BS21">
        <v>0.6</v>
      </c>
      <c r="BT21">
        <v>0.7</v>
      </c>
      <c r="BU21">
        <v>0.9</v>
      </c>
      <c r="BV21">
        <v>0.9</v>
      </c>
      <c r="BW21">
        <v>1</v>
      </c>
      <c r="BX21">
        <v>0.9</v>
      </c>
      <c r="BY21">
        <v>0.9</v>
      </c>
      <c r="BZ21">
        <v>0.8</v>
      </c>
      <c r="CA21">
        <v>0.7</v>
      </c>
      <c r="CB21">
        <v>0.6</v>
      </c>
      <c r="CC21">
        <v>0.5</v>
      </c>
      <c r="CD21">
        <v>0.4</v>
      </c>
      <c r="CE21">
        <v>0.3</v>
      </c>
      <c r="CF21">
        <v>0</v>
      </c>
      <c r="CG21">
        <v>0</v>
      </c>
      <c r="CH21">
        <v>0</v>
      </c>
      <c r="CI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4</v>
      </c>
      <c r="DJ21">
        <v>15.5</v>
      </c>
      <c r="DK21">
        <v>25.2</v>
      </c>
      <c r="DL21">
        <v>24.1</v>
      </c>
      <c r="DM21">
        <v>16.2</v>
      </c>
      <c r="DN21">
        <v>8.6999999999999993</v>
      </c>
      <c r="DO21">
        <v>3.9</v>
      </c>
      <c r="DP21">
        <v>1.6</v>
      </c>
      <c r="DQ21">
        <v>0.5</v>
      </c>
      <c r="DR21">
        <v>0.2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  <c r="EV21">
        <v>0</v>
      </c>
      <c r="EW21">
        <v>0</v>
      </c>
      <c r="EX21">
        <v>0</v>
      </c>
      <c r="EY21">
        <v>0</v>
      </c>
      <c r="EZ21">
        <v>0</v>
      </c>
      <c r="FA21">
        <v>0</v>
      </c>
      <c r="FB21">
        <v>0</v>
      </c>
      <c r="FC21">
        <v>4.3999999999999997E-2</v>
      </c>
      <c r="FD21">
        <v>4.3999999999999997E-2</v>
      </c>
    </row>
    <row r="22" spans="1:160" s="2" customFormat="1" x14ac:dyDescent="0.25">
      <c r="B22" s="2">
        <v>5</v>
      </c>
      <c r="C22" s="3"/>
      <c r="D22" s="2">
        <f>AVERAGE(D11:D21)</f>
        <v>8.8181818181818183</v>
      </c>
      <c r="E22" s="2">
        <f t="shared" ref="E22:F22" si="3">AVERAGE(E11:E21)</f>
        <v>318.42727272727274</v>
      </c>
      <c r="F22" s="2">
        <f t="shared" si="3"/>
        <v>3271.5454545454545</v>
      </c>
      <c r="G22" s="2">
        <f>STDEV(F11:F21)</f>
        <v>217.69660247066957</v>
      </c>
      <c r="H22" s="2">
        <f>AVERAGE(H11:H21)</f>
        <v>34.014545454545456</v>
      </c>
      <c r="I22" s="2">
        <f>STDEV(H11:H21)</f>
        <v>2.2185146546117909</v>
      </c>
      <c r="J22" s="2">
        <f>AVERAGE(J11:J21)</f>
        <v>0.2070909090909091</v>
      </c>
      <c r="K22" s="2">
        <f t="shared" ref="K22:BV22" si="4">AVERAGE(K11:K21)</f>
        <v>36.375454545454545</v>
      </c>
      <c r="L22" s="2">
        <f t="shared" si="4"/>
        <v>3734.4545454545455</v>
      </c>
      <c r="M22" s="2">
        <f t="shared" si="4"/>
        <v>0</v>
      </c>
      <c r="N22" s="2">
        <f t="shared" si="4"/>
        <v>94.976363636363644</v>
      </c>
      <c r="O22" s="2">
        <f t="shared" si="4"/>
        <v>5.0239090909090915</v>
      </c>
      <c r="P22" s="2">
        <f t="shared" si="4"/>
        <v>0</v>
      </c>
      <c r="Q22" s="2" t="e">
        <f t="shared" si="4"/>
        <v>#DIV/0!</v>
      </c>
      <c r="R22" s="2">
        <f t="shared" si="4"/>
        <v>0</v>
      </c>
      <c r="S22" s="2">
        <f t="shared" si="4"/>
        <v>0</v>
      </c>
      <c r="T22" s="2">
        <f t="shared" si="4"/>
        <v>0</v>
      </c>
      <c r="U22" s="2">
        <f t="shared" si="4"/>
        <v>0</v>
      </c>
      <c r="V22" s="2">
        <f t="shared" si="4"/>
        <v>0</v>
      </c>
      <c r="W22" s="2">
        <f t="shared" si="4"/>
        <v>0</v>
      </c>
      <c r="X22" s="2">
        <f t="shared" si="4"/>
        <v>0</v>
      </c>
      <c r="Y22" s="2">
        <f t="shared" si="4"/>
        <v>0</v>
      </c>
      <c r="Z22" s="2">
        <f t="shared" si="4"/>
        <v>0</v>
      </c>
      <c r="AA22" s="2">
        <f t="shared" si="4"/>
        <v>0</v>
      </c>
      <c r="AB22" s="2">
        <f t="shared" si="4"/>
        <v>0</v>
      </c>
      <c r="AC22" s="2">
        <f t="shared" si="4"/>
        <v>0</v>
      </c>
      <c r="AD22" s="2">
        <f t="shared" si="4"/>
        <v>0</v>
      </c>
      <c r="AE22" s="2">
        <f t="shared" si="4"/>
        <v>0</v>
      </c>
      <c r="AF22" s="2">
        <f t="shared" si="4"/>
        <v>0</v>
      </c>
      <c r="AG22" s="2">
        <f t="shared" si="4"/>
        <v>0</v>
      </c>
      <c r="AH22" s="2">
        <f t="shared" si="4"/>
        <v>0</v>
      </c>
      <c r="AI22" s="2">
        <f t="shared" si="4"/>
        <v>0</v>
      </c>
      <c r="AJ22" s="2">
        <f t="shared" si="4"/>
        <v>0</v>
      </c>
      <c r="AK22" s="2">
        <f t="shared" si="4"/>
        <v>0</v>
      </c>
      <c r="AL22" s="2">
        <f t="shared" si="4"/>
        <v>0</v>
      </c>
      <c r="AM22" s="2">
        <f t="shared" si="4"/>
        <v>0</v>
      </c>
      <c r="AN22" s="2">
        <f t="shared" si="4"/>
        <v>0</v>
      </c>
      <c r="AO22" s="2">
        <f t="shared" si="4"/>
        <v>0</v>
      </c>
      <c r="AP22" s="2">
        <f t="shared" si="4"/>
        <v>0.19090909090909092</v>
      </c>
      <c r="AQ22" s="2">
        <f t="shared" si="4"/>
        <v>1.4454545454545455</v>
      </c>
      <c r="AR22" s="2">
        <f t="shared" si="4"/>
        <v>4.1545454545454552</v>
      </c>
      <c r="AS22" s="2">
        <f t="shared" si="4"/>
        <v>7.6818181818181817</v>
      </c>
      <c r="AT22" s="2">
        <f t="shared" si="4"/>
        <v>11.018181818181818</v>
      </c>
      <c r="AU22" s="2">
        <f t="shared" si="4"/>
        <v>13.30909090909091</v>
      </c>
      <c r="AV22" s="2">
        <f t="shared" si="4"/>
        <v>14.090909090909092</v>
      </c>
      <c r="AW22" s="2">
        <f t="shared" si="4"/>
        <v>13.272727272727273</v>
      </c>
      <c r="AX22" s="2">
        <f t="shared" si="4"/>
        <v>11.227272727272727</v>
      </c>
      <c r="AY22" s="2">
        <f t="shared" si="4"/>
        <v>8.4363636363636356</v>
      </c>
      <c r="AZ22" s="2">
        <f t="shared" si="4"/>
        <v>5.5090909090909097</v>
      </c>
      <c r="BA22" s="2">
        <f t="shared" si="4"/>
        <v>2.9818181818181824</v>
      </c>
      <c r="BB22" s="2">
        <f t="shared" si="4"/>
        <v>1.2636363636363634</v>
      </c>
      <c r="BC22" s="2">
        <f t="shared" si="4"/>
        <v>0.37272727272727268</v>
      </c>
      <c r="BD22" s="2">
        <f t="shared" si="4"/>
        <v>7.2727272727272738E-2</v>
      </c>
      <c r="BE22" s="2">
        <f t="shared" si="4"/>
        <v>0</v>
      </c>
      <c r="BF22" s="2">
        <f t="shared" si="4"/>
        <v>0</v>
      </c>
      <c r="BG22" s="2">
        <f t="shared" si="4"/>
        <v>0</v>
      </c>
      <c r="BH22" s="2">
        <f t="shared" si="4"/>
        <v>0</v>
      </c>
      <c r="BI22" s="2">
        <f t="shared" si="4"/>
        <v>0</v>
      </c>
      <c r="BJ22" s="2">
        <f t="shared" si="4"/>
        <v>0</v>
      </c>
      <c r="BK22" s="2">
        <f t="shared" si="4"/>
        <v>0</v>
      </c>
      <c r="BL22" s="2">
        <f t="shared" si="4"/>
        <v>0</v>
      </c>
      <c r="BM22" s="2">
        <f t="shared" si="4"/>
        <v>0</v>
      </c>
      <c r="BN22" s="2">
        <f t="shared" si="4"/>
        <v>0</v>
      </c>
      <c r="BO22" s="2">
        <f t="shared" si="4"/>
        <v>0</v>
      </c>
      <c r="BP22" s="2">
        <f t="shared" si="4"/>
        <v>1.8181818181818184E-2</v>
      </c>
      <c r="BQ22" s="2">
        <f t="shared" si="4"/>
        <v>3.6363636363636369E-2</v>
      </c>
      <c r="BR22" s="2">
        <f t="shared" si="4"/>
        <v>5.4545454545454557E-2</v>
      </c>
      <c r="BS22" s="2">
        <f t="shared" si="4"/>
        <v>9.0909090909090912E-2</v>
      </c>
      <c r="BT22" s="2">
        <f t="shared" si="4"/>
        <v>0.10909090909090909</v>
      </c>
      <c r="BU22" s="2">
        <f t="shared" si="4"/>
        <v>0.16363636363636364</v>
      </c>
      <c r="BV22" s="2">
        <f t="shared" si="4"/>
        <v>0.18181818181818182</v>
      </c>
      <c r="BW22" s="2">
        <f t="shared" ref="BW22:EH22" si="5">AVERAGE(BW11:BW21)</f>
        <v>0.22727272727272727</v>
      </c>
      <c r="BX22" s="2">
        <f t="shared" si="5"/>
        <v>0.26363636363636361</v>
      </c>
      <c r="BY22" s="2">
        <f t="shared" si="5"/>
        <v>0.3</v>
      </c>
      <c r="BZ22" s="2">
        <f t="shared" si="5"/>
        <v>0.40909090909090912</v>
      </c>
      <c r="CA22" s="2">
        <f t="shared" si="5"/>
        <v>0.48181818181818181</v>
      </c>
      <c r="CB22" s="2">
        <f t="shared" si="5"/>
        <v>0.58181818181818179</v>
      </c>
      <c r="CC22" s="2">
        <f t="shared" si="5"/>
        <v>0.66363636363636369</v>
      </c>
      <c r="CD22" s="2">
        <f t="shared" si="5"/>
        <v>0.69090909090909092</v>
      </c>
      <c r="CE22" s="2">
        <f t="shared" si="5"/>
        <v>0.67272727272727273</v>
      </c>
      <c r="CF22" s="2">
        <f t="shared" si="5"/>
        <v>0</v>
      </c>
      <c r="CG22" s="2">
        <f t="shared" si="5"/>
        <v>0</v>
      </c>
      <c r="CH22" s="2">
        <f t="shared" si="5"/>
        <v>0</v>
      </c>
      <c r="CI22" s="2">
        <f t="shared" si="5"/>
        <v>0</v>
      </c>
      <c r="CJ22" s="2" t="e">
        <f t="shared" si="5"/>
        <v>#DIV/0!</v>
      </c>
      <c r="CK22" s="2">
        <f t="shared" si="5"/>
        <v>0</v>
      </c>
      <c r="CL22" s="2">
        <f t="shared" si="5"/>
        <v>0</v>
      </c>
      <c r="CM22" s="2">
        <f t="shared" si="5"/>
        <v>0</v>
      </c>
      <c r="CN22" s="2">
        <f t="shared" si="5"/>
        <v>0</v>
      </c>
      <c r="CO22" s="2">
        <f t="shared" si="5"/>
        <v>0</v>
      </c>
      <c r="CP22" s="2">
        <f t="shared" si="5"/>
        <v>0</v>
      </c>
      <c r="CQ22" s="2">
        <f t="shared" si="5"/>
        <v>0</v>
      </c>
      <c r="CR22" s="2">
        <f t="shared" si="5"/>
        <v>0</v>
      </c>
      <c r="CS22" s="2">
        <f t="shared" si="5"/>
        <v>0</v>
      </c>
      <c r="CT22" s="2">
        <f t="shared" si="5"/>
        <v>0</v>
      </c>
      <c r="CU22" s="2">
        <f t="shared" si="5"/>
        <v>0</v>
      </c>
      <c r="CV22" s="2">
        <f t="shared" si="5"/>
        <v>0</v>
      </c>
      <c r="CW22" s="2">
        <f t="shared" si="5"/>
        <v>0</v>
      </c>
      <c r="CX22" s="2">
        <f t="shared" si="5"/>
        <v>0</v>
      </c>
      <c r="CY22" s="2">
        <f t="shared" si="5"/>
        <v>0</v>
      </c>
      <c r="CZ22" s="2">
        <f t="shared" si="5"/>
        <v>0</v>
      </c>
      <c r="DA22" s="2">
        <f t="shared" si="5"/>
        <v>0</v>
      </c>
      <c r="DB22" s="2">
        <f t="shared" si="5"/>
        <v>0</v>
      </c>
      <c r="DC22" s="2">
        <f t="shared" si="5"/>
        <v>0</v>
      </c>
      <c r="DD22" s="2">
        <f t="shared" si="5"/>
        <v>0</v>
      </c>
      <c r="DE22" s="2">
        <f t="shared" si="5"/>
        <v>0</v>
      </c>
      <c r="DF22" s="2">
        <f t="shared" si="5"/>
        <v>0</v>
      </c>
      <c r="DG22" s="2">
        <f t="shared" si="5"/>
        <v>0</v>
      </c>
      <c r="DH22" s="2">
        <f t="shared" si="5"/>
        <v>1.3181818181818181</v>
      </c>
      <c r="DI22" s="2">
        <f t="shared" si="5"/>
        <v>7.581818181818182</v>
      </c>
      <c r="DJ22" s="2">
        <f t="shared" si="5"/>
        <v>17.918181818181822</v>
      </c>
      <c r="DK22" s="2">
        <f t="shared" si="5"/>
        <v>23.854545454545459</v>
      </c>
      <c r="DL22" s="2">
        <f t="shared" si="5"/>
        <v>21.145454545454545</v>
      </c>
      <c r="DM22" s="2">
        <f t="shared" si="5"/>
        <v>14.17272727272727</v>
      </c>
      <c r="DN22" s="2">
        <f t="shared" si="5"/>
        <v>7.8090909090909095</v>
      </c>
      <c r="DO22" s="2">
        <f t="shared" si="5"/>
        <v>3.7181818181818183</v>
      </c>
      <c r="DP22" s="2">
        <f t="shared" si="5"/>
        <v>1.5727272727272728</v>
      </c>
      <c r="DQ22" s="2">
        <f t="shared" si="5"/>
        <v>0.60909090909090902</v>
      </c>
      <c r="DR22" s="2">
        <f t="shared" si="5"/>
        <v>0.2</v>
      </c>
      <c r="DS22" s="2">
        <f t="shared" si="5"/>
        <v>4.5454545454545456E-2</v>
      </c>
      <c r="DT22" s="2">
        <f t="shared" si="5"/>
        <v>0</v>
      </c>
      <c r="DU22" s="2">
        <f t="shared" si="5"/>
        <v>0</v>
      </c>
      <c r="DV22" s="2">
        <f t="shared" si="5"/>
        <v>0</v>
      </c>
      <c r="DW22" s="2">
        <f t="shared" si="5"/>
        <v>0</v>
      </c>
      <c r="DX22" s="2">
        <f t="shared" si="5"/>
        <v>0</v>
      </c>
      <c r="DY22" s="2">
        <f t="shared" si="5"/>
        <v>0</v>
      </c>
      <c r="DZ22" s="2">
        <f t="shared" si="5"/>
        <v>0</v>
      </c>
      <c r="EA22" s="2">
        <f t="shared" si="5"/>
        <v>0</v>
      </c>
      <c r="EB22" s="2">
        <f t="shared" si="5"/>
        <v>0</v>
      </c>
      <c r="EC22" s="2">
        <f t="shared" si="5"/>
        <v>0</v>
      </c>
      <c r="ED22" s="2">
        <f t="shared" si="5"/>
        <v>0</v>
      </c>
      <c r="EE22" s="2">
        <f t="shared" si="5"/>
        <v>0</v>
      </c>
      <c r="EF22" s="2">
        <f t="shared" si="5"/>
        <v>0</v>
      </c>
      <c r="EG22" s="2">
        <f t="shared" si="5"/>
        <v>0</v>
      </c>
      <c r="EH22" s="2">
        <f t="shared" si="5"/>
        <v>0</v>
      </c>
      <c r="EI22" s="2">
        <f t="shared" ref="EI22:FD22" si="6">AVERAGE(EI11:EI21)</f>
        <v>0</v>
      </c>
      <c r="EJ22" s="2">
        <f t="shared" si="6"/>
        <v>0</v>
      </c>
      <c r="EK22" s="2">
        <f t="shared" si="6"/>
        <v>0</v>
      </c>
      <c r="EL22" s="2">
        <f t="shared" si="6"/>
        <v>0</v>
      </c>
      <c r="EM22" s="2">
        <f t="shared" si="6"/>
        <v>0</v>
      </c>
      <c r="EN22" s="2">
        <f t="shared" si="6"/>
        <v>0</v>
      </c>
      <c r="EO22" s="2">
        <f t="shared" si="6"/>
        <v>0</v>
      </c>
      <c r="EP22" s="2">
        <f t="shared" si="6"/>
        <v>0</v>
      </c>
      <c r="EQ22" s="2">
        <f t="shared" si="6"/>
        <v>0</v>
      </c>
      <c r="ER22" s="2">
        <f t="shared" si="6"/>
        <v>0</v>
      </c>
      <c r="ES22" s="2">
        <f t="shared" si="6"/>
        <v>0</v>
      </c>
      <c r="ET22" s="2">
        <f t="shared" si="6"/>
        <v>0</v>
      </c>
      <c r="EU22" s="2">
        <f t="shared" si="6"/>
        <v>0</v>
      </c>
      <c r="EV22" s="2">
        <f t="shared" si="6"/>
        <v>0</v>
      </c>
      <c r="EW22" s="2">
        <f t="shared" si="6"/>
        <v>0</v>
      </c>
      <c r="EX22" s="2">
        <f t="shared" si="6"/>
        <v>0</v>
      </c>
      <c r="EY22" s="2">
        <f t="shared" si="6"/>
        <v>0</v>
      </c>
      <c r="EZ22" s="2">
        <f t="shared" si="6"/>
        <v>0</v>
      </c>
      <c r="FA22" s="2">
        <f t="shared" si="6"/>
        <v>0</v>
      </c>
      <c r="FB22" s="2">
        <f t="shared" si="6"/>
        <v>0</v>
      </c>
      <c r="FC22" s="2">
        <f t="shared" si="6"/>
        <v>9.8818181818181819E-2</v>
      </c>
      <c r="FD22" s="2">
        <f t="shared" si="6"/>
        <v>9.8818181818181819E-2</v>
      </c>
    </row>
    <row r="24" spans="1:160" x14ac:dyDescent="0.25">
      <c r="A24">
        <v>92</v>
      </c>
      <c r="B24" t="s">
        <v>184</v>
      </c>
      <c r="C24" t="s">
        <v>185</v>
      </c>
      <c r="D24">
        <v>8</v>
      </c>
      <c r="E24">
        <v>159</v>
      </c>
      <c r="F24">
        <v>3614.6</v>
      </c>
      <c r="H24">
        <v>39.35</v>
      </c>
      <c r="J24">
        <v>0.21199999999999999</v>
      </c>
      <c r="K24">
        <v>43.36</v>
      </c>
      <c r="L24">
        <v>4157</v>
      </c>
      <c r="M24">
        <v>0</v>
      </c>
      <c r="N24">
        <v>96.01</v>
      </c>
      <c r="O24">
        <v>3.9860000000000002</v>
      </c>
      <c r="P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0.3</v>
      </c>
      <c r="AR24">
        <v>1.9</v>
      </c>
      <c r="AS24">
        <v>4.5</v>
      </c>
      <c r="AT24">
        <v>7.5</v>
      </c>
      <c r="AU24">
        <v>10.4</v>
      </c>
      <c r="AV24">
        <v>12.3</v>
      </c>
      <c r="AW24">
        <v>13.2</v>
      </c>
      <c r="AX24">
        <v>12.7</v>
      </c>
      <c r="AY24">
        <v>11.2</v>
      </c>
      <c r="AZ24">
        <v>9</v>
      </c>
      <c r="BA24">
        <v>6.4</v>
      </c>
      <c r="BB24">
        <v>3.9</v>
      </c>
      <c r="BC24">
        <v>1.9</v>
      </c>
      <c r="BD24">
        <v>0.6</v>
      </c>
      <c r="BE24">
        <v>0.1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0.1</v>
      </c>
      <c r="BY24">
        <v>0.2</v>
      </c>
      <c r="BZ24">
        <v>0.3</v>
      </c>
      <c r="CA24">
        <v>0.5</v>
      </c>
      <c r="CB24">
        <v>0.6</v>
      </c>
      <c r="CC24">
        <v>0.7</v>
      </c>
      <c r="CD24">
        <v>0.8</v>
      </c>
      <c r="CE24">
        <v>0.8</v>
      </c>
      <c r="CF24">
        <v>0</v>
      </c>
      <c r="CG24">
        <v>0</v>
      </c>
      <c r="CH24">
        <v>0</v>
      </c>
      <c r="CI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2.9</v>
      </c>
      <c r="DJ24">
        <v>12.2</v>
      </c>
      <c r="DK24">
        <v>22.2</v>
      </c>
      <c r="DL24">
        <v>23.8</v>
      </c>
      <c r="DM24">
        <v>17.899999999999999</v>
      </c>
      <c r="DN24">
        <v>10.9</v>
      </c>
      <c r="DO24">
        <v>5.7</v>
      </c>
      <c r="DP24">
        <v>2.7</v>
      </c>
      <c r="DQ24">
        <v>1.1000000000000001</v>
      </c>
      <c r="DR24">
        <v>0.4</v>
      </c>
      <c r="DS24">
        <v>0.2</v>
      </c>
      <c r="DT24">
        <v>0.1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  <c r="EP24">
        <v>0</v>
      </c>
      <c r="EQ24">
        <v>0</v>
      </c>
      <c r="ER24">
        <v>0</v>
      </c>
      <c r="ES24">
        <v>0</v>
      </c>
      <c r="ET24">
        <v>0</v>
      </c>
      <c r="EU24">
        <v>0</v>
      </c>
      <c r="EV24">
        <v>0</v>
      </c>
      <c r="EW24">
        <v>0</v>
      </c>
      <c r="EX24">
        <v>0</v>
      </c>
      <c r="EY24">
        <v>0</v>
      </c>
      <c r="EZ24">
        <v>0</v>
      </c>
      <c r="FA24">
        <v>0</v>
      </c>
      <c r="FB24">
        <v>0</v>
      </c>
      <c r="FC24">
        <v>4.3999999999999997E-2</v>
      </c>
      <c r="FD24">
        <v>4.3999999999999997E-2</v>
      </c>
    </row>
    <row r="25" spans="1:160" x14ac:dyDescent="0.25">
      <c r="A25">
        <v>93</v>
      </c>
      <c r="B25" t="s">
        <v>186</v>
      </c>
      <c r="C25" t="s">
        <v>187</v>
      </c>
      <c r="D25">
        <v>8</v>
      </c>
      <c r="E25">
        <v>157.5</v>
      </c>
      <c r="F25">
        <v>3578.8</v>
      </c>
      <c r="H25">
        <v>35.76</v>
      </c>
      <c r="J25">
        <v>0.21</v>
      </c>
      <c r="K25">
        <v>38.19</v>
      </c>
      <c r="L25">
        <v>4014</v>
      </c>
      <c r="M25">
        <v>0</v>
      </c>
      <c r="N25">
        <v>95.2</v>
      </c>
      <c r="O25">
        <v>4.8019999999999996</v>
      </c>
      <c r="P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0.7</v>
      </c>
      <c r="AR25">
        <v>3</v>
      </c>
      <c r="AS25">
        <v>6.4</v>
      </c>
      <c r="AT25">
        <v>10</v>
      </c>
      <c r="AU25">
        <v>12.8</v>
      </c>
      <c r="AV25">
        <v>14.1</v>
      </c>
      <c r="AW25">
        <v>13.9</v>
      </c>
      <c r="AX25">
        <v>12.2</v>
      </c>
      <c r="AY25">
        <v>9.6</v>
      </c>
      <c r="AZ25">
        <v>6.6</v>
      </c>
      <c r="BA25">
        <v>3.8</v>
      </c>
      <c r="BB25">
        <v>1.7</v>
      </c>
      <c r="BC25">
        <v>0.4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0.1</v>
      </c>
      <c r="BY25">
        <v>0.3</v>
      </c>
      <c r="BZ25">
        <v>0.4</v>
      </c>
      <c r="CA25">
        <v>0.6</v>
      </c>
      <c r="CB25">
        <v>0.7</v>
      </c>
      <c r="CC25">
        <v>0.9</v>
      </c>
      <c r="CD25">
        <v>0.9</v>
      </c>
      <c r="CE25">
        <v>0.9</v>
      </c>
      <c r="CF25">
        <v>0</v>
      </c>
      <c r="CG25">
        <v>0</v>
      </c>
      <c r="CH25">
        <v>0</v>
      </c>
      <c r="CI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3.8</v>
      </c>
      <c r="DJ25">
        <v>14.6</v>
      </c>
      <c r="DK25">
        <v>24.1</v>
      </c>
      <c r="DL25">
        <v>23.7</v>
      </c>
      <c r="DM25">
        <v>16.600000000000001</v>
      </c>
      <c r="DN25">
        <v>9.4</v>
      </c>
      <c r="DO25">
        <v>4.5999999999999996</v>
      </c>
      <c r="DP25">
        <v>2</v>
      </c>
      <c r="DQ25">
        <v>0.8</v>
      </c>
      <c r="DR25">
        <v>0.3</v>
      </c>
      <c r="DS25">
        <v>0.1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  <c r="EV25">
        <v>0</v>
      </c>
      <c r="EW25">
        <v>0</v>
      </c>
      <c r="EX25">
        <v>0</v>
      </c>
      <c r="EY25">
        <v>0</v>
      </c>
      <c r="EZ25">
        <v>0</v>
      </c>
      <c r="FA25">
        <v>0</v>
      </c>
      <c r="FB25">
        <v>0</v>
      </c>
      <c r="FC25">
        <v>4.3999999999999997E-2</v>
      </c>
      <c r="FD25">
        <v>4.3999999999999997E-2</v>
      </c>
    </row>
    <row r="26" spans="1:160" x14ac:dyDescent="0.25">
      <c r="A26">
        <v>94</v>
      </c>
      <c r="B26" t="s">
        <v>188</v>
      </c>
      <c r="C26" t="s">
        <v>189</v>
      </c>
      <c r="D26">
        <v>8</v>
      </c>
      <c r="E26">
        <v>156</v>
      </c>
      <c r="F26">
        <v>3544.8</v>
      </c>
      <c r="H26">
        <v>34.74</v>
      </c>
      <c r="J26">
        <v>0.2</v>
      </c>
      <c r="K26">
        <v>36.32</v>
      </c>
      <c r="L26">
        <v>3892</v>
      </c>
      <c r="M26">
        <v>0</v>
      </c>
      <c r="N26">
        <v>94.9</v>
      </c>
      <c r="O26">
        <v>5.0979999999999999</v>
      </c>
      <c r="P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0.3</v>
      </c>
      <c r="AR26">
        <v>2.9</v>
      </c>
      <c r="AS26">
        <v>7</v>
      </c>
      <c r="AT26">
        <v>11.2</v>
      </c>
      <c r="AU26">
        <v>14.2</v>
      </c>
      <c r="AV26">
        <v>15.4</v>
      </c>
      <c r="AW26">
        <v>14.5</v>
      </c>
      <c r="AX26">
        <v>12.1</v>
      </c>
      <c r="AY26">
        <v>8.8000000000000007</v>
      </c>
      <c r="AZ26">
        <v>5.4</v>
      </c>
      <c r="BA26">
        <v>2.5</v>
      </c>
      <c r="BB26">
        <v>0.7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0.1</v>
      </c>
      <c r="BX26">
        <v>0.2</v>
      </c>
      <c r="BY26">
        <v>0.3</v>
      </c>
      <c r="BZ26">
        <v>0.5</v>
      </c>
      <c r="CA26">
        <v>0.6</v>
      </c>
      <c r="CB26">
        <v>0.8</v>
      </c>
      <c r="CC26">
        <v>0.9</v>
      </c>
      <c r="CD26">
        <v>0.9</v>
      </c>
      <c r="CE26">
        <v>0.8</v>
      </c>
      <c r="CF26">
        <v>0</v>
      </c>
      <c r="CG26">
        <v>0</v>
      </c>
      <c r="CH26">
        <v>0</v>
      </c>
      <c r="CI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1.9</v>
      </c>
      <c r="DJ26">
        <v>10.8</v>
      </c>
      <c r="DK26">
        <v>22.9</v>
      </c>
      <c r="DL26">
        <v>25.9</v>
      </c>
      <c r="DM26">
        <v>19</v>
      </c>
      <c r="DN26">
        <v>10.9</v>
      </c>
      <c r="DO26">
        <v>5.2</v>
      </c>
      <c r="DP26">
        <v>2.2000000000000002</v>
      </c>
      <c r="DQ26">
        <v>0.8</v>
      </c>
      <c r="DR26">
        <v>0.3</v>
      </c>
      <c r="DS26">
        <v>0.1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  <c r="EV26">
        <v>0</v>
      </c>
      <c r="EW26">
        <v>0</v>
      </c>
      <c r="EX26">
        <v>0</v>
      </c>
      <c r="EY26">
        <v>0</v>
      </c>
      <c r="EZ26">
        <v>0</v>
      </c>
      <c r="FA26">
        <v>0</v>
      </c>
      <c r="FB26">
        <v>0</v>
      </c>
      <c r="FC26">
        <v>4.3999999999999997E-2</v>
      </c>
      <c r="FD26">
        <v>4.3999999999999997E-2</v>
      </c>
    </row>
    <row r="27" spans="1:160" x14ac:dyDescent="0.25">
      <c r="A27">
        <v>95</v>
      </c>
      <c r="B27" t="s">
        <v>184</v>
      </c>
      <c r="C27" t="s">
        <v>190</v>
      </c>
      <c r="D27">
        <v>8</v>
      </c>
      <c r="E27">
        <v>158.5</v>
      </c>
      <c r="F27">
        <v>3603.4</v>
      </c>
      <c r="H27">
        <v>33.67</v>
      </c>
      <c r="J27">
        <v>0.2</v>
      </c>
      <c r="K27">
        <v>36.159999999999997</v>
      </c>
      <c r="L27">
        <v>4283</v>
      </c>
      <c r="M27">
        <v>0</v>
      </c>
      <c r="N27">
        <v>96.16</v>
      </c>
      <c r="O27">
        <v>3.8359999999999999</v>
      </c>
      <c r="P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1.2</v>
      </c>
      <c r="AR27">
        <v>4</v>
      </c>
      <c r="AS27">
        <v>7.7</v>
      </c>
      <c r="AT27">
        <v>11.2</v>
      </c>
      <c r="AU27">
        <v>13.7</v>
      </c>
      <c r="AV27">
        <v>14.6</v>
      </c>
      <c r="AW27">
        <v>13.8</v>
      </c>
      <c r="AX27">
        <v>11.7</v>
      </c>
      <c r="AY27">
        <v>8.6999999999999993</v>
      </c>
      <c r="AZ27">
        <v>5.6</v>
      </c>
      <c r="BA27">
        <v>2.9</v>
      </c>
      <c r="BB27">
        <v>1</v>
      </c>
      <c r="BC27">
        <v>0.1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0.1</v>
      </c>
      <c r="BZ27">
        <v>0.2</v>
      </c>
      <c r="CA27">
        <v>0.4</v>
      </c>
      <c r="CB27">
        <v>0.6</v>
      </c>
      <c r="CC27">
        <v>0.8</v>
      </c>
      <c r="CD27">
        <v>0.9</v>
      </c>
      <c r="CE27">
        <v>0.9</v>
      </c>
      <c r="CF27">
        <v>0</v>
      </c>
      <c r="CG27">
        <v>0</v>
      </c>
      <c r="CH27">
        <v>0</v>
      </c>
      <c r="CI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5.2</v>
      </c>
      <c r="DJ27">
        <v>17.8</v>
      </c>
      <c r="DK27">
        <v>25.6</v>
      </c>
      <c r="DL27">
        <v>22.5</v>
      </c>
      <c r="DM27">
        <v>14.7</v>
      </c>
      <c r="DN27">
        <v>8</v>
      </c>
      <c r="DO27">
        <v>3.7</v>
      </c>
      <c r="DP27">
        <v>1.6</v>
      </c>
      <c r="DQ27">
        <v>0.6</v>
      </c>
      <c r="DR27">
        <v>0.2</v>
      </c>
      <c r="DS27">
        <v>0.1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  <c r="EV27">
        <v>0</v>
      </c>
      <c r="EW27">
        <v>0</v>
      </c>
      <c r="EX27">
        <v>0</v>
      </c>
      <c r="EY27">
        <v>0</v>
      </c>
      <c r="EZ27">
        <v>0</v>
      </c>
      <c r="FA27">
        <v>0</v>
      </c>
      <c r="FB27">
        <v>0</v>
      </c>
      <c r="FC27">
        <v>4.3999999999999997E-2</v>
      </c>
      <c r="FD27">
        <v>4.3999999999999997E-2</v>
      </c>
    </row>
    <row r="28" spans="1:160" x14ac:dyDescent="0.25">
      <c r="A28">
        <v>96</v>
      </c>
      <c r="B28" t="s">
        <v>186</v>
      </c>
      <c r="C28" t="s">
        <v>191</v>
      </c>
      <c r="D28">
        <v>8</v>
      </c>
      <c r="E28">
        <v>155.30000000000001</v>
      </c>
      <c r="F28">
        <v>3530.2</v>
      </c>
      <c r="H28">
        <v>33.29</v>
      </c>
      <c r="J28">
        <v>0.188</v>
      </c>
      <c r="K28">
        <v>36.85</v>
      </c>
      <c r="L28">
        <v>4281</v>
      </c>
      <c r="M28">
        <v>0</v>
      </c>
      <c r="N28">
        <v>97.18</v>
      </c>
      <c r="O28">
        <v>2.8250000000000002</v>
      </c>
      <c r="P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0.3</v>
      </c>
      <c r="AQ28">
        <v>1.8</v>
      </c>
      <c r="AR28">
        <v>4.5999999999999996</v>
      </c>
      <c r="AS28">
        <v>7.8</v>
      </c>
      <c r="AT28">
        <v>10.8</v>
      </c>
      <c r="AU28">
        <v>12.9</v>
      </c>
      <c r="AV28">
        <v>13.7</v>
      </c>
      <c r="AW28">
        <v>13.1</v>
      </c>
      <c r="AX28">
        <v>11.4</v>
      </c>
      <c r="AY28">
        <v>8.9</v>
      </c>
      <c r="AZ28">
        <v>6.2</v>
      </c>
      <c r="BA28">
        <v>3.6</v>
      </c>
      <c r="BB28">
        <v>1.6</v>
      </c>
      <c r="BC28">
        <v>0.4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0.1</v>
      </c>
      <c r="BZ28">
        <v>0.2</v>
      </c>
      <c r="CA28">
        <v>0.3</v>
      </c>
      <c r="CB28">
        <v>0.4</v>
      </c>
      <c r="CC28">
        <v>0.6</v>
      </c>
      <c r="CD28">
        <v>0.6</v>
      </c>
      <c r="CE28">
        <v>0.7</v>
      </c>
      <c r="CF28">
        <v>0</v>
      </c>
      <c r="CG28">
        <v>0</v>
      </c>
      <c r="CH28">
        <v>0</v>
      </c>
      <c r="CI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2.4</v>
      </c>
      <c r="DI28">
        <v>11.1</v>
      </c>
      <c r="DJ28">
        <v>21.7</v>
      </c>
      <c r="DK28">
        <v>24.2</v>
      </c>
      <c r="DL28">
        <v>18.600000000000001</v>
      </c>
      <c r="DM28">
        <v>11.4</v>
      </c>
      <c r="DN28">
        <v>6</v>
      </c>
      <c r="DO28">
        <v>2.8</v>
      </c>
      <c r="DP28">
        <v>1.2</v>
      </c>
      <c r="DQ28">
        <v>0.4</v>
      </c>
      <c r="DR28">
        <v>0.2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  <c r="EV28">
        <v>0</v>
      </c>
      <c r="EW28">
        <v>0</v>
      </c>
      <c r="EX28">
        <v>0</v>
      </c>
      <c r="EY28">
        <v>0</v>
      </c>
      <c r="EZ28">
        <v>0</v>
      </c>
      <c r="FA28">
        <v>0</v>
      </c>
      <c r="FB28">
        <v>0</v>
      </c>
      <c r="FC28">
        <v>4.3999999999999997E-2</v>
      </c>
      <c r="FD28">
        <v>4.3999999999999997E-2</v>
      </c>
    </row>
    <row r="29" spans="1:160" x14ac:dyDescent="0.25">
      <c r="A29">
        <v>98</v>
      </c>
      <c r="B29" t="s">
        <v>192</v>
      </c>
      <c r="C29" t="s">
        <v>193</v>
      </c>
      <c r="D29">
        <v>9</v>
      </c>
      <c r="E29">
        <v>340</v>
      </c>
      <c r="F29">
        <v>3062.7</v>
      </c>
      <c r="H29">
        <v>39.51</v>
      </c>
      <c r="J29">
        <v>0.17299999999999999</v>
      </c>
      <c r="K29">
        <v>42.74</v>
      </c>
      <c r="L29">
        <v>4476</v>
      </c>
      <c r="M29">
        <v>0</v>
      </c>
      <c r="N29">
        <v>97.39</v>
      </c>
      <c r="O29">
        <v>2.61</v>
      </c>
      <c r="P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0.7</v>
      </c>
      <c r="AS29">
        <v>3.2</v>
      </c>
      <c r="AT29">
        <v>7.1</v>
      </c>
      <c r="AU29">
        <v>11</v>
      </c>
      <c r="AV29">
        <v>13.8</v>
      </c>
      <c r="AW29">
        <v>15.1</v>
      </c>
      <c r="AX29">
        <v>14.5</v>
      </c>
      <c r="AY29">
        <v>12.4</v>
      </c>
      <c r="AZ29">
        <v>9.3000000000000007</v>
      </c>
      <c r="BA29">
        <v>6</v>
      </c>
      <c r="BB29">
        <v>3.1</v>
      </c>
      <c r="BC29">
        <v>1.1000000000000001</v>
      </c>
      <c r="BD29">
        <v>0.1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0.1</v>
      </c>
      <c r="CA29">
        <v>0.2</v>
      </c>
      <c r="CB29">
        <v>0.4</v>
      </c>
      <c r="CC29">
        <v>0.5</v>
      </c>
      <c r="CD29">
        <v>0.7</v>
      </c>
      <c r="CE29">
        <v>0.7</v>
      </c>
      <c r="CF29">
        <v>0</v>
      </c>
      <c r="CG29">
        <v>0</v>
      </c>
      <c r="CH29">
        <v>0</v>
      </c>
      <c r="CI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3.6</v>
      </c>
      <c r="DK29">
        <v>14.2</v>
      </c>
      <c r="DL29">
        <v>24.1</v>
      </c>
      <c r="DM29">
        <v>24</v>
      </c>
      <c r="DN29">
        <v>16.899999999999999</v>
      </c>
      <c r="DO29">
        <v>9.5</v>
      </c>
      <c r="DP29">
        <v>4.5999999999999996</v>
      </c>
      <c r="DQ29">
        <v>2</v>
      </c>
      <c r="DR29">
        <v>0.8</v>
      </c>
      <c r="DS29">
        <v>0.3</v>
      </c>
      <c r="DT29">
        <v>0.1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  <c r="EV29">
        <v>0</v>
      </c>
      <c r="EW29">
        <v>0</v>
      </c>
      <c r="EX29">
        <v>0</v>
      </c>
      <c r="EY29">
        <v>0</v>
      </c>
      <c r="EZ29">
        <v>0</v>
      </c>
      <c r="FA29">
        <v>0</v>
      </c>
      <c r="FB29">
        <v>0</v>
      </c>
      <c r="FC29">
        <v>0.111</v>
      </c>
      <c r="FD29">
        <v>0.111</v>
      </c>
    </row>
    <row r="30" spans="1:160" x14ac:dyDescent="0.25">
      <c r="A30">
        <v>99</v>
      </c>
      <c r="B30" t="s">
        <v>194</v>
      </c>
      <c r="C30" t="s">
        <v>195</v>
      </c>
      <c r="D30">
        <v>9</v>
      </c>
      <c r="E30">
        <v>338.8</v>
      </c>
      <c r="F30">
        <v>3052.1</v>
      </c>
      <c r="H30">
        <v>36.07</v>
      </c>
      <c r="J30">
        <v>0.14299999999999999</v>
      </c>
      <c r="K30">
        <v>42.66</v>
      </c>
      <c r="L30">
        <v>0</v>
      </c>
      <c r="M30">
        <v>0</v>
      </c>
      <c r="N30">
        <v>100</v>
      </c>
      <c r="O30">
        <v>0</v>
      </c>
      <c r="P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0.1</v>
      </c>
      <c r="AQ30">
        <v>1.1000000000000001</v>
      </c>
      <c r="AR30">
        <v>3.1</v>
      </c>
      <c r="AS30">
        <v>5.7</v>
      </c>
      <c r="AT30">
        <v>8.4</v>
      </c>
      <c r="AU30">
        <v>10.7</v>
      </c>
      <c r="AV30">
        <v>12.3</v>
      </c>
      <c r="AW30">
        <v>12.8</v>
      </c>
      <c r="AX30">
        <v>12.3</v>
      </c>
      <c r="AY30">
        <v>10.9</v>
      </c>
      <c r="AZ30">
        <v>8.8000000000000007</v>
      </c>
      <c r="BA30">
        <v>6.4</v>
      </c>
      <c r="BB30">
        <v>4.0999999999999996</v>
      </c>
      <c r="BC30">
        <v>2.2000000000000002</v>
      </c>
      <c r="BD30">
        <v>0.8</v>
      </c>
      <c r="BE30">
        <v>0.1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1.7</v>
      </c>
      <c r="DI30">
        <v>9.1</v>
      </c>
      <c r="DJ30">
        <v>19.7</v>
      </c>
      <c r="DK30">
        <v>23.8</v>
      </c>
      <c r="DL30">
        <v>19.5</v>
      </c>
      <c r="DM30">
        <v>12.8</v>
      </c>
      <c r="DN30">
        <v>7.1</v>
      </c>
      <c r="DO30">
        <v>3.6</v>
      </c>
      <c r="DP30">
        <v>1.6</v>
      </c>
      <c r="DQ30">
        <v>0.7</v>
      </c>
      <c r="DR30">
        <v>0.3</v>
      </c>
      <c r="DS30">
        <v>0.1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  <c r="EV30">
        <v>0</v>
      </c>
      <c r="EW30">
        <v>0</v>
      </c>
      <c r="EX30">
        <v>0</v>
      </c>
      <c r="EY30">
        <v>0</v>
      </c>
      <c r="EZ30">
        <v>0</v>
      </c>
      <c r="FA30">
        <v>0</v>
      </c>
      <c r="FB30">
        <v>0</v>
      </c>
      <c r="FC30">
        <v>0.111</v>
      </c>
      <c r="FD30">
        <v>0.111</v>
      </c>
    </row>
    <row r="31" spans="1:160" x14ac:dyDescent="0.25">
      <c r="A31">
        <v>100</v>
      </c>
      <c r="B31" t="s">
        <v>196</v>
      </c>
      <c r="C31" t="s">
        <v>197</v>
      </c>
      <c r="D31">
        <v>9</v>
      </c>
      <c r="E31">
        <v>339.5</v>
      </c>
      <c r="F31">
        <v>3058.7</v>
      </c>
      <c r="H31">
        <v>34.619999999999997</v>
      </c>
      <c r="J31">
        <v>0.16600000000000001</v>
      </c>
      <c r="K31">
        <v>38.01</v>
      </c>
      <c r="L31">
        <v>4636</v>
      </c>
      <c r="M31">
        <v>0</v>
      </c>
      <c r="N31">
        <v>98.13</v>
      </c>
      <c r="O31">
        <v>1.867</v>
      </c>
      <c r="P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0.7</v>
      </c>
      <c r="AR31">
        <v>3</v>
      </c>
      <c r="AS31">
        <v>6.6</v>
      </c>
      <c r="AT31">
        <v>10.3</v>
      </c>
      <c r="AU31">
        <v>13.2</v>
      </c>
      <c r="AV31">
        <v>14.7</v>
      </c>
      <c r="AW31">
        <v>14.5</v>
      </c>
      <c r="AX31">
        <v>12.7</v>
      </c>
      <c r="AY31">
        <v>9.9</v>
      </c>
      <c r="AZ31">
        <v>6.8</v>
      </c>
      <c r="BA31">
        <v>3.8</v>
      </c>
      <c r="BB31">
        <v>1.6</v>
      </c>
      <c r="BC31">
        <v>0.3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0.1</v>
      </c>
      <c r="CB31">
        <v>0.2</v>
      </c>
      <c r="CC31">
        <v>0.4</v>
      </c>
      <c r="CD31">
        <v>0.5</v>
      </c>
      <c r="CE31">
        <v>0.6</v>
      </c>
      <c r="CF31">
        <v>0</v>
      </c>
      <c r="CG31">
        <v>0</v>
      </c>
      <c r="CH31">
        <v>0</v>
      </c>
      <c r="CI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3.8</v>
      </c>
      <c r="DJ31">
        <v>14.6</v>
      </c>
      <c r="DK31">
        <v>24</v>
      </c>
      <c r="DL31">
        <v>23.6</v>
      </c>
      <c r="DM31">
        <v>16.600000000000001</v>
      </c>
      <c r="DN31">
        <v>9.5</v>
      </c>
      <c r="DO31">
        <v>4.7</v>
      </c>
      <c r="DP31">
        <v>2</v>
      </c>
      <c r="DQ31">
        <v>0.8</v>
      </c>
      <c r="DR31">
        <v>0.3</v>
      </c>
      <c r="DS31">
        <v>0.1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  <c r="EC31">
        <v>0</v>
      </c>
      <c r="ED31">
        <v>0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  <c r="EP31">
        <v>0</v>
      </c>
      <c r="EQ31">
        <v>0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EY31">
        <v>0</v>
      </c>
      <c r="EZ31">
        <v>0</v>
      </c>
      <c r="FA31">
        <v>0</v>
      </c>
      <c r="FB31">
        <v>0</v>
      </c>
      <c r="FC31">
        <v>0.111</v>
      </c>
      <c r="FD31">
        <v>0.111</v>
      </c>
    </row>
    <row r="32" spans="1:160" x14ac:dyDescent="0.25">
      <c r="A32">
        <v>101</v>
      </c>
      <c r="B32" t="s">
        <v>192</v>
      </c>
      <c r="C32" t="s">
        <v>198</v>
      </c>
      <c r="D32">
        <v>9</v>
      </c>
      <c r="E32">
        <v>343</v>
      </c>
      <c r="F32">
        <v>3090.3</v>
      </c>
      <c r="H32">
        <v>32.450000000000003</v>
      </c>
      <c r="J32">
        <v>0.17</v>
      </c>
      <c r="K32">
        <v>35.380000000000003</v>
      </c>
      <c r="L32">
        <v>4446</v>
      </c>
      <c r="M32">
        <v>0</v>
      </c>
      <c r="N32">
        <v>97.69</v>
      </c>
      <c r="O32">
        <v>2.3149999999999999</v>
      </c>
      <c r="P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1.4</v>
      </c>
      <c r="AR32">
        <v>4.5</v>
      </c>
      <c r="AS32">
        <v>8.3000000000000007</v>
      </c>
      <c r="AT32">
        <v>11.9</v>
      </c>
      <c r="AU32">
        <v>14.2</v>
      </c>
      <c r="AV32">
        <v>14.9</v>
      </c>
      <c r="AW32">
        <v>13.9</v>
      </c>
      <c r="AX32">
        <v>11.6</v>
      </c>
      <c r="AY32">
        <v>8.4</v>
      </c>
      <c r="AZ32">
        <v>5.2</v>
      </c>
      <c r="BA32">
        <v>2.5</v>
      </c>
      <c r="BB32">
        <v>0.7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0.1</v>
      </c>
      <c r="CA32">
        <v>0.2</v>
      </c>
      <c r="CB32">
        <v>0.3</v>
      </c>
      <c r="CC32">
        <v>0.5</v>
      </c>
      <c r="CD32">
        <v>0.6</v>
      </c>
      <c r="CE32">
        <v>0.6</v>
      </c>
      <c r="CF32">
        <v>0</v>
      </c>
      <c r="CG32">
        <v>0</v>
      </c>
      <c r="CH32">
        <v>0</v>
      </c>
      <c r="CI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5.6</v>
      </c>
      <c r="DJ32">
        <v>18.600000000000001</v>
      </c>
      <c r="DK32">
        <v>26.1</v>
      </c>
      <c r="DL32">
        <v>22.2</v>
      </c>
      <c r="DM32">
        <v>14.2</v>
      </c>
      <c r="DN32">
        <v>7.6</v>
      </c>
      <c r="DO32">
        <v>3.5</v>
      </c>
      <c r="DP32">
        <v>1.4</v>
      </c>
      <c r="DQ32">
        <v>0.5</v>
      </c>
      <c r="DR32">
        <v>0.2</v>
      </c>
      <c r="DS32">
        <v>0.1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  <c r="EC32">
        <v>0</v>
      </c>
      <c r="ED32">
        <v>0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  <c r="EP32">
        <v>0</v>
      </c>
      <c r="EQ32">
        <v>0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EY32">
        <v>0</v>
      </c>
      <c r="EZ32">
        <v>0</v>
      </c>
      <c r="FA32">
        <v>0</v>
      </c>
      <c r="FB32">
        <v>0</v>
      </c>
      <c r="FC32">
        <v>0.111</v>
      </c>
      <c r="FD32">
        <v>0.111</v>
      </c>
    </row>
    <row r="33" spans="1:160" x14ac:dyDescent="0.25">
      <c r="A33">
        <v>102</v>
      </c>
      <c r="B33" t="s">
        <v>194</v>
      </c>
      <c r="C33" t="s">
        <v>199</v>
      </c>
      <c r="D33">
        <v>9</v>
      </c>
      <c r="E33">
        <v>344</v>
      </c>
      <c r="F33">
        <v>3099.5</v>
      </c>
      <c r="H33">
        <v>31.68</v>
      </c>
      <c r="J33">
        <v>0.16500000000000001</v>
      </c>
      <c r="K33">
        <v>34.14</v>
      </c>
      <c r="L33">
        <v>4766</v>
      </c>
      <c r="M33">
        <v>0</v>
      </c>
      <c r="N33">
        <v>98.17</v>
      </c>
      <c r="O33">
        <v>1.8280000000000001</v>
      </c>
      <c r="P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1.1000000000000001</v>
      </c>
      <c r="AR33">
        <v>4.3</v>
      </c>
      <c r="AS33">
        <v>8.6999999999999993</v>
      </c>
      <c r="AT33">
        <v>12.9</v>
      </c>
      <c r="AU33">
        <v>15.6</v>
      </c>
      <c r="AV33">
        <v>16.2</v>
      </c>
      <c r="AW33">
        <v>14.7</v>
      </c>
      <c r="AX33">
        <v>11.5</v>
      </c>
      <c r="AY33">
        <v>7.6</v>
      </c>
      <c r="AZ33">
        <v>4</v>
      </c>
      <c r="BA33">
        <v>1.4</v>
      </c>
      <c r="BB33">
        <v>0.1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0.1</v>
      </c>
      <c r="CB33">
        <v>0.2</v>
      </c>
      <c r="CC33">
        <v>0.4</v>
      </c>
      <c r="CD33">
        <v>0.5</v>
      </c>
      <c r="CE33">
        <v>0.7</v>
      </c>
      <c r="CF33">
        <v>0</v>
      </c>
      <c r="CG33">
        <v>0</v>
      </c>
      <c r="CH33">
        <v>0</v>
      </c>
      <c r="CI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4.4000000000000004</v>
      </c>
      <c r="DJ33">
        <v>16.2</v>
      </c>
      <c r="DK33">
        <v>25.2</v>
      </c>
      <c r="DL33">
        <v>23.5</v>
      </c>
      <c r="DM33">
        <v>15.8</v>
      </c>
      <c r="DN33">
        <v>8.5</v>
      </c>
      <c r="DO33">
        <v>3.9</v>
      </c>
      <c r="DP33">
        <v>1.6</v>
      </c>
      <c r="DQ33">
        <v>0.6</v>
      </c>
      <c r="DR33">
        <v>0.2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  <c r="EP33">
        <v>0</v>
      </c>
      <c r="EQ33">
        <v>0</v>
      </c>
      <c r="ER33">
        <v>0</v>
      </c>
      <c r="ES33">
        <v>0</v>
      </c>
      <c r="ET33">
        <v>0</v>
      </c>
      <c r="EU33">
        <v>0</v>
      </c>
      <c r="EV33">
        <v>0</v>
      </c>
      <c r="EW33">
        <v>0</v>
      </c>
      <c r="EX33">
        <v>0</v>
      </c>
      <c r="EY33">
        <v>0</v>
      </c>
      <c r="EZ33">
        <v>0</v>
      </c>
      <c r="FA33">
        <v>0</v>
      </c>
      <c r="FB33">
        <v>0</v>
      </c>
      <c r="FC33">
        <v>0.111</v>
      </c>
      <c r="FD33">
        <v>0.111</v>
      </c>
    </row>
    <row r="34" spans="1:160" s="2" customFormat="1" x14ac:dyDescent="0.25">
      <c r="B34" s="2">
        <v>18</v>
      </c>
      <c r="C34" s="3"/>
      <c r="D34" s="2">
        <f>AVERAGE(D23:D33)</f>
        <v>8.5</v>
      </c>
      <c r="E34" s="2">
        <f t="shared" ref="E34:F34" si="7">AVERAGE(E23:E33)</f>
        <v>249.16</v>
      </c>
      <c r="F34" s="2">
        <f t="shared" si="7"/>
        <v>3323.5099999999998</v>
      </c>
      <c r="G34" s="2">
        <f>STDEV(F23:F33)</f>
        <v>265.89717498812712</v>
      </c>
      <c r="H34" s="2">
        <f>AVERAGE(H23:H33)</f>
        <v>35.11399999999999</v>
      </c>
      <c r="I34" s="2">
        <f>STDEV(H23:H33)</f>
        <v>2.6517298337332762</v>
      </c>
      <c r="J34" s="2">
        <f>AVERAGE(J23:J33)</f>
        <v>0.1827</v>
      </c>
      <c r="K34" s="2">
        <f t="shared" ref="K34:BV34" si="8">AVERAGE(K23:K33)</f>
        <v>38.380999999999993</v>
      </c>
      <c r="L34" s="2">
        <f t="shared" si="8"/>
        <v>3895.1</v>
      </c>
      <c r="M34" s="2">
        <f t="shared" si="8"/>
        <v>0</v>
      </c>
      <c r="N34" s="2">
        <f t="shared" si="8"/>
        <v>97.082999999999998</v>
      </c>
      <c r="O34" s="2">
        <f t="shared" si="8"/>
        <v>2.9166999999999996</v>
      </c>
      <c r="P34" s="2">
        <f t="shared" si="8"/>
        <v>0</v>
      </c>
      <c r="Q34" s="2" t="e">
        <f t="shared" si="8"/>
        <v>#DIV/0!</v>
      </c>
      <c r="R34" s="2">
        <f t="shared" si="8"/>
        <v>0</v>
      </c>
      <c r="S34" s="2">
        <f t="shared" si="8"/>
        <v>0</v>
      </c>
      <c r="T34" s="2">
        <f t="shared" si="8"/>
        <v>0</v>
      </c>
      <c r="U34" s="2">
        <f t="shared" si="8"/>
        <v>0</v>
      </c>
      <c r="V34" s="2">
        <f t="shared" si="8"/>
        <v>0</v>
      </c>
      <c r="W34" s="2">
        <f t="shared" si="8"/>
        <v>0</v>
      </c>
      <c r="X34" s="2">
        <f t="shared" si="8"/>
        <v>0</v>
      </c>
      <c r="Y34" s="2">
        <f t="shared" si="8"/>
        <v>0</v>
      </c>
      <c r="Z34" s="2">
        <f t="shared" si="8"/>
        <v>0</v>
      </c>
      <c r="AA34" s="2">
        <f t="shared" si="8"/>
        <v>0</v>
      </c>
      <c r="AB34" s="2">
        <f t="shared" si="8"/>
        <v>0</v>
      </c>
      <c r="AC34" s="2">
        <f t="shared" si="8"/>
        <v>0</v>
      </c>
      <c r="AD34" s="2">
        <f t="shared" si="8"/>
        <v>0</v>
      </c>
      <c r="AE34" s="2">
        <f t="shared" si="8"/>
        <v>0</v>
      </c>
      <c r="AF34" s="2">
        <f t="shared" si="8"/>
        <v>0</v>
      </c>
      <c r="AG34" s="2">
        <f t="shared" si="8"/>
        <v>0</v>
      </c>
      <c r="AH34" s="2">
        <f t="shared" si="8"/>
        <v>0</v>
      </c>
      <c r="AI34" s="2">
        <f t="shared" si="8"/>
        <v>0</v>
      </c>
      <c r="AJ34" s="2">
        <f t="shared" si="8"/>
        <v>0</v>
      </c>
      <c r="AK34" s="2">
        <f t="shared" si="8"/>
        <v>0</v>
      </c>
      <c r="AL34" s="2">
        <f t="shared" si="8"/>
        <v>0</v>
      </c>
      <c r="AM34" s="2">
        <f t="shared" si="8"/>
        <v>0</v>
      </c>
      <c r="AN34" s="2">
        <f t="shared" si="8"/>
        <v>0</v>
      </c>
      <c r="AO34" s="2">
        <f t="shared" si="8"/>
        <v>0</v>
      </c>
      <c r="AP34" s="2">
        <f t="shared" si="8"/>
        <v>0.04</v>
      </c>
      <c r="AQ34" s="2">
        <f t="shared" si="8"/>
        <v>0.86</v>
      </c>
      <c r="AR34" s="2">
        <f t="shared" si="8"/>
        <v>3.2</v>
      </c>
      <c r="AS34" s="2">
        <f t="shared" si="8"/>
        <v>6.5900000000000007</v>
      </c>
      <c r="AT34" s="2">
        <f t="shared" si="8"/>
        <v>10.130000000000001</v>
      </c>
      <c r="AU34" s="2">
        <f t="shared" si="8"/>
        <v>12.870000000000001</v>
      </c>
      <c r="AV34" s="2">
        <f t="shared" si="8"/>
        <v>14.2</v>
      </c>
      <c r="AW34" s="2">
        <f t="shared" si="8"/>
        <v>13.95</v>
      </c>
      <c r="AX34" s="2">
        <f t="shared" si="8"/>
        <v>12.27</v>
      </c>
      <c r="AY34" s="2">
        <f t="shared" si="8"/>
        <v>9.64</v>
      </c>
      <c r="AZ34" s="2">
        <f t="shared" si="8"/>
        <v>6.69</v>
      </c>
      <c r="BA34" s="2">
        <f t="shared" si="8"/>
        <v>3.9299999999999997</v>
      </c>
      <c r="BB34" s="2">
        <f t="shared" si="8"/>
        <v>1.8500000000000003</v>
      </c>
      <c r="BC34" s="2">
        <f t="shared" si="8"/>
        <v>0.6399999999999999</v>
      </c>
      <c r="BD34" s="2">
        <f t="shared" si="8"/>
        <v>0.15</v>
      </c>
      <c r="BE34" s="2">
        <f t="shared" si="8"/>
        <v>0.02</v>
      </c>
      <c r="BF34" s="2">
        <f t="shared" si="8"/>
        <v>0</v>
      </c>
      <c r="BG34" s="2">
        <f t="shared" si="8"/>
        <v>0</v>
      </c>
      <c r="BH34" s="2">
        <f t="shared" si="8"/>
        <v>0</v>
      </c>
      <c r="BI34" s="2">
        <f t="shared" si="8"/>
        <v>0</v>
      </c>
      <c r="BJ34" s="2">
        <f t="shared" si="8"/>
        <v>0</v>
      </c>
      <c r="BK34" s="2">
        <f t="shared" si="8"/>
        <v>0</v>
      </c>
      <c r="BL34" s="2">
        <f t="shared" si="8"/>
        <v>0</v>
      </c>
      <c r="BM34" s="2">
        <f t="shared" si="8"/>
        <v>0</v>
      </c>
      <c r="BN34" s="2">
        <f t="shared" si="8"/>
        <v>0</v>
      </c>
      <c r="BO34" s="2">
        <f t="shared" si="8"/>
        <v>0</v>
      </c>
      <c r="BP34" s="2">
        <f t="shared" si="8"/>
        <v>0</v>
      </c>
      <c r="BQ34" s="2">
        <f t="shared" si="8"/>
        <v>0</v>
      </c>
      <c r="BR34" s="2">
        <f t="shared" si="8"/>
        <v>0</v>
      </c>
      <c r="BS34" s="2">
        <f t="shared" si="8"/>
        <v>0</v>
      </c>
      <c r="BT34" s="2">
        <f t="shared" si="8"/>
        <v>0</v>
      </c>
      <c r="BU34" s="2">
        <f t="shared" si="8"/>
        <v>0</v>
      </c>
      <c r="BV34" s="2">
        <f t="shared" si="8"/>
        <v>0</v>
      </c>
      <c r="BW34" s="2">
        <f t="shared" ref="BW34:EH34" si="9">AVERAGE(BW23:BW33)</f>
        <v>0.01</v>
      </c>
      <c r="BX34" s="2">
        <f t="shared" si="9"/>
        <v>0.04</v>
      </c>
      <c r="BY34" s="2">
        <f t="shared" si="9"/>
        <v>0.1</v>
      </c>
      <c r="BZ34" s="2">
        <f t="shared" si="9"/>
        <v>0.18</v>
      </c>
      <c r="CA34" s="2">
        <f t="shared" si="9"/>
        <v>0.30000000000000004</v>
      </c>
      <c r="CB34" s="2">
        <f t="shared" si="9"/>
        <v>0.41999999999999993</v>
      </c>
      <c r="CC34" s="2">
        <f t="shared" si="9"/>
        <v>0.57000000000000006</v>
      </c>
      <c r="CD34" s="2">
        <f t="shared" si="9"/>
        <v>0.6399999999999999</v>
      </c>
      <c r="CE34" s="2">
        <f t="shared" si="9"/>
        <v>0.66999999999999993</v>
      </c>
      <c r="CF34" s="2">
        <f t="shared" si="9"/>
        <v>0</v>
      </c>
      <c r="CG34" s="2">
        <f t="shared" si="9"/>
        <v>0</v>
      </c>
      <c r="CH34" s="2">
        <f t="shared" si="9"/>
        <v>0</v>
      </c>
      <c r="CI34" s="2">
        <f t="shared" si="9"/>
        <v>0</v>
      </c>
      <c r="CJ34" s="2" t="e">
        <f t="shared" si="9"/>
        <v>#DIV/0!</v>
      </c>
      <c r="CK34" s="2">
        <f t="shared" si="9"/>
        <v>0</v>
      </c>
      <c r="CL34" s="2">
        <f t="shared" si="9"/>
        <v>0</v>
      </c>
      <c r="CM34" s="2">
        <f t="shared" si="9"/>
        <v>0</v>
      </c>
      <c r="CN34" s="2">
        <f t="shared" si="9"/>
        <v>0</v>
      </c>
      <c r="CO34" s="2">
        <f t="shared" si="9"/>
        <v>0</v>
      </c>
      <c r="CP34" s="2">
        <f t="shared" si="9"/>
        <v>0</v>
      </c>
      <c r="CQ34" s="2">
        <f t="shared" si="9"/>
        <v>0</v>
      </c>
      <c r="CR34" s="2">
        <f t="shared" si="9"/>
        <v>0</v>
      </c>
      <c r="CS34" s="2">
        <f t="shared" si="9"/>
        <v>0</v>
      </c>
      <c r="CT34" s="2">
        <f t="shared" si="9"/>
        <v>0</v>
      </c>
      <c r="CU34" s="2">
        <f t="shared" si="9"/>
        <v>0</v>
      </c>
      <c r="CV34" s="2">
        <f t="shared" si="9"/>
        <v>0</v>
      </c>
      <c r="CW34" s="2">
        <f t="shared" si="9"/>
        <v>0</v>
      </c>
      <c r="CX34" s="2">
        <f t="shared" si="9"/>
        <v>0</v>
      </c>
      <c r="CY34" s="2">
        <f t="shared" si="9"/>
        <v>0</v>
      </c>
      <c r="CZ34" s="2">
        <f t="shared" si="9"/>
        <v>0</v>
      </c>
      <c r="DA34" s="2">
        <f t="shared" si="9"/>
        <v>0</v>
      </c>
      <c r="DB34" s="2">
        <f t="shared" si="9"/>
        <v>0</v>
      </c>
      <c r="DC34" s="2">
        <f t="shared" si="9"/>
        <v>0</v>
      </c>
      <c r="DD34" s="2">
        <f t="shared" si="9"/>
        <v>0</v>
      </c>
      <c r="DE34" s="2">
        <f t="shared" si="9"/>
        <v>0</v>
      </c>
      <c r="DF34" s="2">
        <f t="shared" si="9"/>
        <v>0</v>
      </c>
      <c r="DG34" s="2">
        <f t="shared" si="9"/>
        <v>0</v>
      </c>
      <c r="DH34" s="2">
        <f t="shared" si="9"/>
        <v>0.41</v>
      </c>
      <c r="DI34" s="2">
        <f t="shared" si="9"/>
        <v>4.7799999999999994</v>
      </c>
      <c r="DJ34" s="2">
        <f t="shared" si="9"/>
        <v>14.979999999999999</v>
      </c>
      <c r="DK34" s="2">
        <f t="shared" si="9"/>
        <v>23.229999999999997</v>
      </c>
      <c r="DL34" s="2">
        <f t="shared" si="9"/>
        <v>22.74</v>
      </c>
      <c r="DM34" s="2">
        <f t="shared" si="9"/>
        <v>16.3</v>
      </c>
      <c r="DN34" s="2">
        <f t="shared" si="9"/>
        <v>9.48</v>
      </c>
      <c r="DO34" s="2">
        <f t="shared" si="9"/>
        <v>4.7200000000000006</v>
      </c>
      <c r="DP34" s="2">
        <f t="shared" si="9"/>
        <v>2.09</v>
      </c>
      <c r="DQ34" s="2">
        <f t="shared" si="9"/>
        <v>0.83000000000000007</v>
      </c>
      <c r="DR34" s="2">
        <f t="shared" si="9"/>
        <v>0.32</v>
      </c>
      <c r="DS34" s="2">
        <f t="shared" si="9"/>
        <v>0.11000000000000001</v>
      </c>
      <c r="DT34" s="2">
        <f t="shared" si="9"/>
        <v>0.02</v>
      </c>
      <c r="DU34" s="2">
        <f t="shared" si="9"/>
        <v>0</v>
      </c>
      <c r="DV34" s="2">
        <f t="shared" si="9"/>
        <v>0</v>
      </c>
      <c r="DW34" s="2">
        <f t="shared" si="9"/>
        <v>0</v>
      </c>
      <c r="DX34" s="2">
        <f t="shared" si="9"/>
        <v>0</v>
      </c>
      <c r="DY34" s="2">
        <f t="shared" si="9"/>
        <v>0</v>
      </c>
      <c r="DZ34" s="2">
        <f t="shared" si="9"/>
        <v>0</v>
      </c>
      <c r="EA34" s="2">
        <f t="shared" si="9"/>
        <v>0</v>
      </c>
      <c r="EB34" s="2">
        <f t="shared" si="9"/>
        <v>0</v>
      </c>
      <c r="EC34" s="2">
        <f t="shared" si="9"/>
        <v>0</v>
      </c>
      <c r="ED34" s="2">
        <f t="shared" si="9"/>
        <v>0</v>
      </c>
      <c r="EE34" s="2">
        <f t="shared" si="9"/>
        <v>0</v>
      </c>
      <c r="EF34" s="2">
        <f t="shared" si="9"/>
        <v>0</v>
      </c>
      <c r="EG34" s="2">
        <f t="shared" si="9"/>
        <v>0</v>
      </c>
      <c r="EH34" s="2">
        <f t="shared" si="9"/>
        <v>0</v>
      </c>
      <c r="EI34" s="2">
        <f t="shared" ref="EI34:FD34" si="10">AVERAGE(EI23:EI33)</f>
        <v>0</v>
      </c>
      <c r="EJ34" s="2">
        <f t="shared" si="10"/>
        <v>0</v>
      </c>
      <c r="EK34" s="2">
        <f t="shared" si="10"/>
        <v>0</v>
      </c>
      <c r="EL34" s="2">
        <f t="shared" si="10"/>
        <v>0</v>
      </c>
      <c r="EM34" s="2">
        <f t="shared" si="10"/>
        <v>0</v>
      </c>
      <c r="EN34" s="2">
        <f t="shared" si="10"/>
        <v>0</v>
      </c>
      <c r="EO34" s="2">
        <f t="shared" si="10"/>
        <v>0</v>
      </c>
      <c r="EP34" s="2">
        <f t="shared" si="10"/>
        <v>0</v>
      </c>
      <c r="EQ34" s="2">
        <f t="shared" si="10"/>
        <v>0</v>
      </c>
      <c r="ER34" s="2">
        <f t="shared" si="10"/>
        <v>0</v>
      </c>
      <c r="ES34" s="2">
        <f t="shared" si="10"/>
        <v>0</v>
      </c>
      <c r="ET34" s="2">
        <f t="shared" si="10"/>
        <v>0</v>
      </c>
      <c r="EU34" s="2">
        <f t="shared" si="10"/>
        <v>0</v>
      </c>
      <c r="EV34" s="2">
        <f t="shared" si="10"/>
        <v>0</v>
      </c>
      <c r="EW34" s="2">
        <f t="shared" si="10"/>
        <v>0</v>
      </c>
      <c r="EX34" s="2">
        <f t="shared" si="10"/>
        <v>0</v>
      </c>
      <c r="EY34" s="2">
        <f t="shared" si="10"/>
        <v>0</v>
      </c>
      <c r="EZ34" s="2">
        <f t="shared" si="10"/>
        <v>0</v>
      </c>
      <c r="FA34" s="2">
        <f t="shared" si="10"/>
        <v>0</v>
      </c>
      <c r="FB34" s="2">
        <f t="shared" si="10"/>
        <v>0</v>
      </c>
      <c r="FC34" s="2">
        <f t="shared" si="10"/>
        <v>7.7499999999999986E-2</v>
      </c>
      <c r="FD34" s="2">
        <f t="shared" si="10"/>
        <v>7.7499999999999986E-2</v>
      </c>
    </row>
    <row r="36" spans="1:160" x14ac:dyDescent="0.25">
      <c r="A36">
        <v>132</v>
      </c>
      <c r="B36" t="s">
        <v>200</v>
      </c>
      <c r="C36" t="s">
        <v>201</v>
      </c>
      <c r="D36">
        <v>8</v>
      </c>
      <c r="E36">
        <v>172.2</v>
      </c>
      <c r="F36">
        <v>3914.1</v>
      </c>
      <c r="H36">
        <v>39.340000000000003</v>
      </c>
      <c r="J36">
        <v>0.2</v>
      </c>
      <c r="K36">
        <v>42.14</v>
      </c>
      <c r="L36">
        <v>4141</v>
      </c>
      <c r="M36">
        <v>0</v>
      </c>
      <c r="N36">
        <v>95.81</v>
      </c>
      <c r="O36">
        <v>4.1929999999999996</v>
      </c>
      <c r="P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1.2</v>
      </c>
      <c r="AS36">
        <v>4</v>
      </c>
      <c r="AT36">
        <v>7.7</v>
      </c>
      <c r="AU36">
        <v>11.1</v>
      </c>
      <c r="AV36">
        <v>13.5</v>
      </c>
      <c r="AW36">
        <v>14.4</v>
      </c>
      <c r="AX36">
        <v>13.6</v>
      </c>
      <c r="AY36">
        <v>11.6</v>
      </c>
      <c r="AZ36">
        <v>8.6999999999999993</v>
      </c>
      <c r="BA36">
        <v>5.7</v>
      </c>
      <c r="BB36">
        <v>3</v>
      </c>
      <c r="BC36">
        <v>1.2</v>
      </c>
      <c r="BD36">
        <v>0.2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0.1</v>
      </c>
      <c r="BY36">
        <v>0.2</v>
      </c>
      <c r="BZ36">
        <v>0.3</v>
      </c>
      <c r="CA36">
        <v>0.5</v>
      </c>
      <c r="CB36">
        <v>0.6</v>
      </c>
      <c r="CC36">
        <v>0.8</v>
      </c>
      <c r="CD36">
        <v>0.9</v>
      </c>
      <c r="CE36">
        <v>0.9</v>
      </c>
      <c r="CF36">
        <v>0</v>
      </c>
      <c r="CG36">
        <v>0</v>
      </c>
      <c r="CH36">
        <v>0</v>
      </c>
      <c r="CI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5.3</v>
      </c>
      <c r="DK36">
        <v>17.8</v>
      </c>
      <c r="DL36">
        <v>25.7</v>
      </c>
      <c r="DM36">
        <v>22.5</v>
      </c>
      <c r="DN36">
        <v>14.7</v>
      </c>
      <c r="DO36">
        <v>7.9</v>
      </c>
      <c r="DP36">
        <v>3.7</v>
      </c>
      <c r="DQ36">
        <v>1.6</v>
      </c>
      <c r="DR36">
        <v>0.6</v>
      </c>
      <c r="DS36">
        <v>0.2</v>
      </c>
      <c r="DT36">
        <v>0.1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  <c r="EV36">
        <v>0</v>
      </c>
      <c r="EW36">
        <v>0</v>
      </c>
      <c r="EX36">
        <v>0</v>
      </c>
      <c r="EY36">
        <v>0</v>
      </c>
      <c r="EZ36">
        <v>0</v>
      </c>
      <c r="FA36">
        <v>0</v>
      </c>
      <c r="FB36">
        <v>0</v>
      </c>
      <c r="FC36">
        <v>4.3999999999999997E-2</v>
      </c>
      <c r="FD36">
        <v>4.3999999999999997E-2</v>
      </c>
    </row>
    <row r="37" spans="1:160" x14ac:dyDescent="0.25">
      <c r="A37">
        <v>133</v>
      </c>
      <c r="B37" t="s">
        <v>202</v>
      </c>
      <c r="C37" t="s">
        <v>203</v>
      </c>
      <c r="D37">
        <v>8</v>
      </c>
      <c r="E37">
        <v>174.9</v>
      </c>
      <c r="F37">
        <v>3975.6</v>
      </c>
      <c r="H37">
        <v>37.29</v>
      </c>
      <c r="J37">
        <v>0.19600000000000001</v>
      </c>
      <c r="K37">
        <v>40.619999999999997</v>
      </c>
      <c r="L37">
        <v>3870</v>
      </c>
      <c r="M37">
        <v>0</v>
      </c>
      <c r="N37">
        <v>95.87</v>
      </c>
      <c r="O37">
        <v>4.1310000000000002</v>
      </c>
      <c r="P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0.4</v>
      </c>
      <c r="AR37">
        <v>2.2999999999999998</v>
      </c>
      <c r="AS37">
        <v>5.5</v>
      </c>
      <c r="AT37">
        <v>9</v>
      </c>
      <c r="AU37">
        <v>11.8</v>
      </c>
      <c r="AV37">
        <v>13.4</v>
      </c>
      <c r="AW37">
        <v>13.6</v>
      </c>
      <c r="AX37">
        <v>12.4</v>
      </c>
      <c r="AY37">
        <v>10.3</v>
      </c>
      <c r="AZ37">
        <v>7.7</v>
      </c>
      <c r="BA37">
        <v>5.0999999999999996</v>
      </c>
      <c r="BB37">
        <v>2.8</v>
      </c>
      <c r="BC37">
        <v>1.2</v>
      </c>
      <c r="BD37">
        <v>0.3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0.1</v>
      </c>
      <c r="BX37">
        <v>0.2</v>
      </c>
      <c r="BY37">
        <v>0.3</v>
      </c>
      <c r="BZ37">
        <v>0.4</v>
      </c>
      <c r="CA37">
        <v>0.5</v>
      </c>
      <c r="CB37">
        <v>0.6</v>
      </c>
      <c r="CC37">
        <v>0.7</v>
      </c>
      <c r="CD37">
        <v>0.7</v>
      </c>
      <c r="CE37">
        <v>0.7</v>
      </c>
      <c r="CF37">
        <v>0</v>
      </c>
      <c r="CG37">
        <v>0</v>
      </c>
      <c r="CH37">
        <v>0</v>
      </c>
      <c r="CI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2.5</v>
      </c>
      <c r="DJ37">
        <v>11.9</v>
      </c>
      <c r="DK37">
        <v>22.8</v>
      </c>
      <c r="DL37">
        <v>24.7</v>
      </c>
      <c r="DM37">
        <v>18.2</v>
      </c>
      <c r="DN37">
        <v>10.7</v>
      </c>
      <c r="DO37">
        <v>5.3</v>
      </c>
      <c r="DP37">
        <v>2.4</v>
      </c>
      <c r="DQ37">
        <v>1</v>
      </c>
      <c r="DR37">
        <v>0.4</v>
      </c>
      <c r="DS37">
        <v>0.1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  <c r="EV37">
        <v>0</v>
      </c>
      <c r="EW37">
        <v>0</v>
      </c>
      <c r="EX37">
        <v>0</v>
      </c>
      <c r="EY37">
        <v>0</v>
      </c>
      <c r="EZ37">
        <v>0</v>
      </c>
      <c r="FA37">
        <v>0</v>
      </c>
      <c r="FB37">
        <v>0</v>
      </c>
      <c r="FC37">
        <v>4.3999999999999997E-2</v>
      </c>
      <c r="FD37">
        <v>4.3999999999999997E-2</v>
      </c>
    </row>
    <row r="38" spans="1:160" x14ac:dyDescent="0.25">
      <c r="A38">
        <v>134</v>
      </c>
      <c r="B38" t="s">
        <v>204</v>
      </c>
      <c r="C38" t="s">
        <v>205</v>
      </c>
      <c r="D38">
        <v>8</v>
      </c>
      <c r="E38">
        <v>173.5</v>
      </c>
      <c r="F38">
        <v>3942.1</v>
      </c>
      <c r="H38">
        <v>35.11</v>
      </c>
      <c r="J38">
        <v>0.191</v>
      </c>
      <c r="K38">
        <v>37.630000000000003</v>
      </c>
      <c r="L38">
        <v>4226</v>
      </c>
      <c r="M38">
        <v>0</v>
      </c>
      <c r="N38">
        <v>96.24</v>
      </c>
      <c r="O38">
        <v>3.7570000000000001</v>
      </c>
      <c r="P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0.6</v>
      </c>
      <c r="AR38">
        <v>3</v>
      </c>
      <c r="AS38">
        <v>6.6</v>
      </c>
      <c r="AT38">
        <v>10.5</v>
      </c>
      <c r="AU38">
        <v>13.3</v>
      </c>
      <c r="AV38">
        <v>14.7</v>
      </c>
      <c r="AW38">
        <v>14.2</v>
      </c>
      <c r="AX38">
        <v>12.3</v>
      </c>
      <c r="AY38">
        <v>9.5</v>
      </c>
      <c r="AZ38">
        <v>6.3</v>
      </c>
      <c r="BA38">
        <v>3.5</v>
      </c>
      <c r="BB38">
        <v>1.4</v>
      </c>
      <c r="BC38">
        <v>0.3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0.1</v>
      </c>
      <c r="BZ38">
        <v>0.2</v>
      </c>
      <c r="CA38">
        <v>0.4</v>
      </c>
      <c r="CB38">
        <v>0.6</v>
      </c>
      <c r="CC38">
        <v>0.7</v>
      </c>
      <c r="CD38">
        <v>0.8</v>
      </c>
      <c r="CE38">
        <v>0.8</v>
      </c>
      <c r="CF38">
        <v>0</v>
      </c>
      <c r="CG38">
        <v>0</v>
      </c>
      <c r="CH38">
        <v>0</v>
      </c>
      <c r="CI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3.3</v>
      </c>
      <c r="DJ38">
        <v>13.5</v>
      </c>
      <c r="DK38">
        <v>23.8</v>
      </c>
      <c r="DL38">
        <v>24.3</v>
      </c>
      <c r="DM38">
        <v>17.3</v>
      </c>
      <c r="DN38">
        <v>9.9</v>
      </c>
      <c r="DO38">
        <v>4.8</v>
      </c>
      <c r="DP38">
        <v>2.1</v>
      </c>
      <c r="DQ38">
        <v>0.8</v>
      </c>
      <c r="DR38">
        <v>0.3</v>
      </c>
      <c r="DS38">
        <v>0.1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  <c r="EV38">
        <v>0</v>
      </c>
      <c r="EW38">
        <v>0</v>
      </c>
      <c r="EX38">
        <v>0</v>
      </c>
      <c r="EY38">
        <v>0</v>
      </c>
      <c r="EZ38">
        <v>0</v>
      </c>
      <c r="FA38">
        <v>0</v>
      </c>
      <c r="FB38">
        <v>0</v>
      </c>
      <c r="FC38">
        <v>4.3999999999999997E-2</v>
      </c>
      <c r="FD38">
        <v>4.3999999999999997E-2</v>
      </c>
    </row>
    <row r="39" spans="1:160" x14ac:dyDescent="0.25">
      <c r="A39">
        <v>135</v>
      </c>
      <c r="B39" t="s">
        <v>206</v>
      </c>
      <c r="C39" t="s">
        <v>207</v>
      </c>
      <c r="D39">
        <v>9</v>
      </c>
      <c r="E39">
        <v>371.6</v>
      </c>
      <c r="F39">
        <v>3347.9</v>
      </c>
      <c r="H39">
        <v>34.33</v>
      </c>
      <c r="J39">
        <v>0.17499999999999999</v>
      </c>
      <c r="K39">
        <v>39.29</v>
      </c>
      <c r="L39">
        <v>4614</v>
      </c>
      <c r="M39">
        <v>0</v>
      </c>
      <c r="N39">
        <v>98.6</v>
      </c>
      <c r="O39">
        <v>1.403</v>
      </c>
      <c r="P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0.4</v>
      </c>
      <c r="AQ39">
        <v>1.7</v>
      </c>
      <c r="AR39">
        <v>4.0999999999999996</v>
      </c>
      <c r="AS39">
        <v>6.9</v>
      </c>
      <c r="AT39">
        <v>9.6</v>
      </c>
      <c r="AU39">
        <v>11.8</v>
      </c>
      <c r="AV39">
        <v>12.9</v>
      </c>
      <c r="AW39">
        <v>12.9</v>
      </c>
      <c r="AX39">
        <v>11.8</v>
      </c>
      <c r="AY39">
        <v>9.9</v>
      </c>
      <c r="AZ39">
        <v>7.4</v>
      </c>
      <c r="BA39">
        <v>4.9000000000000004</v>
      </c>
      <c r="BB39">
        <v>2.8</v>
      </c>
      <c r="BC39">
        <v>1.2</v>
      </c>
      <c r="BD39">
        <v>0.3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0.1</v>
      </c>
      <c r="CB39">
        <v>0.2</v>
      </c>
      <c r="CC39">
        <v>0.3</v>
      </c>
      <c r="CD39">
        <v>0.4</v>
      </c>
      <c r="CE39">
        <v>0.4</v>
      </c>
      <c r="CF39">
        <v>0</v>
      </c>
      <c r="CG39">
        <v>0</v>
      </c>
      <c r="CH39">
        <v>0</v>
      </c>
      <c r="CI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3.2</v>
      </c>
      <c r="DI39">
        <v>12.8</v>
      </c>
      <c r="DJ39">
        <v>22.2</v>
      </c>
      <c r="DK39">
        <v>23.2</v>
      </c>
      <c r="DL39">
        <v>17.5</v>
      </c>
      <c r="DM39">
        <v>10.8</v>
      </c>
      <c r="DN39">
        <v>5.7</v>
      </c>
      <c r="DO39">
        <v>2.7</v>
      </c>
      <c r="DP39">
        <v>1.2</v>
      </c>
      <c r="DQ39">
        <v>0.5</v>
      </c>
      <c r="DR39">
        <v>0.2</v>
      </c>
      <c r="DS39">
        <v>0.1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  <c r="EV39">
        <v>0</v>
      </c>
      <c r="EW39">
        <v>0</v>
      </c>
      <c r="EX39">
        <v>0</v>
      </c>
      <c r="EY39">
        <v>0</v>
      </c>
      <c r="EZ39">
        <v>0</v>
      </c>
      <c r="FA39">
        <v>0</v>
      </c>
      <c r="FB39">
        <v>0</v>
      </c>
      <c r="FC39">
        <v>0.111</v>
      </c>
      <c r="FD39">
        <v>0.111</v>
      </c>
    </row>
    <row r="40" spans="1:160" x14ac:dyDescent="0.25">
      <c r="A40">
        <v>136</v>
      </c>
      <c r="B40" t="s">
        <v>208</v>
      </c>
      <c r="C40" t="s">
        <v>209</v>
      </c>
      <c r="D40">
        <v>9</v>
      </c>
      <c r="E40">
        <v>366.1</v>
      </c>
      <c r="F40">
        <v>3298.6</v>
      </c>
      <c r="H40">
        <v>33.03</v>
      </c>
      <c r="J40">
        <v>0.16900000000000001</v>
      </c>
      <c r="K40">
        <v>36.75</v>
      </c>
      <c r="L40">
        <v>4584</v>
      </c>
      <c r="M40">
        <v>0</v>
      </c>
      <c r="N40">
        <v>98.17</v>
      </c>
      <c r="O40">
        <v>1.83</v>
      </c>
      <c r="P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0.1</v>
      </c>
      <c r="AQ40">
        <v>1.6</v>
      </c>
      <c r="AR40">
        <v>4.5</v>
      </c>
      <c r="AS40">
        <v>8</v>
      </c>
      <c r="AT40">
        <v>11.1</v>
      </c>
      <c r="AU40">
        <v>13.3</v>
      </c>
      <c r="AV40">
        <v>14.1</v>
      </c>
      <c r="AW40">
        <v>13.4</v>
      </c>
      <c r="AX40">
        <v>11.6</v>
      </c>
      <c r="AY40">
        <v>9</v>
      </c>
      <c r="AZ40">
        <v>6.1</v>
      </c>
      <c r="BA40">
        <v>3.5</v>
      </c>
      <c r="BB40">
        <v>1.5</v>
      </c>
      <c r="BC40">
        <v>0.4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0.1</v>
      </c>
      <c r="CB40">
        <v>0.2</v>
      </c>
      <c r="CC40">
        <v>0.4</v>
      </c>
      <c r="CD40">
        <v>0.5</v>
      </c>
      <c r="CE40">
        <v>0.6</v>
      </c>
      <c r="CF40">
        <v>0</v>
      </c>
      <c r="CG40">
        <v>0</v>
      </c>
      <c r="CH40">
        <v>0</v>
      </c>
      <c r="CI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0.8</v>
      </c>
      <c r="DI40">
        <v>7.7</v>
      </c>
      <c r="DJ40">
        <v>20.3</v>
      </c>
      <c r="DK40">
        <v>25.7</v>
      </c>
      <c r="DL40">
        <v>20.7</v>
      </c>
      <c r="DM40">
        <v>12.9</v>
      </c>
      <c r="DN40">
        <v>6.8</v>
      </c>
      <c r="DO40">
        <v>3.1</v>
      </c>
      <c r="DP40">
        <v>1.3</v>
      </c>
      <c r="DQ40">
        <v>0.5</v>
      </c>
      <c r="DR40">
        <v>0.2</v>
      </c>
      <c r="DS40">
        <v>0.1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  <c r="EV40">
        <v>0</v>
      </c>
      <c r="EW40">
        <v>0</v>
      </c>
      <c r="EX40">
        <v>0</v>
      </c>
      <c r="EY40">
        <v>0</v>
      </c>
      <c r="EZ40">
        <v>0</v>
      </c>
      <c r="FA40">
        <v>0</v>
      </c>
      <c r="FB40">
        <v>0</v>
      </c>
      <c r="FC40">
        <v>0.111</v>
      </c>
      <c r="FD40">
        <v>0.111</v>
      </c>
    </row>
    <row r="41" spans="1:160" x14ac:dyDescent="0.25">
      <c r="A41">
        <v>137</v>
      </c>
      <c r="B41" t="s">
        <v>210</v>
      </c>
      <c r="C41" t="s">
        <v>211</v>
      </c>
      <c r="D41">
        <v>9</v>
      </c>
      <c r="E41">
        <v>365.4</v>
      </c>
      <c r="F41">
        <v>3292.1</v>
      </c>
      <c r="H41">
        <v>32.11</v>
      </c>
      <c r="J41">
        <v>0.17699999999999999</v>
      </c>
      <c r="K41">
        <v>34.9</v>
      </c>
      <c r="L41">
        <v>4389</v>
      </c>
      <c r="M41">
        <v>0</v>
      </c>
      <c r="N41">
        <v>97.31</v>
      </c>
      <c r="O41">
        <v>2.6930000000000001</v>
      </c>
      <c r="P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1.7</v>
      </c>
      <c r="AR41">
        <v>4.9000000000000004</v>
      </c>
      <c r="AS41">
        <v>8.8000000000000007</v>
      </c>
      <c r="AT41">
        <v>12.1</v>
      </c>
      <c r="AU41">
        <v>14.3</v>
      </c>
      <c r="AV41">
        <v>14.7</v>
      </c>
      <c r="AW41">
        <v>13.6</v>
      </c>
      <c r="AX41">
        <v>11.2</v>
      </c>
      <c r="AY41">
        <v>8.1</v>
      </c>
      <c r="AZ41">
        <v>4.9000000000000004</v>
      </c>
      <c r="BA41">
        <v>2.4</v>
      </c>
      <c r="BB41">
        <v>0.7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0.1</v>
      </c>
      <c r="CA41">
        <v>0.3</v>
      </c>
      <c r="CB41">
        <v>0.4</v>
      </c>
      <c r="CC41">
        <v>0.5</v>
      </c>
      <c r="CD41">
        <v>0.6</v>
      </c>
      <c r="CE41">
        <v>0.7</v>
      </c>
      <c r="CF41">
        <v>0</v>
      </c>
      <c r="CG41">
        <v>0</v>
      </c>
      <c r="CH41">
        <v>0</v>
      </c>
      <c r="CI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0.1</v>
      </c>
      <c r="DI41">
        <v>6.4</v>
      </c>
      <c r="DJ41">
        <v>19.899999999999999</v>
      </c>
      <c r="DK41">
        <v>26.5</v>
      </c>
      <c r="DL41">
        <v>21.6</v>
      </c>
      <c r="DM41">
        <v>13.4</v>
      </c>
      <c r="DN41">
        <v>7</v>
      </c>
      <c r="DO41">
        <v>3.2</v>
      </c>
      <c r="DP41">
        <v>1.3</v>
      </c>
      <c r="DQ41">
        <v>0.5</v>
      </c>
      <c r="DR41">
        <v>0.2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  <c r="EP41">
        <v>0</v>
      </c>
      <c r="EQ41">
        <v>0</v>
      </c>
      <c r="ER41">
        <v>0</v>
      </c>
      <c r="ES41">
        <v>0</v>
      </c>
      <c r="ET41">
        <v>0</v>
      </c>
      <c r="EU41">
        <v>0</v>
      </c>
      <c r="EV41">
        <v>0</v>
      </c>
      <c r="EW41">
        <v>0</v>
      </c>
      <c r="EX41">
        <v>0</v>
      </c>
      <c r="EY41">
        <v>0</v>
      </c>
      <c r="EZ41">
        <v>0</v>
      </c>
      <c r="FA41">
        <v>0</v>
      </c>
      <c r="FB41">
        <v>0</v>
      </c>
      <c r="FC41">
        <v>0.111</v>
      </c>
      <c r="FD41">
        <v>0.111</v>
      </c>
    </row>
    <row r="42" spans="1:160" s="2" customFormat="1" x14ac:dyDescent="0.25">
      <c r="B42" s="2">
        <v>24</v>
      </c>
      <c r="C42" s="3"/>
      <c r="D42" s="2">
        <f>AVERAGE(D36:D41)</f>
        <v>8.5</v>
      </c>
      <c r="E42" s="2">
        <f t="shared" ref="E42:F42" si="11">AVERAGE(E36:E41)</f>
        <v>270.61666666666673</v>
      </c>
      <c r="F42" s="2">
        <f t="shared" si="11"/>
        <v>3628.3999999999996</v>
      </c>
      <c r="G42" s="2">
        <f>STDEV(F36:F41)</f>
        <v>346.73505735647785</v>
      </c>
      <c r="H42" s="2">
        <f>AVERAGE(H36:H41)</f>
        <v>35.201666666666661</v>
      </c>
      <c r="I42" s="2">
        <f>STDEV(H36:H41)</f>
        <v>2.7029496234052663</v>
      </c>
      <c r="J42" s="2">
        <f>AVERAGE(J36:J41)</f>
        <v>0.18466666666666667</v>
      </c>
      <c r="K42" s="2">
        <f t="shared" ref="K42:BV42" si="12">AVERAGE(K36:K41)</f>
        <v>38.555</v>
      </c>
      <c r="L42" s="2">
        <f t="shared" si="12"/>
        <v>4304</v>
      </c>
      <c r="M42" s="2">
        <f t="shared" si="12"/>
        <v>0</v>
      </c>
      <c r="N42" s="2">
        <f t="shared" si="12"/>
        <v>97</v>
      </c>
      <c r="O42" s="2">
        <f t="shared" si="12"/>
        <v>3.0011666666666668</v>
      </c>
      <c r="P42" s="2">
        <f t="shared" si="12"/>
        <v>0</v>
      </c>
      <c r="Q42" s="2" t="e">
        <f t="shared" si="12"/>
        <v>#DIV/0!</v>
      </c>
      <c r="R42" s="2">
        <f t="shared" si="12"/>
        <v>0</v>
      </c>
      <c r="S42" s="2">
        <f t="shared" si="12"/>
        <v>0</v>
      </c>
      <c r="T42" s="2">
        <f t="shared" si="12"/>
        <v>0</v>
      </c>
      <c r="U42" s="2">
        <f t="shared" si="12"/>
        <v>0</v>
      </c>
      <c r="V42" s="2">
        <f t="shared" si="12"/>
        <v>0</v>
      </c>
      <c r="W42" s="2">
        <f t="shared" si="12"/>
        <v>0</v>
      </c>
      <c r="X42" s="2">
        <f t="shared" si="12"/>
        <v>0</v>
      </c>
      <c r="Y42" s="2">
        <f t="shared" si="12"/>
        <v>0</v>
      </c>
      <c r="Z42" s="2">
        <f t="shared" si="12"/>
        <v>0</v>
      </c>
      <c r="AA42" s="2">
        <f t="shared" si="12"/>
        <v>0</v>
      </c>
      <c r="AB42" s="2">
        <f t="shared" si="12"/>
        <v>0</v>
      </c>
      <c r="AC42" s="2">
        <f t="shared" si="12"/>
        <v>0</v>
      </c>
      <c r="AD42" s="2">
        <f t="shared" si="12"/>
        <v>0</v>
      </c>
      <c r="AE42" s="2">
        <f t="shared" si="12"/>
        <v>0</v>
      </c>
      <c r="AF42" s="2">
        <f t="shared" si="12"/>
        <v>0</v>
      </c>
      <c r="AG42" s="2">
        <f t="shared" si="12"/>
        <v>0</v>
      </c>
      <c r="AH42" s="2">
        <f t="shared" si="12"/>
        <v>0</v>
      </c>
      <c r="AI42" s="2">
        <f t="shared" si="12"/>
        <v>0</v>
      </c>
      <c r="AJ42" s="2">
        <f t="shared" si="12"/>
        <v>0</v>
      </c>
      <c r="AK42" s="2">
        <f t="shared" si="12"/>
        <v>0</v>
      </c>
      <c r="AL42" s="2">
        <f t="shared" si="12"/>
        <v>0</v>
      </c>
      <c r="AM42" s="2">
        <f t="shared" si="12"/>
        <v>0</v>
      </c>
      <c r="AN42" s="2">
        <f t="shared" si="12"/>
        <v>0</v>
      </c>
      <c r="AO42" s="2">
        <f t="shared" si="12"/>
        <v>0</v>
      </c>
      <c r="AP42" s="2">
        <f t="shared" si="12"/>
        <v>8.3333333333333329E-2</v>
      </c>
      <c r="AQ42" s="2">
        <f t="shared" si="12"/>
        <v>1.0000000000000002</v>
      </c>
      <c r="AR42" s="2">
        <f t="shared" si="12"/>
        <v>3.3333333333333335</v>
      </c>
      <c r="AS42" s="2">
        <f t="shared" si="12"/>
        <v>6.6333333333333329</v>
      </c>
      <c r="AT42" s="2">
        <f t="shared" si="12"/>
        <v>10</v>
      </c>
      <c r="AU42" s="2">
        <f t="shared" si="12"/>
        <v>12.6</v>
      </c>
      <c r="AV42" s="2">
        <f t="shared" si="12"/>
        <v>13.883333333333333</v>
      </c>
      <c r="AW42" s="2">
        <f t="shared" si="12"/>
        <v>13.683333333333332</v>
      </c>
      <c r="AX42" s="2">
        <f t="shared" si="12"/>
        <v>12.149999999999999</v>
      </c>
      <c r="AY42" s="2">
        <f t="shared" si="12"/>
        <v>9.7333333333333325</v>
      </c>
      <c r="AZ42" s="2">
        <f t="shared" si="12"/>
        <v>6.8500000000000005</v>
      </c>
      <c r="BA42" s="2">
        <f t="shared" si="12"/>
        <v>4.1833333333333336</v>
      </c>
      <c r="BB42" s="2">
        <f t="shared" si="12"/>
        <v>2.0333333333333332</v>
      </c>
      <c r="BC42" s="2">
        <f t="shared" si="12"/>
        <v>0.71666666666666667</v>
      </c>
      <c r="BD42" s="2">
        <f t="shared" si="12"/>
        <v>0.13333333333333333</v>
      </c>
      <c r="BE42" s="2">
        <f t="shared" si="12"/>
        <v>0</v>
      </c>
      <c r="BF42" s="2">
        <f t="shared" si="12"/>
        <v>0</v>
      </c>
      <c r="BG42" s="2">
        <f t="shared" si="12"/>
        <v>0</v>
      </c>
      <c r="BH42" s="2">
        <f t="shared" si="12"/>
        <v>0</v>
      </c>
      <c r="BI42" s="2">
        <f t="shared" si="12"/>
        <v>0</v>
      </c>
      <c r="BJ42" s="2">
        <f t="shared" si="12"/>
        <v>0</v>
      </c>
      <c r="BK42" s="2">
        <f t="shared" si="12"/>
        <v>0</v>
      </c>
      <c r="BL42" s="2">
        <f t="shared" si="12"/>
        <v>0</v>
      </c>
      <c r="BM42" s="2">
        <f t="shared" si="12"/>
        <v>0</v>
      </c>
      <c r="BN42" s="2">
        <f t="shared" si="12"/>
        <v>0</v>
      </c>
      <c r="BO42" s="2">
        <f t="shared" si="12"/>
        <v>0</v>
      </c>
      <c r="BP42" s="2">
        <f t="shared" si="12"/>
        <v>0</v>
      </c>
      <c r="BQ42" s="2">
        <f t="shared" si="12"/>
        <v>0</v>
      </c>
      <c r="BR42" s="2">
        <f t="shared" si="12"/>
        <v>0</v>
      </c>
      <c r="BS42" s="2">
        <f t="shared" si="12"/>
        <v>0</v>
      </c>
      <c r="BT42" s="2">
        <f t="shared" si="12"/>
        <v>0</v>
      </c>
      <c r="BU42" s="2">
        <f t="shared" si="12"/>
        <v>0</v>
      </c>
      <c r="BV42" s="2">
        <f t="shared" si="12"/>
        <v>0</v>
      </c>
      <c r="BW42" s="2">
        <f t="shared" ref="BW42:EH42" si="13">AVERAGE(BW36:BW41)</f>
        <v>1.6666666666666666E-2</v>
      </c>
      <c r="BX42" s="2">
        <f t="shared" si="13"/>
        <v>5.000000000000001E-2</v>
      </c>
      <c r="BY42" s="2">
        <f t="shared" si="13"/>
        <v>9.9999999999999992E-2</v>
      </c>
      <c r="BZ42" s="2">
        <f t="shared" si="13"/>
        <v>0.16666666666666666</v>
      </c>
      <c r="CA42" s="2">
        <f t="shared" si="13"/>
        <v>0.31666666666666671</v>
      </c>
      <c r="CB42" s="2">
        <f t="shared" si="13"/>
        <v>0.43333333333333329</v>
      </c>
      <c r="CC42" s="2">
        <f t="shared" si="13"/>
        <v>0.56666666666666665</v>
      </c>
      <c r="CD42" s="2">
        <f t="shared" si="13"/>
        <v>0.65</v>
      </c>
      <c r="CE42" s="2">
        <f t="shared" si="13"/>
        <v>0.68333333333333346</v>
      </c>
      <c r="CF42" s="2">
        <f t="shared" si="13"/>
        <v>0</v>
      </c>
      <c r="CG42" s="2">
        <f t="shared" si="13"/>
        <v>0</v>
      </c>
      <c r="CH42" s="2">
        <f t="shared" si="13"/>
        <v>0</v>
      </c>
      <c r="CI42" s="2">
        <f t="shared" si="13"/>
        <v>0</v>
      </c>
      <c r="CJ42" s="2" t="e">
        <f t="shared" si="13"/>
        <v>#DIV/0!</v>
      </c>
      <c r="CK42" s="2">
        <f t="shared" si="13"/>
        <v>0</v>
      </c>
      <c r="CL42" s="2">
        <f t="shared" si="13"/>
        <v>0</v>
      </c>
      <c r="CM42" s="2">
        <f t="shared" si="13"/>
        <v>0</v>
      </c>
      <c r="CN42" s="2">
        <f t="shared" si="13"/>
        <v>0</v>
      </c>
      <c r="CO42" s="2">
        <f t="shared" si="13"/>
        <v>0</v>
      </c>
      <c r="CP42" s="2">
        <f t="shared" si="13"/>
        <v>0</v>
      </c>
      <c r="CQ42" s="2">
        <f t="shared" si="13"/>
        <v>0</v>
      </c>
      <c r="CR42" s="2">
        <f t="shared" si="13"/>
        <v>0</v>
      </c>
      <c r="CS42" s="2">
        <f t="shared" si="13"/>
        <v>0</v>
      </c>
      <c r="CT42" s="2">
        <f t="shared" si="13"/>
        <v>0</v>
      </c>
      <c r="CU42" s="2">
        <f t="shared" si="13"/>
        <v>0</v>
      </c>
      <c r="CV42" s="2">
        <f t="shared" si="13"/>
        <v>0</v>
      </c>
      <c r="CW42" s="2">
        <f t="shared" si="13"/>
        <v>0</v>
      </c>
      <c r="CX42" s="2">
        <f t="shared" si="13"/>
        <v>0</v>
      </c>
      <c r="CY42" s="2">
        <f t="shared" si="13"/>
        <v>0</v>
      </c>
      <c r="CZ42" s="2">
        <f t="shared" si="13"/>
        <v>0</v>
      </c>
      <c r="DA42" s="2">
        <f t="shared" si="13"/>
        <v>0</v>
      </c>
      <c r="DB42" s="2">
        <f t="shared" si="13"/>
        <v>0</v>
      </c>
      <c r="DC42" s="2">
        <f t="shared" si="13"/>
        <v>0</v>
      </c>
      <c r="DD42" s="2">
        <f t="shared" si="13"/>
        <v>0</v>
      </c>
      <c r="DE42" s="2">
        <f t="shared" si="13"/>
        <v>0</v>
      </c>
      <c r="DF42" s="2">
        <f t="shared" si="13"/>
        <v>0</v>
      </c>
      <c r="DG42" s="2">
        <f t="shared" si="13"/>
        <v>0</v>
      </c>
      <c r="DH42" s="2">
        <f t="shared" si="13"/>
        <v>0.68333333333333324</v>
      </c>
      <c r="DI42" s="2">
        <f t="shared" si="13"/>
        <v>5.45</v>
      </c>
      <c r="DJ42" s="2">
        <f t="shared" si="13"/>
        <v>15.516666666666666</v>
      </c>
      <c r="DK42" s="2">
        <f t="shared" si="13"/>
        <v>23.3</v>
      </c>
      <c r="DL42" s="2">
        <f t="shared" si="13"/>
        <v>22.416666666666668</v>
      </c>
      <c r="DM42" s="2">
        <f t="shared" si="13"/>
        <v>15.850000000000001</v>
      </c>
      <c r="DN42" s="2">
        <f t="shared" si="13"/>
        <v>9.1333333333333329</v>
      </c>
      <c r="DO42" s="2">
        <f t="shared" si="13"/>
        <v>4.5</v>
      </c>
      <c r="DP42" s="2">
        <f t="shared" si="13"/>
        <v>2</v>
      </c>
      <c r="DQ42" s="2">
        <f t="shared" si="13"/>
        <v>0.81666666666666676</v>
      </c>
      <c r="DR42" s="2">
        <f t="shared" si="13"/>
        <v>0.31666666666666665</v>
      </c>
      <c r="DS42" s="2">
        <f t="shared" si="13"/>
        <v>9.9999999999999992E-2</v>
      </c>
      <c r="DT42" s="2">
        <f t="shared" si="13"/>
        <v>1.6666666666666666E-2</v>
      </c>
      <c r="DU42" s="2">
        <f t="shared" si="13"/>
        <v>0</v>
      </c>
      <c r="DV42" s="2">
        <f t="shared" si="13"/>
        <v>0</v>
      </c>
      <c r="DW42" s="2">
        <f t="shared" si="13"/>
        <v>0</v>
      </c>
      <c r="DX42" s="2">
        <f t="shared" si="13"/>
        <v>0</v>
      </c>
      <c r="DY42" s="2">
        <f t="shared" si="13"/>
        <v>0</v>
      </c>
      <c r="DZ42" s="2">
        <f t="shared" si="13"/>
        <v>0</v>
      </c>
      <c r="EA42" s="2">
        <f t="shared" si="13"/>
        <v>0</v>
      </c>
      <c r="EB42" s="2">
        <f t="shared" si="13"/>
        <v>0</v>
      </c>
      <c r="EC42" s="2">
        <f t="shared" si="13"/>
        <v>0</v>
      </c>
      <c r="ED42" s="2">
        <f t="shared" si="13"/>
        <v>0</v>
      </c>
      <c r="EE42" s="2">
        <f t="shared" si="13"/>
        <v>0</v>
      </c>
      <c r="EF42" s="2">
        <f t="shared" si="13"/>
        <v>0</v>
      </c>
      <c r="EG42" s="2">
        <f t="shared" si="13"/>
        <v>0</v>
      </c>
      <c r="EH42" s="2">
        <f t="shared" si="13"/>
        <v>0</v>
      </c>
      <c r="EI42" s="2">
        <f t="shared" ref="EI42:FD42" si="14">AVERAGE(EI36:EI41)</f>
        <v>0</v>
      </c>
      <c r="EJ42" s="2">
        <f t="shared" si="14"/>
        <v>0</v>
      </c>
      <c r="EK42" s="2">
        <f t="shared" si="14"/>
        <v>0</v>
      </c>
      <c r="EL42" s="2">
        <f t="shared" si="14"/>
        <v>0</v>
      </c>
      <c r="EM42" s="2">
        <f t="shared" si="14"/>
        <v>0</v>
      </c>
      <c r="EN42" s="2">
        <f t="shared" si="14"/>
        <v>0</v>
      </c>
      <c r="EO42" s="2">
        <f t="shared" si="14"/>
        <v>0</v>
      </c>
      <c r="EP42" s="2">
        <f t="shared" si="14"/>
        <v>0</v>
      </c>
      <c r="EQ42" s="2">
        <f t="shared" si="14"/>
        <v>0</v>
      </c>
      <c r="ER42" s="2">
        <f t="shared" si="14"/>
        <v>0</v>
      </c>
      <c r="ES42" s="2">
        <f t="shared" si="14"/>
        <v>0</v>
      </c>
      <c r="ET42" s="2">
        <f t="shared" si="14"/>
        <v>0</v>
      </c>
      <c r="EU42" s="2">
        <f t="shared" si="14"/>
        <v>0</v>
      </c>
      <c r="EV42" s="2">
        <f t="shared" si="14"/>
        <v>0</v>
      </c>
      <c r="EW42" s="2">
        <f t="shared" si="14"/>
        <v>0</v>
      </c>
      <c r="EX42" s="2">
        <f t="shared" si="14"/>
        <v>0</v>
      </c>
      <c r="EY42" s="2">
        <f t="shared" si="14"/>
        <v>0</v>
      </c>
      <c r="EZ42" s="2">
        <f t="shared" si="14"/>
        <v>0</v>
      </c>
      <c r="FA42" s="2">
        <f t="shared" si="14"/>
        <v>0</v>
      </c>
      <c r="FB42" s="2">
        <f t="shared" si="14"/>
        <v>0</v>
      </c>
      <c r="FC42" s="2">
        <f t="shared" si="14"/>
        <v>7.7499999999999999E-2</v>
      </c>
      <c r="FD42" s="2">
        <f t="shared" si="14"/>
        <v>7.7499999999999999E-2</v>
      </c>
    </row>
    <row r="44" spans="1:160" x14ac:dyDescent="0.25">
      <c r="A44">
        <v>177</v>
      </c>
      <c r="B44" t="s">
        <v>212</v>
      </c>
      <c r="C44" t="s">
        <v>213</v>
      </c>
      <c r="D44">
        <v>8</v>
      </c>
      <c r="E44">
        <v>166.9</v>
      </c>
      <c r="F44">
        <v>3792.2</v>
      </c>
      <c r="H44">
        <v>37.94</v>
      </c>
      <c r="J44">
        <v>0.16</v>
      </c>
      <c r="K44">
        <v>45.25</v>
      </c>
      <c r="L44">
        <v>0</v>
      </c>
      <c r="M44">
        <v>0</v>
      </c>
      <c r="N44">
        <v>100</v>
      </c>
      <c r="O44">
        <v>0</v>
      </c>
      <c r="P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0.1</v>
      </c>
      <c r="AQ44">
        <v>1</v>
      </c>
      <c r="AR44">
        <v>2.7</v>
      </c>
      <c r="AS44">
        <v>5</v>
      </c>
      <c r="AT44">
        <v>7.5</v>
      </c>
      <c r="AU44">
        <v>9.8000000000000007</v>
      </c>
      <c r="AV44">
        <v>11.5</v>
      </c>
      <c r="AW44">
        <v>12.3</v>
      </c>
      <c r="AX44">
        <v>12.1</v>
      </c>
      <c r="AY44">
        <v>11.1</v>
      </c>
      <c r="AZ44">
        <v>9.4</v>
      </c>
      <c r="BA44">
        <v>7.3</v>
      </c>
      <c r="BB44">
        <v>5.0999999999999996</v>
      </c>
      <c r="BC44">
        <v>3.1</v>
      </c>
      <c r="BD44">
        <v>1.5</v>
      </c>
      <c r="BE44">
        <v>0.5</v>
      </c>
      <c r="BF44">
        <v>0.1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1.4</v>
      </c>
      <c r="DI44">
        <v>8.4</v>
      </c>
      <c r="DJ44">
        <v>19.100000000000001</v>
      </c>
      <c r="DK44">
        <v>23.7</v>
      </c>
      <c r="DL44">
        <v>19.899999999999999</v>
      </c>
      <c r="DM44">
        <v>13.2</v>
      </c>
      <c r="DN44">
        <v>7.5</v>
      </c>
      <c r="DO44">
        <v>3.8</v>
      </c>
      <c r="DP44">
        <v>1.8</v>
      </c>
      <c r="DQ44">
        <v>0.8</v>
      </c>
      <c r="DR44">
        <v>0.3</v>
      </c>
      <c r="DS44">
        <v>0.1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  <c r="EV44">
        <v>0</v>
      </c>
      <c r="EW44">
        <v>0</v>
      </c>
      <c r="EX44">
        <v>0</v>
      </c>
      <c r="EY44">
        <v>0</v>
      </c>
      <c r="EZ44">
        <v>0</v>
      </c>
      <c r="FA44">
        <v>0</v>
      </c>
      <c r="FB44">
        <v>0</v>
      </c>
      <c r="FC44">
        <v>4.3999999999999997E-2</v>
      </c>
      <c r="FD44">
        <v>4.3999999999999997E-2</v>
      </c>
    </row>
    <row r="45" spans="1:160" x14ac:dyDescent="0.25">
      <c r="A45">
        <v>178</v>
      </c>
      <c r="B45" t="s">
        <v>214</v>
      </c>
      <c r="C45" t="s">
        <v>215</v>
      </c>
      <c r="D45">
        <v>8</v>
      </c>
      <c r="E45">
        <v>165.9</v>
      </c>
      <c r="F45">
        <v>3770.5</v>
      </c>
      <c r="H45">
        <v>34.76</v>
      </c>
      <c r="J45">
        <v>0.155</v>
      </c>
      <c r="K45">
        <v>38.22</v>
      </c>
      <c r="L45">
        <v>4595</v>
      </c>
      <c r="M45">
        <v>0</v>
      </c>
      <c r="N45">
        <v>98.41</v>
      </c>
      <c r="O45">
        <v>1.591</v>
      </c>
      <c r="P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0.4</v>
      </c>
      <c r="AR45">
        <v>2.6</v>
      </c>
      <c r="AS45">
        <v>6.3</v>
      </c>
      <c r="AT45">
        <v>10.199999999999999</v>
      </c>
      <c r="AU45">
        <v>13.4</v>
      </c>
      <c r="AV45">
        <v>15</v>
      </c>
      <c r="AW45">
        <v>14.8</v>
      </c>
      <c r="AX45">
        <v>13.1</v>
      </c>
      <c r="AY45">
        <v>10.199999999999999</v>
      </c>
      <c r="AZ45">
        <v>6.9</v>
      </c>
      <c r="BA45">
        <v>3.8</v>
      </c>
      <c r="BB45">
        <v>1.5</v>
      </c>
      <c r="BC45">
        <v>0.3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0</v>
      </c>
      <c r="CA45">
        <v>0.1</v>
      </c>
      <c r="CB45">
        <v>0.2</v>
      </c>
      <c r="CC45">
        <v>0.3</v>
      </c>
      <c r="CD45">
        <v>0.4</v>
      </c>
      <c r="CE45">
        <v>0.5</v>
      </c>
      <c r="CF45">
        <v>0</v>
      </c>
      <c r="CG45">
        <v>0</v>
      </c>
      <c r="CH45">
        <v>0</v>
      </c>
      <c r="CI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2.5</v>
      </c>
      <c r="DJ45">
        <v>11.8</v>
      </c>
      <c r="DK45">
        <v>22.8</v>
      </c>
      <c r="DL45">
        <v>24.8</v>
      </c>
      <c r="DM45">
        <v>18.399999999999999</v>
      </c>
      <c r="DN45">
        <v>10.8</v>
      </c>
      <c r="DO45">
        <v>5.3</v>
      </c>
      <c r="DP45">
        <v>2.2999999999999998</v>
      </c>
      <c r="DQ45">
        <v>0.9</v>
      </c>
      <c r="DR45">
        <v>0.3</v>
      </c>
      <c r="DS45">
        <v>0.1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  <c r="EV45">
        <v>0</v>
      </c>
      <c r="EW45">
        <v>0</v>
      </c>
      <c r="EX45">
        <v>0</v>
      </c>
      <c r="EY45">
        <v>0</v>
      </c>
      <c r="EZ45">
        <v>0</v>
      </c>
      <c r="FA45">
        <v>0</v>
      </c>
      <c r="FB45">
        <v>0</v>
      </c>
      <c r="FC45">
        <v>4.3999999999999997E-2</v>
      </c>
      <c r="FD45">
        <v>4.3999999999999997E-2</v>
      </c>
    </row>
    <row r="46" spans="1:160" x14ac:dyDescent="0.25">
      <c r="A46">
        <v>179</v>
      </c>
      <c r="B46" t="s">
        <v>216</v>
      </c>
      <c r="C46" t="s">
        <v>217</v>
      </c>
      <c r="D46">
        <v>8</v>
      </c>
      <c r="E46">
        <v>165.9</v>
      </c>
      <c r="F46">
        <v>3770.6</v>
      </c>
      <c r="H46">
        <v>32.93</v>
      </c>
      <c r="J46">
        <v>0.156</v>
      </c>
      <c r="K46">
        <v>37.46</v>
      </c>
      <c r="L46">
        <v>0</v>
      </c>
      <c r="M46">
        <v>0</v>
      </c>
      <c r="N46">
        <v>100</v>
      </c>
      <c r="O46">
        <v>0</v>
      </c>
      <c r="P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0.4</v>
      </c>
      <c r="AQ46">
        <v>2</v>
      </c>
      <c r="AR46">
        <v>4.5999999999999996</v>
      </c>
      <c r="AS46">
        <v>7.7</v>
      </c>
      <c r="AT46">
        <v>10.6</v>
      </c>
      <c r="AU46">
        <v>12.7</v>
      </c>
      <c r="AV46">
        <v>13.7</v>
      </c>
      <c r="AW46">
        <v>13.4</v>
      </c>
      <c r="AX46">
        <v>11.9</v>
      </c>
      <c r="AY46">
        <v>9.6</v>
      </c>
      <c r="AZ46">
        <v>6.8</v>
      </c>
      <c r="BA46">
        <v>4.0999999999999996</v>
      </c>
      <c r="BB46">
        <v>1.9</v>
      </c>
      <c r="BC46">
        <v>0.6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3.3</v>
      </c>
      <c r="DI46">
        <v>13.2</v>
      </c>
      <c r="DJ46">
        <v>22.5</v>
      </c>
      <c r="DK46">
        <v>23.2</v>
      </c>
      <c r="DL46">
        <v>17.3</v>
      </c>
      <c r="DM46">
        <v>10.5</v>
      </c>
      <c r="DN46">
        <v>5.5</v>
      </c>
      <c r="DO46">
        <v>2.6</v>
      </c>
      <c r="DP46">
        <v>1.1000000000000001</v>
      </c>
      <c r="DQ46">
        <v>0.4</v>
      </c>
      <c r="DR46">
        <v>0.2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  <c r="EV46">
        <v>0</v>
      </c>
      <c r="EW46">
        <v>0</v>
      </c>
      <c r="EX46">
        <v>0</v>
      </c>
      <c r="EY46">
        <v>0</v>
      </c>
      <c r="EZ46">
        <v>0</v>
      </c>
      <c r="FA46">
        <v>0</v>
      </c>
      <c r="FB46">
        <v>0</v>
      </c>
      <c r="FC46">
        <v>4.3999999999999997E-2</v>
      </c>
      <c r="FD46">
        <v>4.3999999999999997E-2</v>
      </c>
    </row>
    <row r="47" spans="1:160" x14ac:dyDescent="0.25">
      <c r="A47">
        <v>180</v>
      </c>
      <c r="B47" t="s">
        <v>218</v>
      </c>
      <c r="C47" t="s">
        <v>219</v>
      </c>
      <c r="D47">
        <v>8</v>
      </c>
      <c r="E47">
        <v>164.9</v>
      </c>
      <c r="F47">
        <v>3747.6</v>
      </c>
      <c r="H47">
        <v>32.43</v>
      </c>
      <c r="J47">
        <v>0.16200000000000001</v>
      </c>
      <c r="K47">
        <v>36.85</v>
      </c>
      <c r="L47">
        <v>4646</v>
      </c>
      <c r="M47">
        <v>0</v>
      </c>
      <c r="N47">
        <v>98.86</v>
      </c>
      <c r="O47">
        <v>1.1419999999999999</v>
      </c>
      <c r="P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0.5</v>
      </c>
      <c r="AQ47">
        <v>2.2000000000000002</v>
      </c>
      <c r="AR47">
        <v>4.8</v>
      </c>
      <c r="AS47">
        <v>8</v>
      </c>
      <c r="AT47">
        <v>10.8</v>
      </c>
      <c r="AU47">
        <v>12.8</v>
      </c>
      <c r="AV47">
        <v>13.6</v>
      </c>
      <c r="AW47">
        <v>13.1</v>
      </c>
      <c r="AX47">
        <v>11.5</v>
      </c>
      <c r="AY47">
        <v>9.1</v>
      </c>
      <c r="AZ47">
        <v>6.4</v>
      </c>
      <c r="BA47">
        <v>3.8</v>
      </c>
      <c r="BB47">
        <v>1.7</v>
      </c>
      <c r="BC47">
        <v>0.5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0.1</v>
      </c>
      <c r="CB47">
        <v>0.1</v>
      </c>
      <c r="CC47">
        <v>0.2</v>
      </c>
      <c r="CD47">
        <v>0.3</v>
      </c>
      <c r="CE47">
        <v>0.4</v>
      </c>
      <c r="CF47">
        <v>0</v>
      </c>
      <c r="CG47">
        <v>0</v>
      </c>
      <c r="CH47">
        <v>0</v>
      </c>
      <c r="CI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3.6</v>
      </c>
      <c r="DI47">
        <v>13.9</v>
      </c>
      <c r="DJ47">
        <v>23</v>
      </c>
      <c r="DK47">
        <v>23.1</v>
      </c>
      <c r="DL47">
        <v>16.899999999999999</v>
      </c>
      <c r="DM47">
        <v>10.199999999999999</v>
      </c>
      <c r="DN47">
        <v>5.3</v>
      </c>
      <c r="DO47">
        <v>2.4</v>
      </c>
      <c r="DP47">
        <v>1</v>
      </c>
      <c r="DQ47">
        <v>0.4</v>
      </c>
      <c r="DR47">
        <v>0.1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  <c r="EP47">
        <v>0</v>
      </c>
      <c r="EQ47">
        <v>0</v>
      </c>
      <c r="ER47">
        <v>0</v>
      </c>
      <c r="ES47">
        <v>0</v>
      </c>
      <c r="ET47">
        <v>0</v>
      </c>
      <c r="EU47">
        <v>0</v>
      </c>
      <c r="EV47">
        <v>0</v>
      </c>
      <c r="EW47">
        <v>0</v>
      </c>
      <c r="EX47">
        <v>0</v>
      </c>
      <c r="EY47">
        <v>0</v>
      </c>
      <c r="EZ47">
        <v>0</v>
      </c>
      <c r="FA47">
        <v>0</v>
      </c>
      <c r="FB47">
        <v>0</v>
      </c>
      <c r="FC47">
        <v>4.3999999999999997E-2</v>
      </c>
      <c r="FD47">
        <v>4.3999999999999997E-2</v>
      </c>
    </row>
    <row r="48" spans="1:160" x14ac:dyDescent="0.25">
      <c r="A48">
        <v>184</v>
      </c>
      <c r="B48" t="s">
        <v>220</v>
      </c>
      <c r="C48" t="s">
        <v>221</v>
      </c>
      <c r="D48">
        <v>9</v>
      </c>
      <c r="E48">
        <v>325.8</v>
      </c>
      <c r="F48">
        <v>2935</v>
      </c>
      <c r="H48">
        <v>36.78</v>
      </c>
      <c r="J48">
        <v>0.26</v>
      </c>
      <c r="K48">
        <v>39.4</v>
      </c>
      <c r="L48">
        <v>1645</v>
      </c>
      <c r="M48">
        <v>0</v>
      </c>
      <c r="N48">
        <v>90.71</v>
      </c>
      <c r="O48">
        <v>9.2940000000000005</v>
      </c>
      <c r="P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0.3</v>
      </c>
      <c r="AQ48">
        <v>1.6</v>
      </c>
      <c r="AR48">
        <v>3.8</v>
      </c>
      <c r="AS48">
        <v>6.5</v>
      </c>
      <c r="AT48">
        <v>9</v>
      </c>
      <c r="AU48">
        <v>10.9</v>
      </c>
      <c r="AV48">
        <v>11.8</v>
      </c>
      <c r="AW48">
        <v>11.7</v>
      </c>
      <c r="AX48">
        <v>10.6</v>
      </c>
      <c r="AY48">
        <v>8.9</v>
      </c>
      <c r="AZ48">
        <v>6.7</v>
      </c>
      <c r="BA48">
        <v>4.5999999999999996</v>
      </c>
      <c r="BB48">
        <v>2.7</v>
      </c>
      <c r="BC48">
        <v>1.2</v>
      </c>
      <c r="BD48">
        <v>0.4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0.1</v>
      </c>
      <c r="BO48">
        <v>0.2</v>
      </c>
      <c r="BP48">
        <v>0.4</v>
      </c>
      <c r="BQ48">
        <v>0.5</v>
      </c>
      <c r="BR48">
        <v>0.7</v>
      </c>
      <c r="BS48">
        <v>0.8</v>
      </c>
      <c r="BT48">
        <v>0.9</v>
      </c>
      <c r="BU48">
        <v>0.9</v>
      </c>
      <c r="BV48">
        <v>0.9</v>
      </c>
      <c r="BW48">
        <v>0.9</v>
      </c>
      <c r="BX48">
        <v>0.8</v>
      </c>
      <c r="BY48">
        <v>0.7</v>
      </c>
      <c r="BZ48">
        <v>0.5</v>
      </c>
      <c r="CA48">
        <v>0.4</v>
      </c>
      <c r="CB48">
        <v>0.3</v>
      </c>
      <c r="CC48">
        <v>0.2</v>
      </c>
      <c r="CD48">
        <v>0.1</v>
      </c>
      <c r="CE48">
        <v>0</v>
      </c>
      <c r="CF48">
        <v>0</v>
      </c>
      <c r="CG48">
        <v>0</v>
      </c>
      <c r="CH48">
        <v>0</v>
      </c>
      <c r="CI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2.9</v>
      </c>
      <c r="DI48">
        <v>12.2</v>
      </c>
      <c r="DJ48">
        <v>22</v>
      </c>
      <c r="DK48">
        <v>23.6</v>
      </c>
      <c r="DL48">
        <v>17.899999999999999</v>
      </c>
      <c r="DM48">
        <v>11</v>
      </c>
      <c r="DN48">
        <v>5.8</v>
      </c>
      <c r="DO48">
        <v>2.7</v>
      </c>
      <c r="DP48">
        <v>1.2</v>
      </c>
      <c r="DQ48">
        <v>0.5</v>
      </c>
      <c r="DR48">
        <v>0.2</v>
      </c>
      <c r="DS48">
        <v>0.1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0.111</v>
      </c>
      <c r="FD48">
        <v>0.111</v>
      </c>
    </row>
    <row r="49" spans="1:160" x14ac:dyDescent="0.25">
      <c r="A49">
        <v>185</v>
      </c>
      <c r="B49" t="s">
        <v>222</v>
      </c>
      <c r="C49" t="s">
        <v>223</v>
      </c>
      <c r="D49">
        <v>9</v>
      </c>
      <c r="E49">
        <v>393</v>
      </c>
      <c r="F49">
        <v>3540.9</v>
      </c>
      <c r="H49">
        <v>40.72</v>
      </c>
      <c r="J49">
        <v>0.33100000000000002</v>
      </c>
      <c r="K49">
        <v>46.26</v>
      </c>
      <c r="L49">
        <v>310.89999999999998</v>
      </c>
      <c r="M49">
        <v>4045</v>
      </c>
      <c r="N49">
        <v>86.49</v>
      </c>
      <c r="O49">
        <v>9.9350000000000005</v>
      </c>
      <c r="P49">
        <v>3.5750000000000002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0.2</v>
      </c>
      <c r="AQ49">
        <v>1.5</v>
      </c>
      <c r="AR49">
        <v>3.7</v>
      </c>
      <c r="AS49">
        <v>6.2</v>
      </c>
      <c r="AT49">
        <v>8.3000000000000007</v>
      </c>
      <c r="AU49">
        <v>9.6999999999999993</v>
      </c>
      <c r="AV49">
        <v>10.1</v>
      </c>
      <c r="AW49">
        <v>9.8000000000000007</v>
      </c>
      <c r="AX49">
        <v>8.8000000000000007</v>
      </c>
      <c r="AY49">
        <v>7.4</v>
      </c>
      <c r="AZ49">
        <v>5.9</v>
      </c>
      <c r="BA49">
        <v>4.5</v>
      </c>
      <c r="BB49">
        <v>3.3</v>
      </c>
      <c r="BC49">
        <v>2.4</v>
      </c>
      <c r="BD49">
        <v>1.8</v>
      </c>
      <c r="BE49">
        <v>1.4</v>
      </c>
      <c r="BF49">
        <v>1.3</v>
      </c>
      <c r="BG49">
        <v>1.2</v>
      </c>
      <c r="BH49">
        <v>1.3</v>
      </c>
      <c r="BI49">
        <v>1.3</v>
      </c>
      <c r="BJ49">
        <v>1.3</v>
      </c>
      <c r="BK49">
        <v>1.2</v>
      </c>
      <c r="BL49">
        <v>1.1000000000000001</v>
      </c>
      <c r="BM49">
        <v>0.9</v>
      </c>
      <c r="BN49">
        <v>0.7</v>
      </c>
      <c r="BO49">
        <v>0.5</v>
      </c>
      <c r="BP49">
        <v>0.3</v>
      </c>
      <c r="BQ49">
        <v>0.2</v>
      </c>
      <c r="BR49">
        <v>0.1</v>
      </c>
      <c r="BS49">
        <v>0</v>
      </c>
      <c r="BT49">
        <v>0</v>
      </c>
      <c r="BU49">
        <v>0</v>
      </c>
      <c r="BV49">
        <v>0</v>
      </c>
      <c r="BW49">
        <v>0</v>
      </c>
      <c r="BX49">
        <v>0.1</v>
      </c>
      <c r="BY49">
        <v>0.2</v>
      </c>
      <c r="BZ49">
        <v>0.3</v>
      </c>
      <c r="CA49">
        <v>0.4</v>
      </c>
      <c r="CB49">
        <v>0.6</v>
      </c>
      <c r="CC49">
        <v>0.6</v>
      </c>
      <c r="CD49">
        <v>0.7</v>
      </c>
      <c r="CE49">
        <v>0.7</v>
      </c>
      <c r="CF49">
        <v>0</v>
      </c>
      <c r="CG49">
        <v>0</v>
      </c>
      <c r="CH49">
        <v>0</v>
      </c>
      <c r="CI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1.8</v>
      </c>
      <c r="DI49">
        <v>10.199999999999999</v>
      </c>
      <c r="DJ49">
        <v>21.9</v>
      </c>
      <c r="DK49">
        <v>25.2</v>
      </c>
      <c r="DL49">
        <v>19.100000000000001</v>
      </c>
      <c r="DM49">
        <v>11.4</v>
      </c>
      <c r="DN49">
        <v>5.9</v>
      </c>
      <c r="DO49">
        <v>2.7</v>
      </c>
      <c r="DP49">
        <v>1.1000000000000001</v>
      </c>
      <c r="DQ49">
        <v>0.4</v>
      </c>
      <c r="DR49">
        <v>0.2</v>
      </c>
      <c r="DS49">
        <v>0.1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  <c r="EV49">
        <v>0</v>
      </c>
      <c r="EW49">
        <v>0</v>
      </c>
      <c r="EX49">
        <v>0</v>
      </c>
      <c r="EY49">
        <v>0</v>
      </c>
      <c r="EZ49">
        <v>0</v>
      </c>
      <c r="FA49">
        <v>0</v>
      </c>
      <c r="FB49">
        <v>0</v>
      </c>
      <c r="FC49">
        <v>0.111</v>
      </c>
      <c r="FD49">
        <v>0.111</v>
      </c>
    </row>
    <row r="50" spans="1:160" s="2" customFormat="1" x14ac:dyDescent="0.25">
      <c r="B50" s="2">
        <v>27</v>
      </c>
      <c r="C50" s="3"/>
      <c r="D50" s="2">
        <f>AVERAGE(D43:D49)</f>
        <v>8.3333333333333339</v>
      </c>
      <c r="E50" s="2">
        <f>AVERAGE(E43:E49)</f>
        <v>230.4</v>
      </c>
      <c r="F50" s="2">
        <f>AVERAGE(F43:F49)</f>
        <v>3592.8000000000006</v>
      </c>
      <c r="G50" s="2">
        <f>STDEV(F43:F49)</f>
        <v>335.35294243527966</v>
      </c>
      <c r="H50" s="2">
        <f>AVERAGE(H43:H49)</f>
        <v>35.926666666666669</v>
      </c>
      <c r="I50" s="2">
        <f>STDEV(H44:H49)</f>
        <v>3.172555226732336</v>
      </c>
      <c r="J50" s="2">
        <f t="shared" ref="J50:AO50" si="15">AVERAGE(J43:J49)</f>
        <v>0.20399999999999999</v>
      </c>
      <c r="K50" s="2">
        <f t="shared" si="15"/>
        <v>40.573333333333331</v>
      </c>
      <c r="L50" s="2">
        <f t="shared" si="15"/>
        <v>1866.1499999999999</v>
      </c>
      <c r="M50" s="2">
        <f t="shared" si="15"/>
        <v>674.16666666666663</v>
      </c>
      <c r="N50" s="2">
        <f t="shared" si="15"/>
        <v>95.74499999999999</v>
      </c>
      <c r="O50" s="2">
        <f t="shared" si="15"/>
        <v>3.6603333333333339</v>
      </c>
      <c r="P50" s="2">
        <f t="shared" si="15"/>
        <v>0.59583333333333333</v>
      </c>
      <c r="Q50" s="2" t="e">
        <f t="shared" si="15"/>
        <v>#DIV/0!</v>
      </c>
      <c r="R50" s="2">
        <f t="shared" si="15"/>
        <v>0</v>
      </c>
      <c r="S50" s="2">
        <f t="shared" si="15"/>
        <v>0</v>
      </c>
      <c r="T50" s="2">
        <f t="shared" si="15"/>
        <v>0</v>
      </c>
      <c r="U50" s="2">
        <f t="shared" si="15"/>
        <v>0</v>
      </c>
      <c r="V50" s="2">
        <f t="shared" si="15"/>
        <v>0</v>
      </c>
      <c r="W50" s="2">
        <f t="shared" si="15"/>
        <v>0</v>
      </c>
      <c r="X50" s="2">
        <f t="shared" si="15"/>
        <v>0</v>
      </c>
      <c r="Y50" s="2">
        <f t="shared" si="15"/>
        <v>0</v>
      </c>
      <c r="Z50" s="2">
        <f t="shared" si="15"/>
        <v>0</v>
      </c>
      <c r="AA50" s="2">
        <f t="shared" si="15"/>
        <v>0</v>
      </c>
      <c r="AB50" s="2">
        <f t="shared" si="15"/>
        <v>0</v>
      </c>
      <c r="AC50" s="2">
        <f t="shared" si="15"/>
        <v>0</v>
      </c>
      <c r="AD50" s="2">
        <f t="shared" si="15"/>
        <v>0</v>
      </c>
      <c r="AE50" s="2">
        <f t="shared" si="15"/>
        <v>0</v>
      </c>
      <c r="AF50" s="2">
        <f t="shared" si="15"/>
        <v>0</v>
      </c>
      <c r="AG50" s="2">
        <f t="shared" si="15"/>
        <v>0</v>
      </c>
      <c r="AH50" s="2">
        <f t="shared" si="15"/>
        <v>0</v>
      </c>
      <c r="AI50" s="2">
        <f t="shared" si="15"/>
        <v>0</v>
      </c>
      <c r="AJ50" s="2">
        <f t="shared" si="15"/>
        <v>0</v>
      </c>
      <c r="AK50" s="2">
        <f t="shared" si="15"/>
        <v>0</v>
      </c>
      <c r="AL50" s="2">
        <f t="shared" si="15"/>
        <v>0</v>
      </c>
      <c r="AM50" s="2">
        <f t="shared" si="15"/>
        <v>0</v>
      </c>
      <c r="AN50" s="2">
        <f t="shared" si="15"/>
        <v>0</v>
      </c>
      <c r="AO50" s="2">
        <f t="shared" si="15"/>
        <v>0</v>
      </c>
      <c r="AP50" s="2">
        <f t="shared" ref="AP50:BU50" si="16">AVERAGE(AP43:AP49)</f>
        <v>0.25</v>
      </c>
      <c r="AQ50" s="2">
        <f t="shared" si="16"/>
        <v>1.45</v>
      </c>
      <c r="AR50" s="2">
        <f t="shared" si="16"/>
        <v>3.6999999999999997</v>
      </c>
      <c r="AS50" s="2">
        <f t="shared" si="16"/>
        <v>6.6166666666666671</v>
      </c>
      <c r="AT50" s="2">
        <f t="shared" si="16"/>
        <v>9.3999999999999986</v>
      </c>
      <c r="AU50" s="2">
        <f t="shared" si="16"/>
        <v>11.549999999999999</v>
      </c>
      <c r="AV50" s="2">
        <f t="shared" si="16"/>
        <v>12.616666666666667</v>
      </c>
      <c r="AW50" s="2">
        <f t="shared" si="16"/>
        <v>12.516666666666666</v>
      </c>
      <c r="AX50" s="2">
        <f t="shared" si="16"/>
        <v>11.333333333333334</v>
      </c>
      <c r="AY50" s="2">
        <f t="shared" si="16"/>
        <v>9.3833333333333329</v>
      </c>
      <c r="AZ50" s="2">
        <f t="shared" si="16"/>
        <v>7.0166666666666666</v>
      </c>
      <c r="BA50" s="2">
        <f t="shared" si="16"/>
        <v>4.6833333333333336</v>
      </c>
      <c r="BB50" s="2">
        <f t="shared" si="16"/>
        <v>2.6999999999999997</v>
      </c>
      <c r="BC50" s="2">
        <f t="shared" si="16"/>
        <v>1.3499999999999999</v>
      </c>
      <c r="BD50" s="2">
        <f t="shared" si="16"/>
        <v>0.6166666666666667</v>
      </c>
      <c r="BE50" s="2">
        <f t="shared" si="16"/>
        <v>0.31666666666666665</v>
      </c>
      <c r="BF50" s="2">
        <f t="shared" si="16"/>
        <v>0.23333333333333336</v>
      </c>
      <c r="BG50" s="2">
        <f t="shared" si="16"/>
        <v>0.19999999999999998</v>
      </c>
      <c r="BH50" s="2">
        <f t="shared" si="16"/>
        <v>0.21666666666666667</v>
      </c>
      <c r="BI50" s="2">
        <f t="shared" si="16"/>
        <v>0.21666666666666667</v>
      </c>
      <c r="BJ50" s="2">
        <f t="shared" si="16"/>
        <v>0.21666666666666667</v>
      </c>
      <c r="BK50" s="2">
        <f t="shared" si="16"/>
        <v>0.19999999999999998</v>
      </c>
      <c r="BL50" s="2">
        <f t="shared" si="16"/>
        <v>0.18333333333333335</v>
      </c>
      <c r="BM50" s="2">
        <f t="shared" si="16"/>
        <v>0.15</v>
      </c>
      <c r="BN50" s="2">
        <f t="shared" si="16"/>
        <v>0.13333333333333333</v>
      </c>
      <c r="BO50" s="2">
        <f t="shared" si="16"/>
        <v>0.11666666666666665</v>
      </c>
      <c r="BP50" s="2">
        <f t="shared" si="16"/>
        <v>0.11666666666666665</v>
      </c>
      <c r="BQ50" s="2">
        <f t="shared" si="16"/>
        <v>0.11666666666666665</v>
      </c>
      <c r="BR50" s="2">
        <f t="shared" si="16"/>
        <v>0.13333333333333333</v>
      </c>
      <c r="BS50" s="2">
        <f t="shared" si="16"/>
        <v>0.13333333333333333</v>
      </c>
      <c r="BT50" s="2">
        <f t="shared" si="16"/>
        <v>0.15</v>
      </c>
      <c r="BU50" s="2">
        <f t="shared" si="16"/>
        <v>0.15</v>
      </c>
      <c r="BV50" s="2">
        <f t="shared" ref="BV50:DA50" si="17">AVERAGE(BV43:BV49)</f>
        <v>0.15</v>
      </c>
      <c r="BW50" s="2">
        <f t="shared" si="17"/>
        <v>0.15</v>
      </c>
      <c r="BX50" s="2">
        <f t="shared" si="17"/>
        <v>0.15</v>
      </c>
      <c r="BY50" s="2">
        <f t="shared" si="17"/>
        <v>0.15</v>
      </c>
      <c r="BZ50" s="2">
        <f t="shared" si="17"/>
        <v>0.13333333333333333</v>
      </c>
      <c r="CA50" s="2">
        <f t="shared" si="17"/>
        <v>0.16666666666666666</v>
      </c>
      <c r="CB50" s="2">
        <f t="shared" si="17"/>
        <v>0.20000000000000004</v>
      </c>
      <c r="CC50" s="2">
        <f t="shared" si="17"/>
        <v>0.21666666666666665</v>
      </c>
      <c r="CD50" s="2">
        <f t="shared" si="17"/>
        <v>0.25</v>
      </c>
      <c r="CE50" s="2">
        <f t="shared" si="17"/>
        <v>0.26666666666666666</v>
      </c>
      <c r="CF50" s="2">
        <f t="shared" si="17"/>
        <v>0</v>
      </c>
      <c r="CG50" s="2">
        <f t="shared" si="17"/>
        <v>0</v>
      </c>
      <c r="CH50" s="2">
        <f t="shared" si="17"/>
        <v>0</v>
      </c>
      <c r="CI50" s="2">
        <f t="shared" si="17"/>
        <v>0</v>
      </c>
      <c r="CJ50" s="2" t="e">
        <f t="shared" si="17"/>
        <v>#DIV/0!</v>
      </c>
      <c r="CK50" s="2">
        <f t="shared" si="17"/>
        <v>0</v>
      </c>
      <c r="CL50" s="2">
        <f t="shared" si="17"/>
        <v>0</v>
      </c>
      <c r="CM50" s="2">
        <f t="shared" si="17"/>
        <v>0</v>
      </c>
      <c r="CN50" s="2">
        <f t="shared" si="17"/>
        <v>0</v>
      </c>
      <c r="CO50" s="2">
        <f t="shared" si="17"/>
        <v>0</v>
      </c>
      <c r="CP50" s="2">
        <f t="shared" si="17"/>
        <v>0</v>
      </c>
      <c r="CQ50" s="2">
        <f t="shared" si="17"/>
        <v>0</v>
      </c>
      <c r="CR50" s="2">
        <f t="shared" si="17"/>
        <v>0</v>
      </c>
      <c r="CS50" s="2">
        <f t="shared" si="17"/>
        <v>0</v>
      </c>
      <c r="CT50" s="2">
        <f t="shared" si="17"/>
        <v>0</v>
      </c>
      <c r="CU50" s="2">
        <f t="shared" si="17"/>
        <v>0</v>
      </c>
      <c r="CV50" s="2">
        <f t="shared" si="17"/>
        <v>0</v>
      </c>
      <c r="CW50" s="2">
        <f t="shared" si="17"/>
        <v>0</v>
      </c>
      <c r="CX50" s="2">
        <f t="shared" si="17"/>
        <v>0</v>
      </c>
      <c r="CY50" s="2">
        <f t="shared" si="17"/>
        <v>0</v>
      </c>
      <c r="CZ50" s="2">
        <f t="shared" si="17"/>
        <v>0</v>
      </c>
      <c r="DA50" s="2">
        <f t="shared" si="17"/>
        <v>0</v>
      </c>
      <c r="DB50" s="2">
        <f t="shared" ref="DB50:EG50" si="18">AVERAGE(DB43:DB49)</f>
        <v>0</v>
      </c>
      <c r="DC50" s="2">
        <f t="shared" si="18"/>
        <v>0</v>
      </c>
      <c r="DD50" s="2">
        <f t="shared" si="18"/>
        <v>0</v>
      </c>
      <c r="DE50" s="2">
        <f t="shared" si="18"/>
        <v>0</v>
      </c>
      <c r="DF50" s="2">
        <f t="shared" si="18"/>
        <v>0</v>
      </c>
      <c r="DG50" s="2">
        <f t="shared" si="18"/>
        <v>0</v>
      </c>
      <c r="DH50" s="2">
        <f t="shared" si="18"/>
        <v>2.1666666666666665</v>
      </c>
      <c r="DI50" s="2">
        <f t="shared" si="18"/>
        <v>10.066666666666668</v>
      </c>
      <c r="DJ50" s="2">
        <f t="shared" si="18"/>
        <v>20.05</v>
      </c>
      <c r="DK50" s="2">
        <f t="shared" si="18"/>
        <v>23.599999999999998</v>
      </c>
      <c r="DL50" s="2">
        <f t="shared" si="18"/>
        <v>19.316666666666666</v>
      </c>
      <c r="DM50" s="2">
        <f t="shared" si="18"/>
        <v>12.450000000000001</v>
      </c>
      <c r="DN50" s="2">
        <f t="shared" si="18"/>
        <v>6.8</v>
      </c>
      <c r="DO50" s="2">
        <f t="shared" si="18"/>
        <v>3.25</v>
      </c>
      <c r="DP50" s="2">
        <f t="shared" si="18"/>
        <v>1.4166666666666667</v>
      </c>
      <c r="DQ50" s="2">
        <f t="shared" si="18"/>
        <v>0.56666666666666665</v>
      </c>
      <c r="DR50" s="2">
        <f t="shared" si="18"/>
        <v>0.21666666666666667</v>
      </c>
      <c r="DS50" s="2">
        <f t="shared" si="18"/>
        <v>6.6666666666666666E-2</v>
      </c>
      <c r="DT50" s="2">
        <f t="shared" si="18"/>
        <v>0</v>
      </c>
      <c r="DU50" s="2">
        <f t="shared" si="18"/>
        <v>0</v>
      </c>
      <c r="DV50" s="2">
        <f t="shared" si="18"/>
        <v>0</v>
      </c>
      <c r="DW50" s="2">
        <f t="shared" si="18"/>
        <v>0</v>
      </c>
      <c r="DX50" s="2">
        <f t="shared" si="18"/>
        <v>0</v>
      </c>
      <c r="DY50" s="2">
        <f t="shared" si="18"/>
        <v>0</v>
      </c>
      <c r="DZ50" s="2">
        <f t="shared" si="18"/>
        <v>0</v>
      </c>
      <c r="EA50" s="2">
        <f t="shared" si="18"/>
        <v>0</v>
      </c>
      <c r="EB50" s="2">
        <f t="shared" si="18"/>
        <v>0</v>
      </c>
      <c r="EC50" s="2">
        <f t="shared" si="18"/>
        <v>0</v>
      </c>
      <c r="ED50" s="2">
        <f t="shared" si="18"/>
        <v>0</v>
      </c>
      <c r="EE50" s="2">
        <f t="shared" si="18"/>
        <v>0</v>
      </c>
      <c r="EF50" s="2">
        <f t="shared" si="18"/>
        <v>0</v>
      </c>
      <c r="EG50" s="2">
        <f t="shared" si="18"/>
        <v>0</v>
      </c>
      <c r="EH50" s="2">
        <f t="shared" ref="EH50:FD50" si="19">AVERAGE(EH43:EH49)</f>
        <v>0</v>
      </c>
      <c r="EI50" s="2">
        <f t="shared" si="19"/>
        <v>0</v>
      </c>
      <c r="EJ50" s="2">
        <f t="shared" si="19"/>
        <v>0</v>
      </c>
      <c r="EK50" s="2">
        <f t="shared" si="19"/>
        <v>0</v>
      </c>
      <c r="EL50" s="2">
        <f t="shared" si="19"/>
        <v>0</v>
      </c>
      <c r="EM50" s="2">
        <f t="shared" si="19"/>
        <v>0</v>
      </c>
      <c r="EN50" s="2">
        <f t="shared" si="19"/>
        <v>0</v>
      </c>
      <c r="EO50" s="2">
        <f t="shared" si="19"/>
        <v>0</v>
      </c>
      <c r="EP50" s="2">
        <f t="shared" si="19"/>
        <v>0</v>
      </c>
      <c r="EQ50" s="2">
        <f t="shared" si="19"/>
        <v>0</v>
      </c>
      <c r="ER50" s="2">
        <f t="shared" si="19"/>
        <v>0</v>
      </c>
      <c r="ES50" s="2">
        <f t="shared" si="19"/>
        <v>0</v>
      </c>
      <c r="ET50" s="2">
        <f t="shared" si="19"/>
        <v>0</v>
      </c>
      <c r="EU50" s="2">
        <f t="shared" si="19"/>
        <v>0</v>
      </c>
      <c r="EV50" s="2">
        <f t="shared" si="19"/>
        <v>0</v>
      </c>
      <c r="EW50" s="2">
        <f t="shared" si="19"/>
        <v>0</v>
      </c>
      <c r="EX50" s="2">
        <f t="shared" si="19"/>
        <v>0</v>
      </c>
      <c r="EY50" s="2">
        <f t="shared" si="19"/>
        <v>0</v>
      </c>
      <c r="EZ50" s="2">
        <f t="shared" si="19"/>
        <v>0</v>
      </c>
      <c r="FA50" s="2">
        <f t="shared" si="19"/>
        <v>0</v>
      </c>
      <c r="FB50" s="2">
        <f t="shared" si="19"/>
        <v>0</v>
      </c>
      <c r="FC50" s="2">
        <f t="shared" si="19"/>
        <v>6.6333333333333327E-2</v>
      </c>
      <c r="FD50" s="2">
        <f t="shared" si="19"/>
        <v>6.6333333333333327E-2</v>
      </c>
    </row>
    <row r="52" spans="1:160" x14ac:dyDescent="0.25">
      <c r="A52">
        <v>188</v>
      </c>
      <c r="B52" t="s">
        <v>224</v>
      </c>
      <c r="C52" t="s">
        <v>225</v>
      </c>
      <c r="D52">
        <v>8</v>
      </c>
      <c r="E52">
        <v>161.19999999999999</v>
      </c>
      <c r="F52">
        <v>3663.7</v>
      </c>
      <c r="H52">
        <v>38.67</v>
      </c>
      <c r="J52">
        <v>0.26600000000000001</v>
      </c>
      <c r="K52">
        <v>41.12</v>
      </c>
      <c r="L52">
        <v>841</v>
      </c>
      <c r="M52">
        <v>3586</v>
      </c>
      <c r="N52">
        <v>90.82</v>
      </c>
      <c r="O52">
        <v>4.9080000000000004</v>
      </c>
      <c r="P52">
        <v>4.2670000000000003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</v>
      </c>
      <c r="AR52">
        <v>3.1</v>
      </c>
      <c r="AS52">
        <v>5.8</v>
      </c>
      <c r="AT52">
        <v>8.6</v>
      </c>
      <c r="AU52">
        <v>10.7</v>
      </c>
      <c r="AV52">
        <v>11.8</v>
      </c>
      <c r="AW52">
        <v>11.9</v>
      </c>
      <c r="AX52">
        <v>11</v>
      </c>
      <c r="AY52">
        <v>9.3000000000000007</v>
      </c>
      <c r="AZ52">
        <v>7.3</v>
      </c>
      <c r="BA52">
        <v>5.0999999999999996</v>
      </c>
      <c r="BB52">
        <v>3.1</v>
      </c>
      <c r="BC52">
        <v>1.6</v>
      </c>
      <c r="BD52">
        <v>0.6</v>
      </c>
      <c r="BE52">
        <v>0.1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0.1</v>
      </c>
      <c r="BL52">
        <v>0.2</v>
      </c>
      <c r="BM52">
        <v>0.3</v>
      </c>
      <c r="BN52">
        <v>0.4</v>
      </c>
      <c r="BO52">
        <v>0.5</v>
      </c>
      <c r="BP52">
        <v>0.5</v>
      </c>
      <c r="BQ52">
        <v>0.5</v>
      </c>
      <c r="BR52">
        <v>0.5</v>
      </c>
      <c r="BS52">
        <v>0.5</v>
      </c>
      <c r="BT52">
        <v>0.4</v>
      </c>
      <c r="BU52">
        <v>0.4</v>
      </c>
      <c r="BV52">
        <v>0.3</v>
      </c>
      <c r="BW52">
        <v>0.3</v>
      </c>
      <c r="BX52">
        <v>0.3</v>
      </c>
      <c r="BY52">
        <v>0.4</v>
      </c>
      <c r="BZ52">
        <v>0.4</v>
      </c>
      <c r="CA52">
        <v>0.5</v>
      </c>
      <c r="CB52">
        <v>0.6</v>
      </c>
      <c r="CC52">
        <v>0.6</v>
      </c>
      <c r="CD52">
        <v>0.6</v>
      </c>
      <c r="CE52">
        <v>0.6</v>
      </c>
      <c r="CF52">
        <v>0</v>
      </c>
      <c r="CG52">
        <v>0</v>
      </c>
      <c r="CH52">
        <v>0</v>
      </c>
      <c r="CI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0</v>
      </c>
      <c r="DA52">
        <v>0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5.5</v>
      </c>
      <c r="DJ52">
        <v>18.2</v>
      </c>
      <c r="DK52">
        <v>25.5</v>
      </c>
      <c r="DL52">
        <v>21.9</v>
      </c>
      <c r="DM52">
        <v>14.3</v>
      </c>
      <c r="DN52">
        <v>7.9</v>
      </c>
      <c r="DO52">
        <v>3.8</v>
      </c>
      <c r="DP52">
        <v>1.7</v>
      </c>
      <c r="DQ52">
        <v>0.7</v>
      </c>
      <c r="DR52">
        <v>0.3</v>
      </c>
      <c r="DS52">
        <v>0.1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  <c r="EP52">
        <v>0</v>
      </c>
      <c r="EQ52">
        <v>0</v>
      </c>
      <c r="ER52">
        <v>0</v>
      </c>
      <c r="ES52">
        <v>0</v>
      </c>
      <c r="ET52">
        <v>0</v>
      </c>
      <c r="EU52">
        <v>0</v>
      </c>
      <c r="EV52">
        <v>0</v>
      </c>
      <c r="EW52">
        <v>0</v>
      </c>
      <c r="EX52">
        <v>0</v>
      </c>
      <c r="EY52">
        <v>0</v>
      </c>
      <c r="EZ52">
        <v>0</v>
      </c>
      <c r="FA52">
        <v>0</v>
      </c>
      <c r="FB52">
        <v>0</v>
      </c>
      <c r="FC52">
        <v>4.3999999999999997E-2</v>
      </c>
      <c r="FD52">
        <v>4.3999999999999997E-2</v>
      </c>
    </row>
    <row r="53" spans="1:160" x14ac:dyDescent="0.25">
      <c r="A53">
        <v>189</v>
      </c>
      <c r="B53" t="s">
        <v>226</v>
      </c>
      <c r="C53" t="s">
        <v>227</v>
      </c>
      <c r="D53">
        <v>8</v>
      </c>
      <c r="E53">
        <v>157.80000000000001</v>
      </c>
      <c r="F53">
        <v>3587</v>
      </c>
      <c r="H53">
        <v>36.44</v>
      </c>
      <c r="J53">
        <v>0.254</v>
      </c>
      <c r="K53">
        <v>37</v>
      </c>
      <c r="L53">
        <v>622.6</v>
      </c>
      <c r="M53">
        <v>4366</v>
      </c>
      <c r="N53">
        <v>90.6</v>
      </c>
      <c r="O53">
        <v>6.54</v>
      </c>
      <c r="P53">
        <v>2.8570000000000002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0.6</v>
      </c>
      <c r="AR53">
        <v>3.1</v>
      </c>
      <c r="AS53">
        <v>6.8</v>
      </c>
      <c r="AT53">
        <v>10.4</v>
      </c>
      <c r="AU53">
        <v>12.9</v>
      </c>
      <c r="AV53">
        <v>13.9</v>
      </c>
      <c r="AW53">
        <v>13.1</v>
      </c>
      <c r="AX53">
        <v>11.1</v>
      </c>
      <c r="AY53">
        <v>8.4</v>
      </c>
      <c r="AZ53">
        <v>5.5</v>
      </c>
      <c r="BA53">
        <v>3.1</v>
      </c>
      <c r="BB53">
        <v>1.3</v>
      </c>
      <c r="BC53">
        <v>0.3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0.1</v>
      </c>
      <c r="BK53">
        <v>0.3</v>
      </c>
      <c r="BL53">
        <v>0.5</v>
      </c>
      <c r="BM53">
        <v>0.7</v>
      </c>
      <c r="BN53">
        <v>0.8</v>
      </c>
      <c r="BO53">
        <v>0.9</v>
      </c>
      <c r="BP53">
        <v>0.9</v>
      </c>
      <c r="BQ53">
        <v>0.8</v>
      </c>
      <c r="BR53">
        <v>0.6</v>
      </c>
      <c r="BS53">
        <v>0.5</v>
      </c>
      <c r="BT53">
        <v>0.3</v>
      </c>
      <c r="BU53">
        <v>0.2</v>
      </c>
      <c r="BV53">
        <v>0.1</v>
      </c>
      <c r="BW53">
        <v>0</v>
      </c>
      <c r="BX53">
        <v>0</v>
      </c>
      <c r="BY53">
        <v>0</v>
      </c>
      <c r="BZ53">
        <v>0.1</v>
      </c>
      <c r="CA53">
        <v>0.3</v>
      </c>
      <c r="CB53">
        <v>0.4</v>
      </c>
      <c r="CC53">
        <v>0.6</v>
      </c>
      <c r="CD53">
        <v>0.7</v>
      </c>
      <c r="CE53">
        <v>0.7</v>
      </c>
      <c r="CF53">
        <v>0</v>
      </c>
      <c r="CG53">
        <v>0</v>
      </c>
      <c r="CH53">
        <v>0</v>
      </c>
      <c r="CI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3.4</v>
      </c>
      <c r="DJ53">
        <v>14</v>
      </c>
      <c r="DK53">
        <v>24.3</v>
      </c>
      <c r="DL53">
        <v>24.4</v>
      </c>
      <c r="DM53">
        <v>17</v>
      </c>
      <c r="DN53">
        <v>9.4</v>
      </c>
      <c r="DO53">
        <v>4.5</v>
      </c>
      <c r="DP53">
        <v>1.9</v>
      </c>
      <c r="DQ53">
        <v>0.7</v>
      </c>
      <c r="DR53">
        <v>0.2</v>
      </c>
      <c r="DS53">
        <v>0.1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  <c r="EV53">
        <v>0</v>
      </c>
      <c r="EW53">
        <v>0</v>
      </c>
      <c r="EX53">
        <v>0</v>
      </c>
      <c r="EY53">
        <v>0</v>
      </c>
      <c r="EZ53">
        <v>0</v>
      </c>
      <c r="FA53">
        <v>0</v>
      </c>
      <c r="FB53">
        <v>0</v>
      </c>
      <c r="FC53">
        <v>4.3999999999999997E-2</v>
      </c>
      <c r="FD53">
        <v>4.3999999999999997E-2</v>
      </c>
    </row>
    <row r="54" spans="1:160" x14ac:dyDescent="0.25">
      <c r="A54">
        <v>190</v>
      </c>
      <c r="B54" t="s">
        <v>228</v>
      </c>
      <c r="C54" t="s">
        <v>229</v>
      </c>
      <c r="D54">
        <v>8</v>
      </c>
      <c r="E54">
        <v>158.30000000000001</v>
      </c>
      <c r="F54">
        <v>3597</v>
      </c>
      <c r="H54">
        <v>36.729999999999997</v>
      </c>
      <c r="J54">
        <v>0.252</v>
      </c>
      <c r="K54">
        <v>37.24</v>
      </c>
      <c r="L54">
        <v>914.7</v>
      </c>
      <c r="M54">
        <v>0</v>
      </c>
      <c r="N54">
        <v>88.74</v>
      </c>
      <c r="O54">
        <v>11.26</v>
      </c>
      <c r="P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1</v>
      </c>
      <c r="AR54">
        <v>3.5</v>
      </c>
      <c r="AS54">
        <v>6.8</v>
      </c>
      <c r="AT54">
        <v>9.9</v>
      </c>
      <c r="AU54">
        <v>12.2</v>
      </c>
      <c r="AV54">
        <v>13</v>
      </c>
      <c r="AW54">
        <v>12.5</v>
      </c>
      <c r="AX54">
        <v>10.7</v>
      </c>
      <c r="AY54">
        <v>8.3000000000000007</v>
      </c>
      <c r="AZ54">
        <v>5.7</v>
      </c>
      <c r="BA54">
        <v>3.3</v>
      </c>
      <c r="BB54">
        <v>1.5</v>
      </c>
      <c r="BC54">
        <v>0.4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0.2</v>
      </c>
      <c r="BL54">
        <v>0.3</v>
      </c>
      <c r="BM54">
        <v>0.6</v>
      </c>
      <c r="BN54">
        <v>0.8</v>
      </c>
      <c r="BO54">
        <v>1</v>
      </c>
      <c r="BP54">
        <v>1.1000000000000001</v>
      </c>
      <c r="BQ54">
        <v>1.2</v>
      </c>
      <c r="BR54">
        <v>1.2</v>
      </c>
      <c r="BS54">
        <v>1.1000000000000001</v>
      </c>
      <c r="BT54">
        <v>1</v>
      </c>
      <c r="BU54">
        <v>0.9</v>
      </c>
      <c r="BV54">
        <v>0.7</v>
      </c>
      <c r="BW54">
        <v>0.5</v>
      </c>
      <c r="BX54">
        <v>0.3</v>
      </c>
      <c r="BY54">
        <v>0.2</v>
      </c>
      <c r="BZ54">
        <v>0.1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5.0999999999999996</v>
      </c>
      <c r="DJ54">
        <v>17.5</v>
      </c>
      <c r="DK54">
        <v>25.5</v>
      </c>
      <c r="DL54">
        <v>22.6</v>
      </c>
      <c r="DM54">
        <v>14.9</v>
      </c>
      <c r="DN54">
        <v>8.1</v>
      </c>
      <c r="DO54">
        <v>3.8</v>
      </c>
      <c r="DP54">
        <v>1.6</v>
      </c>
      <c r="DQ54">
        <v>0.6</v>
      </c>
      <c r="DR54">
        <v>0.2</v>
      </c>
      <c r="DS54">
        <v>0.1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  <c r="EV54">
        <v>0</v>
      </c>
      <c r="EW54">
        <v>0</v>
      </c>
      <c r="EX54">
        <v>0</v>
      </c>
      <c r="EY54">
        <v>0</v>
      </c>
      <c r="EZ54">
        <v>0</v>
      </c>
      <c r="FA54">
        <v>0</v>
      </c>
      <c r="FB54">
        <v>0</v>
      </c>
      <c r="FC54">
        <v>4.3999999999999997E-2</v>
      </c>
      <c r="FD54">
        <v>4.3999999999999997E-2</v>
      </c>
    </row>
    <row r="55" spans="1:160" x14ac:dyDescent="0.25">
      <c r="A55">
        <v>191</v>
      </c>
      <c r="B55" t="s">
        <v>230</v>
      </c>
      <c r="C55" t="s">
        <v>231</v>
      </c>
      <c r="D55">
        <v>8</v>
      </c>
      <c r="E55">
        <v>155</v>
      </c>
      <c r="F55">
        <v>3523.7</v>
      </c>
      <c r="H55">
        <v>36.29</v>
      </c>
      <c r="J55">
        <v>0.23799999999999999</v>
      </c>
      <c r="K55">
        <v>36.79</v>
      </c>
      <c r="L55">
        <v>1021</v>
      </c>
      <c r="M55">
        <v>0</v>
      </c>
      <c r="N55">
        <v>89.37</v>
      </c>
      <c r="O55">
        <v>10.63</v>
      </c>
      <c r="P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0.6</v>
      </c>
      <c r="AR55">
        <v>3.2</v>
      </c>
      <c r="AS55">
        <v>6.9</v>
      </c>
      <c r="AT55">
        <v>10.4</v>
      </c>
      <c r="AU55">
        <v>12.9</v>
      </c>
      <c r="AV55">
        <v>13.7</v>
      </c>
      <c r="AW55">
        <v>12.9</v>
      </c>
      <c r="AX55">
        <v>10.9</v>
      </c>
      <c r="AY55">
        <v>8.1999999999999993</v>
      </c>
      <c r="AZ55">
        <v>5.3</v>
      </c>
      <c r="BA55">
        <v>2.9</v>
      </c>
      <c r="BB55">
        <v>1.2</v>
      </c>
      <c r="BC55">
        <v>0.3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0.1</v>
      </c>
      <c r="BK55">
        <v>0.2</v>
      </c>
      <c r="BL55">
        <v>0.4</v>
      </c>
      <c r="BM55">
        <v>0.5</v>
      </c>
      <c r="BN55">
        <v>0.7</v>
      </c>
      <c r="BO55">
        <v>0.9</v>
      </c>
      <c r="BP55">
        <v>1</v>
      </c>
      <c r="BQ55">
        <v>1</v>
      </c>
      <c r="BR55">
        <v>1</v>
      </c>
      <c r="BS55">
        <v>1</v>
      </c>
      <c r="BT55">
        <v>0.9</v>
      </c>
      <c r="BU55">
        <v>0.8</v>
      </c>
      <c r="BV55">
        <v>0.7</v>
      </c>
      <c r="BW55">
        <v>0.5</v>
      </c>
      <c r="BX55">
        <v>0.4</v>
      </c>
      <c r="BY55">
        <v>0.3</v>
      </c>
      <c r="BZ55">
        <v>0.2</v>
      </c>
      <c r="CA55">
        <v>0.1</v>
      </c>
      <c r="CB55">
        <v>0.1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0</v>
      </c>
      <c r="DE55">
        <v>0</v>
      </c>
      <c r="DF55">
        <v>0</v>
      </c>
      <c r="DG55">
        <v>0</v>
      </c>
      <c r="DH55">
        <v>0</v>
      </c>
      <c r="DI55">
        <v>3.5</v>
      </c>
      <c r="DJ55">
        <v>14.2</v>
      </c>
      <c r="DK55">
        <v>24.5</v>
      </c>
      <c r="DL55">
        <v>24.4</v>
      </c>
      <c r="DM55">
        <v>16.899999999999999</v>
      </c>
      <c r="DN55">
        <v>9.3000000000000007</v>
      </c>
      <c r="DO55">
        <v>4.4000000000000004</v>
      </c>
      <c r="DP55">
        <v>1.8</v>
      </c>
      <c r="DQ55">
        <v>0.7</v>
      </c>
      <c r="DR55">
        <v>0.2</v>
      </c>
      <c r="DS55">
        <v>0.1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  <c r="EV55">
        <v>0</v>
      </c>
      <c r="EW55">
        <v>0</v>
      </c>
      <c r="EX55">
        <v>0</v>
      </c>
      <c r="EY55">
        <v>0</v>
      </c>
      <c r="EZ55">
        <v>0</v>
      </c>
      <c r="FA55">
        <v>0</v>
      </c>
      <c r="FB55">
        <v>0</v>
      </c>
      <c r="FC55">
        <v>4.3999999999999997E-2</v>
      </c>
      <c r="FD55">
        <v>4.3999999999999997E-2</v>
      </c>
    </row>
    <row r="56" spans="1:160" x14ac:dyDescent="0.25">
      <c r="A56">
        <v>192</v>
      </c>
      <c r="B56" t="s">
        <v>232</v>
      </c>
      <c r="C56" t="s">
        <v>233</v>
      </c>
      <c r="D56">
        <v>9</v>
      </c>
      <c r="E56">
        <v>331.9</v>
      </c>
      <c r="F56">
        <v>2990</v>
      </c>
      <c r="H56">
        <v>38.47</v>
      </c>
      <c r="J56">
        <v>0.20300000000000001</v>
      </c>
      <c r="K56">
        <v>43.5</v>
      </c>
      <c r="L56">
        <v>4130</v>
      </c>
      <c r="M56">
        <v>0</v>
      </c>
      <c r="N56">
        <v>96.84</v>
      </c>
      <c r="O56">
        <v>3.1589999999999998</v>
      </c>
      <c r="P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0.8</v>
      </c>
      <c r="AR56">
        <v>2.6</v>
      </c>
      <c r="AS56">
        <v>5.2</v>
      </c>
      <c r="AT56">
        <v>7.9</v>
      </c>
      <c r="AU56">
        <v>10.3</v>
      </c>
      <c r="AV56">
        <v>11.9</v>
      </c>
      <c r="AW56">
        <v>12.5</v>
      </c>
      <c r="AX56">
        <v>12</v>
      </c>
      <c r="AY56">
        <v>10.7</v>
      </c>
      <c r="AZ56">
        <v>8.6999999999999993</v>
      </c>
      <c r="BA56">
        <v>6.4</v>
      </c>
      <c r="BB56">
        <v>4.2</v>
      </c>
      <c r="BC56">
        <v>2.2999999999999998</v>
      </c>
      <c r="BD56">
        <v>1</v>
      </c>
      <c r="BE56">
        <v>0.2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0.1</v>
      </c>
      <c r="BY56">
        <v>0.1</v>
      </c>
      <c r="BZ56">
        <v>0.2</v>
      </c>
      <c r="CA56">
        <v>0.4</v>
      </c>
      <c r="CB56">
        <v>0.5</v>
      </c>
      <c r="CC56">
        <v>0.6</v>
      </c>
      <c r="CD56">
        <v>0.6</v>
      </c>
      <c r="CE56">
        <v>0.6</v>
      </c>
      <c r="CF56">
        <v>0</v>
      </c>
      <c r="CG56">
        <v>0</v>
      </c>
      <c r="CH56">
        <v>0</v>
      </c>
      <c r="CI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0</v>
      </c>
      <c r="DH56">
        <v>0</v>
      </c>
      <c r="DI56">
        <v>4.9000000000000004</v>
      </c>
      <c r="DJ56">
        <v>16.8</v>
      </c>
      <c r="DK56">
        <v>24.6</v>
      </c>
      <c r="DL56">
        <v>22.2</v>
      </c>
      <c r="DM56">
        <v>15.2</v>
      </c>
      <c r="DN56">
        <v>8.6999999999999993</v>
      </c>
      <c r="DO56">
        <v>4.4000000000000004</v>
      </c>
      <c r="DP56">
        <v>2</v>
      </c>
      <c r="DQ56">
        <v>0.8</v>
      </c>
      <c r="DR56">
        <v>0.3</v>
      </c>
      <c r="DS56">
        <v>0.1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  <c r="EV56">
        <v>0</v>
      </c>
      <c r="EW56">
        <v>0</v>
      </c>
      <c r="EX56">
        <v>0</v>
      </c>
      <c r="EY56">
        <v>0</v>
      </c>
      <c r="EZ56">
        <v>0</v>
      </c>
      <c r="FA56">
        <v>0</v>
      </c>
      <c r="FB56">
        <v>0</v>
      </c>
      <c r="FC56">
        <v>0.111</v>
      </c>
      <c r="FD56">
        <v>0.111</v>
      </c>
    </row>
    <row r="57" spans="1:160" x14ac:dyDescent="0.25">
      <c r="A57">
        <v>193</v>
      </c>
      <c r="B57" t="s">
        <v>234</v>
      </c>
      <c r="C57" t="s">
        <v>235</v>
      </c>
      <c r="D57">
        <v>9</v>
      </c>
      <c r="E57">
        <v>331.9</v>
      </c>
      <c r="F57">
        <v>2990</v>
      </c>
      <c r="H57">
        <v>35.880000000000003</v>
      </c>
      <c r="J57">
        <v>0.20599999999999999</v>
      </c>
      <c r="K57">
        <v>38.26</v>
      </c>
      <c r="L57">
        <v>4139</v>
      </c>
      <c r="M57">
        <v>0</v>
      </c>
      <c r="N57">
        <v>95.56</v>
      </c>
      <c r="O57">
        <v>4.4390000000000001</v>
      </c>
      <c r="P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0.5</v>
      </c>
      <c r="AR57">
        <v>2.8</v>
      </c>
      <c r="AS57">
        <v>6.3</v>
      </c>
      <c r="AT57">
        <v>9.9</v>
      </c>
      <c r="AU57">
        <v>12.9</v>
      </c>
      <c r="AV57">
        <v>14.3</v>
      </c>
      <c r="AW57">
        <v>14.1</v>
      </c>
      <c r="AX57">
        <v>12.4</v>
      </c>
      <c r="AY57">
        <v>9.8000000000000007</v>
      </c>
      <c r="AZ57">
        <v>6.7</v>
      </c>
      <c r="BA57">
        <v>3.8</v>
      </c>
      <c r="BB57">
        <v>1.6</v>
      </c>
      <c r="BC57">
        <v>0.4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0.1</v>
      </c>
      <c r="BY57">
        <v>0.2</v>
      </c>
      <c r="BZ57">
        <v>0.3</v>
      </c>
      <c r="CA57">
        <v>0.5</v>
      </c>
      <c r="CB57">
        <v>0.7</v>
      </c>
      <c r="CC57">
        <v>0.8</v>
      </c>
      <c r="CD57">
        <v>0.9</v>
      </c>
      <c r="CE57">
        <v>0.9</v>
      </c>
      <c r="CF57">
        <v>0</v>
      </c>
      <c r="CG57">
        <v>0</v>
      </c>
      <c r="CH57">
        <v>0</v>
      </c>
      <c r="CI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0</v>
      </c>
      <c r="DB57">
        <v>0</v>
      </c>
      <c r="DC57">
        <v>0</v>
      </c>
      <c r="DD57">
        <v>0</v>
      </c>
      <c r="DE57">
        <v>0</v>
      </c>
      <c r="DF57">
        <v>0</v>
      </c>
      <c r="DG57">
        <v>0</v>
      </c>
      <c r="DH57">
        <v>0</v>
      </c>
      <c r="DI57">
        <v>3.3</v>
      </c>
      <c r="DJ57">
        <v>13.4</v>
      </c>
      <c r="DK57">
        <v>23.5</v>
      </c>
      <c r="DL57">
        <v>24.1</v>
      </c>
      <c r="DM57">
        <v>17.399999999999999</v>
      </c>
      <c r="DN57">
        <v>10</v>
      </c>
      <c r="DO57">
        <v>4.9000000000000004</v>
      </c>
      <c r="DP57">
        <v>2.1</v>
      </c>
      <c r="DQ57">
        <v>0.8</v>
      </c>
      <c r="DR57">
        <v>0.3</v>
      </c>
      <c r="DS57">
        <v>0.1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  <c r="EV57">
        <v>0</v>
      </c>
      <c r="EW57">
        <v>0</v>
      </c>
      <c r="EX57">
        <v>0</v>
      </c>
      <c r="EY57">
        <v>0</v>
      </c>
      <c r="EZ57">
        <v>0</v>
      </c>
      <c r="FA57">
        <v>0</v>
      </c>
      <c r="FB57">
        <v>0</v>
      </c>
      <c r="FC57">
        <v>0.111</v>
      </c>
      <c r="FD57">
        <v>0.111</v>
      </c>
    </row>
    <row r="58" spans="1:160" x14ac:dyDescent="0.25">
      <c r="A58">
        <v>194</v>
      </c>
      <c r="B58" t="s">
        <v>236</v>
      </c>
      <c r="C58" t="s">
        <v>237</v>
      </c>
      <c r="D58">
        <v>9</v>
      </c>
      <c r="E58">
        <v>329.3</v>
      </c>
      <c r="F58">
        <v>2967</v>
      </c>
      <c r="H58">
        <v>34.049999999999997</v>
      </c>
      <c r="J58">
        <v>0.20499999999999999</v>
      </c>
      <c r="K58">
        <v>36.57</v>
      </c>
      <c r="L58">
        <v>4103</v>
      </c>
      <c r="M58">
        <v>0</v>
      </c>
      <c r="N58">
        <v>95.61</v>
      </c>
      <c r="O58">
        <v>4.3860000000000001</v>
      </c>
      <c r="P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1.3</v>
      </c>
      <c r="AR58">
        <v>4.2</v>
      </c>
      <c r="AS58">
        <v>7.7</v>
      </c>
      <c r="AT58">
        <v>11</v>
      </c>
      <c r="AU58">
        <v>13.3</v>
      </c>
      <c r="AV58">
        <v>14</v>
      </c>
      <c r="AW58">
        <v>13.3</v>
      </c>
      <c r="AX58">
        <v>11.4</v>
      </c>
      <c r="AY58">
        <v>8.6999999999999993</v>
      </c>
      <c r="AZ58">
        <v>5.8</v>
      </c>
      <c r="BA58">
        <v>3.2</v>
      </c>
      <c r="BB58">
        <v>1.3</v>
      </c>
      <c r="BC58">
        <v>0.3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0.1</v>
      </c>
      <c r="BY58">
        <v>0.2</v>
      </c>
      <c r="BZ58">
        <v>0.3</v>
      </c>
      <c r="CA58">
        <v>0.5</v>
      </c>
      <c r="CB58">
        <v>0.7</v>
      </c>
      <c r="CC58">
        <v>0.8</v>
      </c>
      <c r="CD58">
        <v>0.9</v>
      </c>
      <c r="CE58">
        <v>0.9</v>
      </c>
      <c r="CF58">
        <v>0</v>
      </c>
      <c r="CG58">
        <v>0</v>
      </c>
      <c r="CH58">
        <v>0</v>
      </c>
      <c r="CI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0</v>
      </c>
      <c r="DF58">
        <v>0</v>
      </c>
      <c r="DG58">
        <v>0</v>
      </c>
      <c r="DH58">
        <v>0</v>
      </c>
      <c r="DI58">
        <v>5.7</v>
      </c>
      <c r="DJ58">
        <v>18.8</v>
      </c>
      <c r="DK58">
        <v>26.1</v>
      </c>
      <c r="DL58">
        <v>22.1</v>
      </c>
      <c r="DM58">
        <v>14.1</v>
      </c>
      <c r="DN58">
        <v>7.5</v>
      </c>
      <c r="DO58">
        <v>3.5</v>
      </c>
      <c r="DP58">
        <v>1.5</v>
      </c>
      <c r="DQ58">
        <v>0.5</v>
      </c>
      <c r="DR58">
        <v>0.2</v>
      </c>
      <c r="DS58">
        <v>0.1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  <c r="EP58">
        <v>0</v>
      </c>
      <c r="EQ58">
        <v>0</v>
      </c>
      <c r="ER58">
        <v>0</v>
      </c>
      <c r="ES58">
        <v>0</v>
      </c>
      <c r="ET58">
        <v>0</v>
      </c>
      <c r="EU58">
        <v>0</v>
      </c>
      <c r="EV58">
        <v>0</v>
      </c>
      <c r="EW58">
        <v>0</v>
      </c>
      <c r="EX58">
        <v>0</v>
      </c>
      <c r="EY58">
        <v>0</v>
      </c>
      <c r="EZ58">
        <v>0</v>
      </c>
      <c r="FA58">
        <v>0</v>
      </c>
      <c r="FB58">
        <v>0</v>
      </c>
      <c r="FC58">
        <v>0.111</v>
      </c>
      <c r="FD58">
        <v>0.111</v>
      </c>
    </row>
    <row r="59" spans="1:160" x14ac:dyDescent="0.25">
      <c r="A59">
        <v>195</v>
      </c>
      <c r="B59" t="s">
        <v>238</v>
      </c>
      <c r="C59" t="s">
        <v>239</v>
      </c>
      <c r="D59">
        <v>9</v>
      </c>
      <c r="E59">
        <v>331.7</v>
      </c>
      <c r="F59">
        <v>2988</v>
      </c>
      <c r="H59">
        <v>33.19</v>
      </c>
      <c r="J59">
        <v>0.21299999999999999</v>
      </c>
      <c r="K59">
        <v>34.96</v>
      </c>
      <c r="L59">
        <v>3884</v>
      </c>
      <c r="M59">
        <v>0</v>
      </c>
      <c r="N59">
        <v>94.59</v>
      </c>
      <c r="O59">
        <v>5.4089999999999998</v>
      </c>
      <c r="P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1.5</v>
      </c>
      <c r="AR59">
        <v>4.5999999999999996</v>
      </c>
      <c r="AS59">
        <v>8.4</v>
      </c>
      <c r="AT59">
        <v>11.8</v>
      </c>
      <c r="AU59">
        <v>13.9</v>
      </c>
      <c r="AV59">
        <v>14.4</v>
      </c>
      <c r="AW59">
        <v>13.3</v>
      </c>
      <c r="AX59">
        <v>10.9</v>
      </c>
      <c r="AY59">
        <v>7.9</v>
      </c>
      <c r="AZ59">
        <v>4.8</v>
      </c>
      <c r="BA59">
        <v>2.2999999999999998</v>
      </c>
      <c r="BB59">
        <v>0.6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0.1</v>
      </c>
      <c r="BX59">
        <v>0.2</v>
      </c>
      <c r="BY59">
        <v>0.3</v>
      </c>
      <c r="BZ59">
        <v>0.5</v>
      </c>
      <c r="CA59">
        <v>0.7</v>
      </c>
      <c r="CB59">
        <v>0.8</v>
      </c>
      <c r="CC59">
        <v>0.9</v>
      </c>
      <c r="CD59">
        <v>0.9</v>
      </c>
      <c r="CE59">
        <v>0.9</v>
      </c>
      <c r="CF59">
        <v>0</v>
      </c>
      <c r="CG59">
        <v>0</v>
      </c>
      <c r="CH59">
        <v>0</v>
      </c>
      <c r="CI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0</v>
      </c>
      <c r="DE59">
        <v>0</v>
      </c>
      <c r="DF59">
        <v>0</v>
      </c>
      <c r="DG59">
        <v>0</v>
      </c>
      <c r="DH59">
        <v>0</v>
      </c>
      <c r="DI59">
        <v>5.9</v>
      </c>
      <c r="DJ59">
        <v>19.3</v>
      </c>
      <c r="DK59">
        <v>26.4</v>
      </c>
      <c r="DL59">
        <v>22</v>
      </c>
      <c r="DM59">
        <v>13.8</v>
      </c>
      <c r="DN59">
        <v>7.2</v>
      </c>
      <c r="DO59">
        <v>3.3</v>
      </c>
      <c r="DP59">
        <v>1.3</v>
      </c>
      <c r="DQ59">
        <v>0.5</v>
      </c>
      <c r="DR59">
        <v>0.2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  <c r="EP59">
        <v>0</v>
      </c>
      <c r="EQ59">
        <v>0</v>
      </c>
      <c r="ER59">
        <v>0</v>
      </c>
      <c r="ES59">
        <v>0</v>
      </c>
      <c r="ET59">
        <v>0</v>
      </c>
      <c r="EU59">
        <v>0</v>
      </c>
      <c r="EV59">
        <v>0</v>
      </c>
      <c r="EW59">
        <v>0</v>
      </c>
      <c r="EX59">
        <v>0</v>
      </c>
      <c r="EY59">
        <v>0</v>
      </c>
      <c r="EZ59">
        <v>0</v>
      </c>
      <c r="FA59">
        <v>0</v>
      </c>
      <c r="FB59">
        <v>0</v>
      </c>
      <c r="FC59">
        <v>0.111</v>
      </c>
      <c r="FD59">
        <v>0.111</v>
      </c>
    </row>
    <row r="60" spans="1:160" x14ac:dyDescent="0.25">
      <c r="A60">
        <v>196</v>
      </c>
      <c r="B60" t="s">
        <v>240</v>
      </c>
      <c r="C60" t="s">
        <v>241</v>
      </c>
      <c r="D60">
        <v>9</v>
      </c>
      <c r="E60">
        <v>328.7</v>
      </c>
      <c r="F60">
        <v>2961</v>
      </c>
      <c r="H60">
        <v>32.65</v>
      </c>
      <c r="J60">
        <v>0.19700000000000001</v>
      </c>
      <c r="K60">
        <v>34.549999999999997</v>
      </c>
      <c r="L60">
        <v>3949</v>
      </c>
      <c r="M60">
        <v>0</v>
      </c>
      <c r="N60">
        <v>95.4</v>
      </c>
      <c r="O60">
        <v>4.5960000000000001</v>
      </c>
      <c r="P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1.4</v>
      </c>
      <c r="AR60">
        <v>4.5999999999999996</v>
      </c>
      <c r="AS60">
        <v>8.6</v>
      </c>
      <c r="AT60">
        <v>12.3</v>
      </c>
      <c r="AU60">
        <v>14.6</v>
      </c>
      <c r="AV60">
        <v>15</v>
      </c>
      <c r="AW60">
        <v>13.6</v>
      </c>
      <c r="AX60">
        <v>10.9</v>
      </c>
      <c r="AY60">
        <v>7.6</v>
      </c>
      <c r="AZ60">
        <v>4.4000000000000004</v>
      </c>
      <c r="BA60">
        <v>1.9</v>
      </c>
      <c r="BB60">
        <v>0.5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0.1</v>
      </c>
      <c r="BX60">
        <v>0.1</v>
      </c>
      <c r="BY60">
        <v>0.3</v>
      </c>
      <c r="BZ60">
        <v>0.4</v>
      </c>
      <c r="CA60">
        <v>0.6</v>
      </c>
      <c r="CB60">
        <v>0.7</v>
      </c>
      <c r="CC60">
        <v>0.8</v>
      </c>
      <c r="CD60">
        <v>0.8</v>
      </c>
      <c r="CE60">
        <v>0.8</v>
      </c>
      <c r="CF60">
        <v>0</v>
      </c>
      <c r="CG60">
        <v>0</v>
      </c>
      <c r="CH60">
        <v>0</v>
      </c>
      <c r="CI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5.3</v>
      </c>
      <c r="DJ60">
        <v>18.100000000000001</v>
      </c>
      <c r="DK60">
        <v>26.1</v>
      </c>
      <c r="DL60">
        <v>22.6</v>
      </c>
      <c r="DM60">
        <v>14.5</v>
      </c>
      <c r="DN60">
        <v>7.7</v>
      </c>
      <c r="DO60">
        <v>3.5</v>
      </c>
      <c r="DP60">
        <v>1.4</v>
      </c>
      <c r="DQ60">
        <v>0.5</v>
      </c>
      <c r="DR60">
        <v>0.2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0</v>
      </c>
      <c r="FA60">
        <v>0</v>
      </c>
      <c r="FB60">
        <v>0</v>
      </c>
      <c r="FC60">
        <v>0.111</v>
      </c>
      <c r="FD60">
        <v>0.111</v>
      </c>
    </row>
    <row r="61" spans="1:160" s="2" customFormat="1" x14ac:dyDescent="0.25">
      <c r="B61" s="2">
        <v>43</v>
      </c>
      <c r="C61" s="3"/>
      <c r="D61" s="2">
        <f>AVERAGE(D51:D60)</f>
        <v>8.5555555555555554</v>
      </c>
      <c r="E61" s="2">
        <f>AVERAGE(E51:E60)</f>
        <v>253.97777777777776</v>
      </c>
      <c r="F61" s="2">
        <f>AVERAGE(F51:F60)</f>
        <v>3251.9333333333334</v>
      </c>
      <c r="G61" s="2">
        <f>STDEV(F51:F60)</f>
        <v>325.47229912851259</v>
      </c>
      <c r="H61" s="2">
        <f>AVERAGE(H51:H60)</f>
        <v>35.818888888888885</v>
      </c>
      <c r="I61" s="2">
        <f>STDEV(H51:H60)</f>
        <v>2.1412814180091124</v>
      </c>
      <c r="J61" s="2">
        <f t="shared" ref="J61:AO61" si="20">AVERAGE(J51:J60)</f>
        <v>0.22600000000000003</v>
      </c>
      <c r="K61" s="2">
        <f t="shared" si="20"/>
        <v>37.776666666666671</v>
      </c>
      <c r="L61" s="2">
        <f t="shared" si="20"/>
        <v>2622.7</v>
      </c>
      <c r="M61" s="2">
        <f t="shared" si="20"/>
        <v>883.55555555555554</v>
      </c>
      <c r="N61" s="2">
        <f t="shared" si="20"/>
        <v>93.058888888888902</v>
      </c>
      <c r="O61" s="2">
        <f t="shared" si="20"/>
        <v>6.147444444444444</v>
      </c>
      <c r="P61" s="2">
        <f t="shared" si="20"/>
        <v>0.79155555555555557</v>
      </c>
      <c r="Q61" s="2" t="e">
        <f t="shared" si="20"/>
        <v>#DIV/0!</v>
      </c>
      <c r="R61" s="2">
        <f t="shared" si="20"/>
        <v>0</v>
      </c>
      <c r="S61" s="2">
        <f t="shared" si="20"/>
        <v>0</v>
      </c>
      <c r="T61" s="2">
        <f t="shared" si="20"/>
        <v>0</v>
      </c>
      <c r="U61" s="2">
        <f t="shared" si="20"/>
        <v>0</v>
      </c>
      <c r="V61" s="2">
        <f t="shared" si="20"/>
        <v>0</v>
      </c>
      <c r="W61" s="2">
        <f t="shared" si="20"/>
        <v>0</v>
      </c>
      <c r="X61" s="2">
        <f t="shared" si="20"/>
        <v>0</v>
      </c>
      <c r="Y61" s="2">
        <f t="shared" si="20"/>
        <v>0</v>
      </c>
      <c r="Z61" s="2">
        <f t="shared" si="20"/>
        <v>0</v>
      </c>
      <c r="AA61" s="2">
        <f t="shared" si="20"/>
        <v>0</v>
      </c>
      <c r="AB61" s="2">
        <f t="shared" si="20"/>
        <v>0</v>
      </c>
      <c r="AC61" s="2">
        <f t="shared" si="20"/>
        <v>0</v>
      </c>
      <c r="AD61" s="2">
        <f t="shared" si="20"/>
        <v>0</v>
      </c>
      <c r="AE61" s="2">
        <f t="shared" si="20"/>
        <v>0</v>
      </c>
      <c r="AF61" s="2">
        <f t="shared" si="20"/>
        <v>0</v>
      </c>
      <c r="AG61" s="2">
        <f t="shared" si="20"/>
        <v>0</v>
      </c>
      <c r="AH61" s="2">
        <f t="shared" si="20"/>
        <v>0</v>
      </c>
      <c r="AI61" s="2">
        <f t="shared" si="20"/>
        <v>0</v>
      </c>
      <c r="AJ61" s="2">
        <f t="shared" si="20"/>
        <v>0</v>
      </c>
      <c r="AK61" s="2">
        <f t="shared" si="20"/>
        <v>0</v>
      </c>
      <c r="AL61" s="2">
        <f t="shared" si="20"/>
        <v>0</v>
      </c>
      <c r="AM61" s="2">
        <f t="shared" si="20"/>
        <v>0</v>
      </c>
      <c r="AN61" s="2">
        <f t="shared" si="20"/>
        <v>0</v>
      </c>
      <c r="AO61" s="2">
        <f t="shared" si="20"/>
        <v>0</v>
      </c>
      <c r="AP61" s="2">
        <f t="shared" ref="AP61:BU61" si="21">AVERAGE(AP51:AP60)</f>
        <v>0</v>
      </c>
      <c r="AQ61" s="2">
        <f t="shared" si="21"/>
        <v>0.96666666666666656</v>
      </c>
      <c r="AR61" s="2">
        <f t="shared" si="21"/>
        <v>3.5222222222222217</v>
      </c>
      <c r="AS61" s="2">
        <f t="shared" si="21"/>
        <v>6.9444444444444446</v>
      </c>
      <c r="AT61" s="2">
        <f t="shared" si="21"/>
        <v>10.244444444444444</v>
      </c>
      <c r="AU61" s="2">
        <f t="shared" si="21"/>
        <v>12.633333333333333</v>
      </c>
      <c r="AV61" s="2">
        <f t="shared" si="21"/>
        <v>13.555555555555557</v>
      </c>
      <c r="AW61" s="2">
        <f t="shared" si="21"/>
        <v>13.02222222222222</v>
      </c>
      <c r="AX61" s="2">
        <f t="shared" si="21"/>
        <v>11.255555555555556</v>
      </c>
      <c r="AY61" s="2">
        <f t="shared" si="21"/>
        <v>8.7666666666666675</v>
      </c>
      <c r="AZ61" s="2">
        <f t="shared" si="21"/>
        <v>6.0222222222222221</v>
      </c>
      <c r="BA61" s="2">
        <f t="shared" si="21"/>
        <v>3.5555555555555554</v>
      </c>
      <c r="BB61" s="2">
        <f t="shared" si="21"/>
        <v>1.7000000000000002</v>
      </c>
      <c r="BC61" s="2">
        <f t="shared" si="21"/>
        <v>0.62222222222222223</v>
      </c>
      <c r="BD61" s="2">
        <f t="shared" si="21"/>
        <v>0.17777777777777778</v>
      </c>
      <c r="BE61" s="2">
        <f t="shared" si="21"/>
        <v>3.333333333333334E-2</v>
      </c>
      <c r="BF61" s="2">
        <f t="shared" si="21"/>
        <v>0</v>
      </c>
      <c r="BG61" s="2">
        <f t="shared" si="21"/>
        <v>0</v>
      </c>
      <c r="BH61" s="2">
        <f t="shared" si="21"/>
        <v>0</v>
      </c>
      <c r="BI61" s="2">
        <f t="shared" si="21"/>
        <v>0</v>
      </c>
      <c r="BJ61" s="2">
        <f t="shared" si="21"/>
        <v>2.2222222222222223E-2</v>
      </c>
      <c r="BK61" s="2">
        <f t="shared" si="21"/>
        <v>8.8888888888888892E-2</v>
      </c>
      <c r="BL61" s="2">
        <f t="shared" si="21"/>
        <v>0.15555555555555556</v>
      </c>
      <c r="BM61" s="2">
        <f t="shared" si="21"/>
        <v>0.23333333333333334</v>
      </c>
      <c r="BN61" s="2">
        <f t="shared" si="21"/>
        <v>0.30000000000000004</v>
      </c>
      <c r="BO61" s="2">
        <f t="shared" si="21"/>
        <v>0.36666666666666664</v>
      </c>
      <c r="BP61" s="2">
        <f t="shared" si="21"/>
        <v>0.3888888888888889</v>
      </c>
      <c r="BQ61" s="2">
        <f t="shared" si="21"/>
        <v>0.3888888888888889</v>
      </c>
      <c r="BR61" s="2">
        <f t="shared" si="21"/>
        <v>0.36666666666666664</v>
      </c>
      <c r="BS61" s="2">
        <f t="shared" si="21"/>
        <v>0.34444444444444444</v>
      </c>
      <c r="BT61" s="2">
        <f t="shared" si="21"/>
        <v>0.28888888888888892</v>
      </c>
      <c r="BU61" s="2">
        <f t="shared" si="21"/>
        <v>0.25555555555555554</v>
      </c>
      <c r="BV61" s="2">
        <f t="shared" ref="BV61:DA61" si="22">AVERAGE(BV51:BV60)</f>
        <v>0.2</v>
      </c>
      <c r="BW61" s="2">
        <f t="shared" si="22"/>
        <v>0.16666666666666669</v>
      </c>
      <c r="BX61" s="2">
        <f t="shared" si="22"/>
        <v>0.17777777777777781</v>
      </c>
      <c r="BY61" s="2">
        <f t="shared" si="22"/>
        <v>0.22222222222222221</v>
      </c>
      <c r="BZ61" s="2">
        <f t="shared" si="22"/>
        <v>0.27777777777777779</v>
      </c>
      <c r="CA61" s="2">
        <f t="shared" si="22"/>
        <v>0.4</v>
      </c>
      <c r="CB61" s="2">
        <f t="shared" si="22"/>
        <v>0.5</v>
      </c>
      <c r="CC61" s="2">
        <f t="shared" si="22"/>
        <v>0.56666666666666665</v>
      </c>
      <c r="CD61" s="2">
        <f t="shared" si="22"/>
        <v>0.6</v>
      </c>
      <c r="CE61" s="2">
        <f t="shared" si="22"/>
        <v>0.6</v>
      </c>
      <c r="CF61" s="2">
        <f t="shared" si="22"/>
        <v>0</v>
      </c>
      <c r="CG61" s="2">
        <f t="shared" si="22"/>
        <v>0</v>
      </c>
      <c r="CH61" s="2">
        <f t="shared" si="22"/>
        <v>0</v>
      </c>
      <c r="CI61" s="2">
        <f t="shared" si="22"/>
        <v>0</v>
      </c>
      <c r="CJ61" s="2" t="e">
        <f t="shared" si="22"/>
        <v>#DIV/0!</v>
      </c>
      <c r="CK61" s="2">
        <f t="shared" si="22"/>
        <v>0</v>
      </c>
      <c r="CL61" s="2">
        <f t="shared" si="22"/>
        <v>0</v>
      </c>
      <c r="CM61" s="2">
        <f t="shared" si="22"/>
        <v>0</v>
      </c>
      <c r="CN61" s="2">
        <f t="shared" si="22"/>
        <v>0</v>
      </c>
      <c r="CO61" s="2">
        <f t="shared" si="22"/>
        <v>0</v>
      </c>
      <c r="CP61" s="2">
        <f t="shared" si="22"/>
        <v>0</v>
      </c>
      <c r="CQ61" s="2">
        <f t="shared" si="22"/>
        <v>0</v>
      </c>
      <c r="CR61" s="2">
        <f t="shared" si="22"/>
        <v>0</v>
      </c>
      <c r="CS61" s="2">
        <f t="shared" si="22"/>
        <v>0</v>
      </c>
      <c r="CT61" s="2">
        <f t="shared" si="22"/>
        <v>0</v>
      </c>
      <c r="CU61" s="2">
        <f t="shared" si="22"/>
        <v>0</v>
      </c>
      <c r="CV61" s="2">
        <f t="shared" si="22"/>
        <v>0</v>
      </c>
      <c r="CW61" s="2">
        <f t="shared" si="22"/>
        <v>0</v>
      </c>
      <c r="CX61" s="2">
        <f t="shared" si="22"/>
        <v>0</v>
      </c>
      <c r="CY61" s="2">
        <f t="shared" si="22"/>
        <v>0</v>
      </c>
      <c r="CZ61" s="2">
        <f t="shared" si="22"/>
        <v>0</v>
      </c>
      <c r="DA61" s="2">
        <f t="shared" si="22"/>
        <v>0</v>
      </c>
      <c r="DB61" s="2">
        <f t="shared" ref="DB61:EG61" si="23">AVERAGE(DB51:DB60)</f>
        <v>0</v>
      </c>
      <c r="DC61" s="2">
        <f t="shared" si="23"/>
        <v>0</v>
      </c>
      <c r="DD61" s="2">
        <f t="shared" si="23"/>
        <v>0</v>
      </c>
      <c r="DE61" s="2">
        <f t="shared" si="23"/>
        <v>0</v>
      </c>
      <c r="DF61" s="2">
        <f t="shared" si="23"/>
        <v>0</v>
      </c>
      <c r="DG61" s="2">
        <f t="shared" si="23"/>
        <v>0</v>
      </c>
      <c r="DH61" s="2">
        <f t="shared" si="23"/>
        <v>0</v>
      </c>
      <c r="DI61" s="2">
        <f t="shared" si="23"/>
        <v>4.7333333333333325</v>
      </c>
      <c r="DJ61" s="2">
        <f t="shared" si="23"/>
        <v>16.700000000000003</v>
      </c>
      <c r="DK61" s="2">
        <f t="shared" si="23"/>
        <v>25.166666666666668</v>
      </c>
      <c r="DL61" s="2">
        <f t="shared" si="23"/>
        <v>22.922222222222224</v>
      </c>
      <c r="DM61" s="2">
        <f t="shared" si="23"/>
        <v>15.344444444444441</v>
      </c>
      <c r="DN61" s="2">
        <f t="shared" si="23"/>
        <v>8.4222222222222243</v>
      </c>
      <c r="DO61" s="2">
        <f t="shared" si="23"/>
        <v>4.0111111111111102</v>
      </c>
      <c r="DP61" s="2">
        <f t="shared" si="23"/>
        <v>1.7000000000000002</v>
      </c>
      <c r="DQ61" s="2">
        <f t="shared" si="23"/>
        <v>0.64444444444444438</v>
      </c>
      <c r="DR61" s="2">
        <f t="shared" si="23"/>
        <v>0.23333333333333334</v>
      </c>
      <c r="DS61" s="2">
        <f t="shared" si="23"/>
        <v>7.7777777777777779E-2</v>
      </c>
      <c r="DT61" s="2">
        <f t="shared" si="23"/>
        <v>0</v>
      </c>
      <c r="DU61" s="2">
        <f t="shared" si="23"/>
        <v>0</v>
      </c>
      <c r="DV61" s="2">
        <f t="shared" si="23"/>
        <v>0</v>
      </c>
      <c r="DW61" s="2">
        <f t="shared" si="23"/>
        <v>0</v>
      </c>
      <c r="DX61" s="2">
        <f t="shared" si="23"/>
        <v>0</v>
      </c>
      <c r="DY61" s="2">
        <f t="shared" si="23"/>
        <v>0</v>
      </c>
      <c r="DZ61" s="2">
        <f t="shared" si="23"/>
        <v>0</v>
      </c>
      <c r="EA61" s="2">
        <f t="shared" si="23"/>
        <v>0</v>
      </c>
      <c r="EB61" s="2">
        <f t="shared" si="23"/>
        <v>0</v>
      </c>
      <c r="EC61" s="2">
        <f t="shared" si="23"/>
        <v>0</v>
      </c>
      <c r="ED61" s="2">
        <f t="shared" si="23"/>
        <v>0</v>
      </c>
      <c r="EE61" s="2">
        <f t="shared" si="23"/>
        <v>0</v>
      </c>
      <c r="EF61" s="2">
        <f t="shared" si="23"/>
        <v>0</v>
      </c>
      <c r="EG61" s="2">
        <f t="shared" si="23"/>
        <v>0</v>
      </c>
      <c r="EH61" s="2">
        <f t="shared" ref="EH61:FD61" si="24">AVERAGE(EH51:EH60)</f>
        <v>0</v>
      </c>
      <c r="EI61" s="2">
        <f t="shared" si="24"/>
        <v>0</v>
      </c>
      <c r="EJ61" s="2">
        <f t="shared" si="24"/>
        <v>0</v>
      </c>
      <c r="EK61" s="2">
        <f t="shared" si="24"/>
        <v>0</v>
      </c>
      <c r="EL61" s="2">
        <f t="shared" si="24"/>
        <v>0</v>
      </c>
      <c r="EM61" s="2">
        <f t="shared" si="24"/>
        <v>0</v>
      </c>
      <c r="EN61" s="2">
        <f t="shared" si="24"/>
        <v>0</v>
      </c>
      <c r="EO61" s="2">
        <f t="shared" si="24"/>
        <v>0</v>
      </c>
      <c r="EP61" s="2">
        <f t="shared" si="24"/>
        <v>0</v>
      </c>
      <c r="EQ61" s="2">
        <f t="shared" si="24"/>
        <v>0</v>
      </c>
      <c r="ER61" s="2">
        <f t="shared" si="24"/>
        <v>0</v>
      </c>
      <c r="ES61" s="2">
        <f t="shared" si="24"/>
        <v>0</v>
      </c>
      <c r="ET61" s="2">
        <f t="shared" si="24"/>
        <v>0</v>
      </c>
      <c r="EU61" s="2">
        <f t="shared" si="24"/>
        <v>0</v>
      </c>
      <c r="EV61" s="2">
        <f t="shared" si="24"/>
        <v>0</v>
      </c>
      <c r="EW61" s="2">
        <f t="shared" si="24"/>
        <v>0</v>
      </c>
      <c r="EX61" s="2">
        <f t="shared" si="24"/>
        <v>0</v>
      </c>
      <c r="EY61" s="2">
        <f t="shared" si="24"/>
        <v>0</v>
      </c>
      <c r="EZ61" s="2">
        <f t="shared" si="24"/>
        <v>0</v>
      </c>
      <c r="FA61" s="2">
        <f t="shared" si="24"/>
        <v>0</v>
      </c>
      <c r="FB61" s="2">
        <f t="shared" si="24"/>
        <v>0</v>
      </c>
      <c r="FC61" s="2">
        <f t="shared" si="24"/>
        <v>8.1222222222222223E-2</v>
      </c>
      <c r="FD61" s="2">
        <f t="shared" si="24"/>
        <v>8.1222222222222223E-2</v>
      </c>
    </row>
    <row r="63" spans="1:160" x14ac:dyDescent="0.25">
      <c r="A63">
        <v>230</v>
      </c>
      <c r="B63" t="s">
        <v>242</v>
      </c>
      <c r="C63" t="s">
        <v>243</v>
      </c>
      <c r="D63">
        <v>9</v>
      </c>
      <c r="E63">
        <v>297.10000000000002</v>
      </c>
      <c r="F63">
        <v>2676.9</v>
      </c>
      <c r="H63">
        <v>38.15</v>
      </c>
      <c r="J63">
        <v>0.22800000000000001</v>
      </c>
      <c r="K63">
        <v>40.74</v>
      </c>
      <c r="L63">
        <v>5001</v>
      </c>
      <c r="M63">
        <v>0</v>
      </c>
      <c r="N63">
        <v>97.19</v>
      </c>
      <c r="O63">
        <v>2.8140000000000001</v>
      </c>
      <c r="P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0.4</v>
      </c>
      <c r="AR63">
        <v>2.2999999999999998</v>
      </c>
      <c r="AS63">
        <v>5.3</v>
      </c>
      <c r="AT63">
        <v>8.8000000000000007</v>
      </c>
      <c r="AU63">
        <v>11.7</v>
      </c>
      <c r="AV63">
        <v>13.5</v>
      </c>
      <c r="AW63">
        <v>14</v>
      </c>
      <c r="AX63">
        <v>13</v>
      </c>
      <c r="AY63">
        <v>10.8</v>
      </c>
      <c r="AZ63">
        <v>8.1</v>
      </c>
      <c r="BA63">
        <v>5.2</v>
      </c>
      <c r="BB63">
        <v>2.8</v>
      </c>
      <c r="BC63">
        <v>1</v>
      </c>
      <c r="BD63">
        <v>0.2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0.1</v>
      </c>
      <c r="CC63">
        <v>0.4</v>
      </c>
      <c r="CD63">
        <v>0.9</v>
      </c>
      <c r="CE63">
        <v>1.3</v>
      </c>
      <c r="CF63">
        <v>0</v>
      </c>
      <c r="CG63">
        <v>0</v>
      </c>
      <c r="CH63">
        <v>0</v>
      </c>
      <c r="CI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0</v>
      </c>
      <c r="DH63">
        <v>0</v>
      </c>
      <c r="DI63">
        <v>3.1</v>
      </c>
      <c r="DJ63">
        <v>12.8</v>
      </c>
      <c r="DK63">
        <v>22.8</v>
      </c>
      <c r="DL63">
        <v>23.9</v>
      </c>
      <c r="DM63">
        <v>17.600000000000001</v>
      </c>
      <c r="DN63">
        <v>10.5</v>
      </c>
      <c r="DO63">
        <v>5.3</v>
      </c>
      <c r="DP63">
        <v>2.4</v>
      </c>
      <c r="DQ63">
        <v>1</v>
      </c>
      <c r="DR63">
        <v>0.4</v>
      </c>
      <c r="DS63">
        <v>0.1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  <c r="EP63">
        <v>0</v>
      </c>
      <c r="EQ63">
        <v>0</v>
      </c>
      <c r="ER63">
        <v>0</v>
      </c>
      <c r="ES63">
        <v>0</v>
      </c>
      <c r="ET63">
        <v>0</v>
      </c>
      <c r="EU63">
        <v>0</v>
      </c>
      <c r="EV63">
        <v>0</v>
      </c>
      <c r="EW63">
        <v>0</v>
      </c>
      <c r="EX63">
        <v>0</v>
      </c>
      <c r="EY63">
        <v>0</v>
      </c>
      <c r="EZ63">
        <v>0</v>
      </c>
      <c r="FA63">
        <v>0</v>
      </c>
      <c r="FB63">
        <v>0</v>
      </c>
      <c r="FC63">
        <v>0.111</v>
      </c>
      <c r="FD63">
        <v>0.111</v>
      </c>
    </row>
    <row r="64" spans="1:160" x14ac:dyDescent="0.25">
      <c r="A64">
        <v>231</v>
      </c>
      <c r="B64" t="s">
        <v>244</v>
      </c>
      <c r="C64" t="s">
        <v>245</v>
      </c>
      <c r="D64">
        <v>9</v>
      </c>
      <c r="E64">
        <v>293.60000000000002</v>
      </c>
      <c r="F64">
        <v>2645.2</v>
      </c>
      <c r="H64">
        <v>35.18</v>
      </c>
      <c r="J64">
        <v>0.23400000000000001</v>
      </c>
      <c r="K64">
        <v>35.99</v>
      </c>
      <c r="L64">
        <v>4987</v>
      </c>
      <c r="M64">
        <v>0</v>
      </c>
      <c r="N64">
        <v>96.38</v>
      </c>
      <c r="O64">
        <v>3.6240000000000001</v>
      </c>
      <c r="P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</v>
      </c>
      <c r="AR64">
        <v>3.6</v>
      </c>
      <c r="AS64">
        <v>7.4</v>
      </c>
      <c r="AT64">
        <v>11.2</v>
      </c>
      <c r="AU64">
        <v>14</v>
      </c>
      <c r="AV64">
        <v>15.2</v>
      </c>
      <c r="AW64">
        <v>14.5</v>
      </c>
      <c r="AX64">
        <v>12.2</v>
      </c>
      <c r="AY64">
        <v>8.9</v>
      </c>
      <c r="AZ64">
        <v>5.4</v>
      </c>
      <c r="BA64">
        <v>2.5</v>
      </c>
      <c r="BB64">
        <v>0.6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0.2</v>
      </c>
      <c r="CC64">
        <v>0.6</v>
      </c>
      <c r="CD64">
        <v>1.2</v>
      </c>
      <c r="CE64">
        <v>1.7</v>
      </c>
      <c r="CF64">
        <v>0</v>
      </c>
      <c r="CG64">
        <v>0</v>
      </c>
      <c r="CH64">
        <v>0</v>
      </c>
      <c r="CI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0</v>
      </c>
      <c r="DI64">
        <v>4.5</v>
      </c>
      <c r="DJ64">
        <v>16.2</v>
      </c>
      <c r="DK64">
        <v>24.8</v>
      </c>
      <c r="DL64">
        <v>23.1</v>
      </c>
      <c r="DM64">
        <v>15.7</v>
      </c>
      <c r="DN64">
        <v>8.8000000000000007</v>
      </c>
      <c r="DO64">
        <v>4.2</v>
      </c>
      <c r="DP64">
        <v>1.8</v>
      </c>
      <c r="DQ64">
        <v>0.7</v>
      </c>
      <c r="DR64">
        <v>0.2</v>
      </c>
      <c r="DS64">
        <v>0.1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0</v>
      </c>
      <c r="EQ64">
        <v>0</v>
      </c>
      <c r="ER64">
        <v>0</v>
      </c>
      <c r="ES64">
        <v>0</v>
      </c>
      <c r="ET64">
        <v>0</v>
      </c>
      <c r="EU64">
        <v>0</v>
      </c>
      <c r="EV64">
        <v>0</v>
      </c>
      <c r="EW64">
        <v>0</v>
      </c>
      <c r="EX64">
        <v>0</v>
      </c>
      <c r="EY64">
        <v>0</v>
      </c>
      <c r="EZ64">
        <v>0</v>
      </c>
      <c r="FA64">
        <v>0</v>
      </c>
      <c r="FB64">
        <v>0</v>
      </c>
      <c r="FC64">
        <v>0.111</v>
      </c>
      <c r="FD64">
        <v>0.111</v>
      </c>
    </row>
    <row r="65" spans="1:160" x14ac:dyDescent="0.25">
      <c r="A65">
        <v>232</v>
      </c>
      <c r="B65" t="s">
        <v>246</v>
      </c>
      <c r="C65" t="s">
        <v>247</v>
      </c>
      <c r="D65">
        <v>9</v>
      </c>
      <c r="E65">
        <v>290.10000000000002</v>
      </c>
      <c r="F65">
        <v>2613.1999999999998</v>
      </c>
      <c r="H65">
        <v>33.79</v>
      </c>
      <c r="J65">
        <v>0.19400000000000001</v>
      </c>
      <c r="K65">
        <v>36.770000000000003</v>
      </c>
      <c r="L65">
        <v>4215</v>
      </c>
      <c r="M65">
        <v>0</v>
      </c>
      <c r="N65">
        <v>96.5</v>
      </c>
      <c r="O65">
        <v>3.5030000000000001</v>
      </c>
      <c r="P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1.4</v>
      </c>
      <c r="AR65">
        <v>4.2</v>
      </c>
      <c r="AS65">
        <v>7.7</v>
      </c>
      <c r="AT65">
        <v>11</v>
      </c>
      <c r="AU65">
        <v>13.2</v>
      </c>
      <c r="AV65">
        <v>14.1</v>
      </c>
      <c r="AW65">
        <v>13.5</v>
      </c>
      <c r="AX65">
        <v>11.6</v>
      </c>
      <c r="AY65">
        <v>8.9</v>
      </c>
      <c r="AZ65">
        <v>6</v>
      </c>
      <c r="BA65">
        <v>3.4</v>
      </c>
      <c r="BB65">
        <v>1.4</v>
      </c>
      <c r="BC65">
        <v>0.3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0.1</v>
      </c>
      <c r="BZ65">
        <v>0.2</v>
      </c>
      <c r="CA65">
        <v>0.4</v>
      </c>
      <c r="CB65">
        <v>0.5</v>
      </c>
      <c r="CC65">
        <v>0.7</v>
      </c>
      <c r="CD65">
        <v>0.8</v>
      </c>
      <c r="CE65">
        <v>0.8</v>
      </c>
      <c r="CF65">
        <v>0</v>
      </c>
      <c r="CG65">
        <v>0</v>
      </c>
      <c r="CH65">
        <v>0</v>
      </c>
      <c r="CI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0</v>
      </c>
      <c r="DI65">
        <v>5.8</v>
      </c>
      <c r="DJ65">
        <v>18.8</v>
      </c>
      <c r="DK65">
        <v>26.1</v>
      </c>
      <c r="DL65">
        <v>22</v>
      </c>
      <c r="DM65">
        <v>14</v>
      </c>
      <c r="DN65">
        <v>7.5</v>
      </c>
      <c r="DO65">
        <v>3.5</v>
      </c>
      <c r="DP65">
        <v>1.5</v>
      </c>
      <c r="DQ65">
        <v>0.6</v>
      </c>
      <c r="DR65">
        <v>0.2</v>
      </c>
      <c r="DS65">
        <v>0.1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  <c r="EP65">
        <v>0</v>
      </c>
      <c r="EQ65">
        <v>0</v>
      </c>
      <c r="ER65">
        <v>0</v>
      </c>
      <c r="ES65">
        <v>0</v>
      </c>
      <c r="ET65">
        <v>0</v>
      </c>
      <c r="EU65">
        <v>0</v>
      </c>
      <c r="EV65">
        <v>0</v>
      </c>
      <c r="EW65">
        <v>0</v>
      </c>
      <c r="EX65">
        <v>0</v>
      </c>
      <c r="EY65">
        <v>0</v>
      </c>
      <c r="EZ65">
        <v>0</v>
      </c>
      <c r="FA65">
        <v>0</v>
      </c>
      <c r="FB65">
        <v>0</v>
      </c>
      <c r="FC65">
        <v>0.111</v>
      </c>
      <c r="FD65">
        <v>0.111</v>
      </c>
    </row>
    <row r="66" spans="1:160" x14ac:dyDescent="0.25">
      <c r="A66">
        <v>234</v>
      </c>
      <c r="B66" t="s">
        <v>248</v>
      </c>
      <c r="C66" t="s">
        <v>249</v>
      </c>
      <c r="D66">
        <v>9</v>
      </c>
      <c r="E66">
        <v>301.5</v>
      </c>
      <c r="F66">
        <v>2716.6</v>
      </c>
      <c r="H66">
        <v>34.4</v>
      </c>
      <c r="J66">
        <v>0.23599999999999999</v>
      </c>
      <c r="K66">
        <v>38.08</v>
      </c>
      <c r="L66">
        <v>3210</v>
      </c>
      <c r="M66">
        <v>0</v>
      </c>
      <c r="N66">
        <v>93.85</v>
      </c>
      <c r="O66">
        <v>6.1479999999999997</v>
      </c>
      <c r="P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0.6</v>
      </c>
      <c r="AQ66">
        <v>2.4</v>
      </c>
      <c r="AR66">
        <v>5.0999999999999996</v>
      </c>
      <c r="AS66">
        <v>7.9</v>
      </c>
      <c r="AT66">
        <v>10.199999999999999</v>
      </c>
      <c r="AU66">
        <v>11.6</v>
      </c>
      <c r="AV66">
        <v>12</v>
      </c>
      <c r="AW66">
        <v>11.3</v>
      </c>
      <c r="AX66">
        <v>9.9</v>
      </c>
      <c r="AY66">
        <v>8.1</v>
      </c>
      <c r="AZ66">
        <v>6.1</v>
      </c>
      <c r="BA66">
        <v>4.0999999999999996</v>
      </c>
      <c r="BB66">
        <v>2.5</v>
      </c>
      <c r="BC66">
        <v>1.3</v>
      </c>
      <c r="BD66">
        <v>0.5</v>
      </c>
      <c r="BE66">
        <v>0.1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0.1</v>
      </c>
      <c r="BT66">
        <v>0.1</v>
      </c>
      <c r="BU66">
        <v>0.2</v>
      </c>
      <c r="BV66">
        <v>0.3</v>
      </c>
      <c r="BW66">
        <v>0.4</v>
      </c>
      <c r="BX66">
        <v>0.5</v>
      </c>
      <c r="BY66">
        <v>0.6</v>
      </c>
      <c r="BZ66">
        <v>0.6</v>
      </c>
      <c r="CA66">
        <v>0.7</v>
      </c>
      <c r="CB66">
        <v>0.7</v>
      </c>
      <c r="CC66">
        <v>0.7</v>
      </c>
      <c r="CD66">
        <v>0.7</v>
      </c>
      <c r="CE66">
        <v>0.6</v>
      </c>
      <c r="CF66">
        <v>0</v>
      </c>
      <c r="CG66">
        <v>0</v>
      </c>
      <c r="CH66">
        <v>0</v>
      </c>
      <c r="CI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4.0999999999999996</v>
      </c>
      <c r="DI66">
        <v>15.2</v>
      </c>
      <c r="DJ66">
        <v>24.2</v>
      </c>
      <c r="DK66">
        <v>23.2</v>
      </c>
      <c r="DL66">
        <v>16.2</v>
      </c>
      <c r="DM66">
        <v>9.1999999999999993</v>
      </c>
      <c r="DN66">
        <v>4.5999999999999996</v>
      </c>
      <c r="DO66">
        <v>2.1</v>
      </c>
      <c r="DP66">
        <v>0.8</v>
      </c>
      <c r="DQ66">
        <v>0.3</v>
      </c>
      <c r="DR66">
        <v>0.1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</v>
      </c>
      <c r="EN66">
        <v>0</v>
      </c>
      <c r="EO66">
        <v>0</v>
      </c>
      <c r="EP66">
        <v>0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EZ66">
        <v>0</v>
      </c>
      <c r="FA66">
        <v>0</v>
      </c>
      <c r="FB66">
        <v>0</v>
      </c>
      <c r="FC66">
        <v>0.111</v>
      </c>
      <c r="FD66">
        <v>0.111</v>
      </c>
    </row>
    <row r="67" spans="1:160" x14ac:dyDescent="0.25">
      <c r="A67">
        <v>235</v>
      </c>
      <c r="B67" t="s">
        <v>250</v>
      </c>
      <c r="C67" t="s">
        <v>251</v>
      </c>
      <c r="D67">
        <v>9</v>
      </c>
      <c r="E67">
        <v>351.8</v>
      </c>
      <c r="F67">
        <v>3169.8</v>
      </c>
      <c r="H67">
        <v>41.62</v>
      </c>
      <c r="J67">
        <v>0.19600000000000001</v>
      </c>
      <c r="K67">
        <v>44.01</v>
      </c>
      <c r="L67">
        <v>4338</v>
      </c>
      <c r="M67">
        <v>0</v>
      </c>
      <c r="N67">
        <v>96.06</v>
      </c>
      <c r="O67">
        <v>3.9380000000000002</v>
      </c>
      <c r="P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2.1</v>
      </c>
      <c r="AT67">
        <v>5.9</v>
      </c>
      <c r="AU67">
        <v>10.1</v>
      </c>
      <c r="AV67">
        <v>13.5</v>
      </c>
      <c r="AW67">
        <v>15.2</v>
      </c>
      <c r="AX67">
        <v>15</v>
      </c>
      <c r="AY67">
        <v>13.1</v>
      </c>
      <c r="AZ67">
        <v>10</v>
      </c>
      <c r="BA67">
        <v>6.5</v>
      </c>
      <c r="BB67">
        <v>3.4</v>
      </c>
      <c r="BC67">
        <v>1.2</v>
      </c>
      <c r="BD67">
        <v>0.1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0.1</v>
      </c>
      <c r="BZ67">
        <v>0.2</v>
      </c>
      <c r="CA67">
        <v>0.4</v>
      </c>
      <c r="CB67">
        <v>0.6</v>
      </c>
      <c r="CC67">
        <v>0.8</v>
      </c>
      <c r="CD67">
        <v>0.9</v>
      </c>
      <c r="CE67">
        <v>1</v>
      </c>
      <c r="CF67">
        <v>0</v>
      </c>
      <c r="CG67">
        <v>0</v>
      </c>
      <c r="CH67">
        <v>0</v>
      </c>
      <c r="CI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0</v>
      </c>
      <c r="DD67">
        <v>0</v>
      </c>
      <c r="DE67">
        <v>0</v>
      </c>
      <c r="DF67">
        <v>0</v>
      </c>
      <c r="DG67">
        <v>0</v>
      </c>
      <c r="DH67">
        <v>0</v>
      </c>
      <c r="DI67">
        <v>0</v>
      </c>
      <c r="DJ67">
        <v>0.2</v>
      </c>
      <c r="DK67">
        <v>6.9</v>
      </c>
      <c r="DL67">
        <v>20.6</v>
      </c>
      <c r="DM67">
        <v>26.9</v>
      </c>
      <c r="DN67">
        <v>21.4</v>
      </c>
      <c r="DO67">
        <v>12.9</v>
      </c>
      <c r="DP67">
        <v>6.5</v>
      </c>
      <c r="DQ67">
        <v>2.9</v>
      </c>
      <c r="DR67">
        <v>1.1000000000000001</v>
      </c>
      <c r="DS67">
        <v>0.4</v>
      </c>
      <c r="DT67">
        <v>0.1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0</v>
      </c>
      <c r="EO67">
        <v>0</v>
      </c>
      <c r="EP67">
        <v>0</v>
      </c>
      <c r="EQ67">
        <v>0</v>
      </c>
      <c r="ER67">
        <v>0</v>
      </c>
      <c r="ES67">
        <v>0</v>
      </c>
      <c r="ET67">
        <v>0</v>
      </c>
      <c r="EU67">
        <v>0</v>
      </c>
      <c r="EV67">
        <v>0</v>
      </c>
      <c r="EW67">
        <v>0</v>
      </c>
      <c r="EX67">
        <v>0</v>
      </c>
      <c r="EY67">
        <v>0</v>
      </c>
      <c r="EZ67">
        <v>0</v>
      </c>
      <c r="FA67">
        <v>0</v>
      </c>
      <c r="FB67">
        <v>0</v>
      </c>
      <c r="FC67">
        <v>0.111</v>
      </c>
      <c r="FD67">
        <v>0.111</v>
      </c>
    </row>
    <row r="68" spans="1:160" x14ac:dyDescent="0.25">
      <c r="A68">
        <v>236</v>
      </c>
      <c r="B68" t="s">
        <v>252</v>
      </c>
      <c r="C68" t="s">
        <v>253</v>
      </c>
      <c r="D68">
        <v>9</v>
      </c>
      <c r="E68">
        <v>346.9</v>
      </c>
      <c r="F68">
        <v>3125.4</v>
      </c>
      <c r="H68">
        <v>37.049999999999997</v>
      </c>
      <c r="J68">
        <v>0.189</v>
      </c>
      <c r="K68">
        <v>40.1</v>
      </c>
      <c r="L68">
        <v>4356</v>
      </c>
      <c r="M68">
        <v>0</v>
      </c>
      <c r="N68">
        <v>96.74</v>
      </c>
      <c r="O68">
        <v>3.2589999999999999</v>
      </c>
      <c r="P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0.2</v>
      </c>
      <c r="AR68">
        <v>2.1</v>
      </c>
      <c r="AS68">
        <v>5.3</v>
      </c>
      <c r="AT68">
        <v>9</v>
      </c>
      <c r="AU68">
        <v>12.1</v>
      </c>
      <c r="AV68">
        <v>14</v>
      </c>
      <c r="AW68">
        <v>14.3</v>
      </c>
      <c r="AX68">
        <v>13.1</v>
      </c>
      <c r="AY68">
        <v>10.8</v>
      </c>
      <c r="AZ68">
        <v>7.8</v>
      </c>
      <c r="BA68">
        <v>4.8</v>
      </c>
      <c r="BB68">
        <v>2.4</v>
      </c>
      <c r="BC68">
        <v>0.7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BX68">
        <v>0</v>
      </c>
      <c r="BY68">
        <v>0.1</v>
      </c>
      <c r="BZ68">
        <v>0.2</v>
      </c>
      <c r="CA68">
        <v>0.3</v>
      </c>
      <c r="CB68">
        <v>0.5</v>
      </c>
      <c r="CC68">
        <v>0.7</v>
      </c>
      <c r="CD68">
        <v>0.8</v>
      </c>
      <c r="CE68">
        <v>0.8</v>
      </c>
      <c r="CF68">
        <v>0</v>
      </c>
      <c r="CG68">
        <v>0</v>
      </c>
      <c r="CH68">
        <v>0</v>
      </c>
      <c r="CI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0</v>
      </c>
      <c r="CW68">
        <v>0</v>
      </c>
      <c r="CX68">
        <v>0</v>
      </c>
      <c r="CY68">
        <v>0</v>
      </c>
      <c r="CZ68">
        <v>0</v>
      </c>
      <c r="DA68">
        <v>0</v>
      </c>
      <c r="DB68">
        <v>0</v>
      </c>
      <c r="DC68">
        <v>0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1.7</v>
      </c>
      <c r="DJ68">
        <v>10</v>
      </c>
      <c r="DK68">
        <v>21.7</v>
      </c>
      <c r="DL68">
        <v>25.2</v>
      </c>
      <c r="DM68">
        <v>19.399999999999999</v>
      </c>
      <c r="DN68">
        <v>11.7</v>
      </c>
      <c r="DO68">
        <v>6</v>
      </c>
      <c r="DP68">
        <v>2.7</v>
      </c>
      <c r="DQ68">
        <v>1.1000000000000001</v>
      </c>
      <c r="DR68">
        <v>0.4</v>
      </c>
      <c r="DS68">
        <v>0.1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</v>
      </c>
      <c r="EN68">
        <v>0</v>
      </c>
      <c r="EO68">
        <v>0</v>
      </c>
      <c r="EP68">
        <v>0</v>
      </c>
      <c r="EQ68">
        <v>0</v>
      </c>
      <c r="ER68">
        <v>0</v>
      </c>
      <c r="ES68">
        <v>0</v>
      </c>
      <c r="ET68">
        <v>0</v>
      </c>
      <c r="EU68">
        <v>0</v>
      </c>
      <c r="EV68">
        <v>0</v>
      </c>
      <c r="EW68">
        <v>0</v>
      </c>
      <c r="EX68">
        <v>0</v>
      </c>
      <c r="EY68">
        <v>0</v>
      </c>
      <c r="EZ68">
        <v>0</v>
      </c>
      <c r="FA68">
        <v>0</v>
      </c>
      <c r="FB68">
        <v>0</v>
      </c>
      <c r="FC68">
        <v>0.111</v>
      </c>
      <c r="FD68">
        <v>0.111</v>
      </c>
    </row>
    <row r="69" spans="1:160" x14ac:dyDescent="0.25">
      <c r="A69">
        <v>237</v>
      </c>
      <c r="B69" t="s">
        <v>254</v>
      </c>
      <c r="C69" t="s">
        <v>255</v>
      </c>
      <c r="D69">
        <v>9</v>
      </c>
      <c r="E69">
        <v>349.9</v>
      </c>
      <c r="F69">
        <v>3152.7</v>
      </c>
      <c r="H69">
        <v>35.14</v>
      </c>
      <c r="J69">
        <v>0.20599999999999999</v>
      </c>
      <c r="K69">
        <v>38.47</v>
      </c>
      <c r="L69">
        <v>3902</v>
      </c>
      <c r="M69">
        <v>0</v>
      </c>
      <c r="N69">
        <v>95.7</v>
      </c>
      <c r="O69">
        <v>4.2960000000000003</v>
      </c>
      <c r="P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1.3</v>
      </c>
      <c r="AR69">
        <v>3.9</v>
      </c>
      <c r="AS69">
        <v>7.1</v>
      </c>
      <c r="AT69">
        <v>10.1</v>
      </c>
      <c r="AU69">
        <v>12.3</v>
      </c>
      <c r="AV69">
        <v>13.3</v>
      </c>
      <c r="AW69">
        <v>12.9</v>
      </c>
      <c r="AX69">
        <v>11.4</v>
      </c>
      <c r="AY69">
        <v>9.1999999999999993</v>
      </c>
      <c r="AZ69">
        <v>6.7</v>
      </c>
      <c r="BA69">
        <v>4.3</v>
      </c>
      <c r="BB69">
        <v>2.2000000000000002</v>
      </c>
      <c r="BC69">
        <v>0.9</v>
      </c>
      <c r="BD69">
        <v>0.2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0.1</v>
      </c>
      <c r="BX69">
        <v>0.2</v>
      </c>
      <c r="BY69">
        <v>0.3</v>
      </c>
      <c r="BZ69">
        <v>0.4</v>
      </c>
      <c r="CA69">
        <v>0.5</v>
      </c>
      <c r="CB69">
        <v>0.6</v>
      </c>
      <c r="CC69">
        <v>0.7</v>
      </c>
      <c r="CD69">
        <v>0.8</v>
      </c>
      <c r="CE69">
        <v>0.7</v>
      </c>
      <c r="CF69">
        <v>0</v>
      </c>
      <c r="CG69">
        <v>0</v>
      </c>
      <c r="CH69">
        <v>0</v>
      </c>
      <c r="CI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  <c r="CS69">
        <v>0</v>
      </c>
      <c r="CT69">
        <v>0</v>
      </c>
      <c r="CU69">
        <v>0</v>
      </c>
      <c r="CV69">
        <v>0</v>
      </c>
      <c r="CW69">
        <v>0</v>
      </c>
      <c r="CX69">
        <v>0</v>
      </c>
      <c r="CY69">
        <v>0</v>
      </c>
      <c r="CZ69">
        <v>0</v>
      </c>
      <c r="DA69">
        <v>0</v>
      </c>
      <c r="DB69">
        <v>0</v>
      </c>
      <c r="DC69">
        <v>0</v>
      </c>
      <c r="DD69">
        <v>0</v>
      </c>
      <c r="DE69">
        <v>0</v>
      </c>
      <c r="DF69">
        <v>0</v>
      </c>
      <c r="DG69">
        <v>0</v>
      </c>
      <c r="DH69">
        <v>0</v>
      </c>
      <c r="DI69">
        <v>5.8</v>
      </c>
      <c r="DJ69">
        <v>18.899999999999999</v>
      </c>
      <c r="DK69">
        <v>26</v>
      </c>
      <c r="DL69">
        <v>21.9</v>
      </c>
      <c r="DM69">
        <v>14</v>
      </c>
      <c r="DN69">
        <v>7.5</v>
      </c>
      <c r="DO69">
        <v>3.5</v>
      </c>
      <c r="DP69">
        <v>1.5</v>
      </c>
      <c r="DQ69">
        <v>0.6</v>
      </c>
      <c r="DR69">
        <v>0.2</v>
      </c>
      <c r="DS69">
        <v>0.1</v>
      </c>
      <c r="DT69">
        <v>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  <c r="EP69">
        <v>0</v>
      </c>
      <c r="EQ69">
        <v>0</v>
      </c>
      <c r="ER69">
        <v>0</v>
      </c>
      <c r="ES69">
        <v>0</v>
      </c>
      <c r="ET69">
        <v>0</v>
      </c>
      <c r="EU69">
        <v>0</v>
      </c>
      <c r="EV69">
        <v>0</v>
      </c>
      <c r="EW69">
        <v>0</v>
      </c>
      <c r="EX69">
        <v>0</v>
      </c>
      <c r="EY69">
        <v>0</v>
      </c>
      <c r="EZ69">
        <v>0</v>
      </c>
      <c r="FA69">
        <v>0</v>
      </c>
      <c r="FB69">
        <v>0</v>
      </c>
      <c r="FC69">
        <v>0.111</v>
      </c>
      <c r="FD69">
        <v>0.111</v>
      </c>
    </row>
    <row r="70" spans="1:160" x14ac:dyDescent="0.25">
      <c r="A70">
        <v>238</v>
      </c>
      <c r="B70" t="s">
        <v>256</v>
      </c>
      <c r="C70" t="s">
        <v>257</v>
      </c>
      <c r="D70">
        <v>9</v>
      </c>
      <c r="E70">
        <v>355.2</v>
      </c>
      <c r="F70">
        <v>3200</v>
      </c>
      <c r="H70">
        <v>34.380000000000003</v>
      </c>
      <c r="J70">
        <v>0.23100000000000001</v>
      </c>
      <c r="K70">
        <v>36.53</v>
      </c>
      <c r="L70">
        <v>4429</v>
      </c>
      <c r="M70">
        <v>0</v>
      </c>
      <c r="N70">
        <v>95.12</v>
      </c>
      <c r="O70">
        <v>4.8819999999999997</v>
      </c>
      <c r="P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0.2</v>
      </c>
      <c r="AQ70">
        <v>1.8</v>
      </c>
      <c r="AR70">
        <v>4.7</v>
      </c>
      <c r="AS70">
        <v>7.9</v>
      </c>
      <c r="AT70">
        <v>10.9</v>
      </c>
      <c r="AU70">
        <v>12.8</v>
      </c>
      <c r="AV70">
        <v>13.4</v>
      </c>
      <c r="AW70">
        <v>12.7</v>
      </c>
      <c r="AX70">
        <v>11</v>
      </c>
      <c r="AY70">
        <v>8.5</v>
      </c>
      <c r="AZ70">
        <v>5.8</v>
      </c>
      <c r="BA70">
        <v>3.4</v>
      </c>
      <c r="BB70">
        <v>1.5</v>
      </c>
      <c r="BC70">
        <v>0.4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0.1</v>
      </c>
      <c r="BZ70">
        <v>0.2</v>
      </c>
      <c r="CA70">
        <v>0.4</v>
      </c>
      <c r="CB70">
        <v>0.7</v>
      </c>
      <c r="CC70">
        <v>1</v>
      </c>
      <c r="CD70">
        <v>1.2</v>
      </c>
      <c r="CE70">
        <v>1.3</v>
      </c>
      <c r="CF70">
        <v>0</v>
      </c>
      <c r="CG70">
        <v>0</v>
      </c>
      <c r="CH70">
        <v>0</v>
      </c>
      <c r="CI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0</v>
      </c>
      <c r="CX70">
        <v>0</v>
      </c>
      <c r="CY70">
        <v>0</v>
      </c>
      <c r="CZ70">
        <v>0</v>
      </c>
      <c r="DA70">
        <v>0</v>
      </c>
      <c r="DB70">
        <v>0</v>
      </c>
      <c r="DC70">
        <v>0</v>
      </c>
      <c r="DD70">
        <v>0</v>
      </c>
      <c r="DE70">
        <v>0</v>
      </c>
      <c r="DF70">
        <v>0</v>
      </c>
      <c r="DG70">
        <v>0</v>
      </c>
      <c r="DH70">
        <v>1.9</v>
      </c>
      <c r="DI70">
        <v>10.3</v>
      </c>
      <c r="DJ70">
        <v>21.6</v>
      </c>
      <c r="DK70">
        <v>24.8</v>
      </c>
      <c r="DL70">
        <v>19.100000000000001</v>
      </c>
      <c r="DM70">
        <v>11.6</v>
      </c>
      <c r="DN70">
        <v>6</v>
      </c>
      <c r="DO70">
        <v>2.8</v>
      </c>
      <c r="DP70">
        <v>1.1000000000000001</v>
      </c>
      <c r="DQ70">
        <v>0.4</v>
      </c>
      <c r="DR70">
        <v>0.2</v>
      </c>
      <c r="DS70">
        <v>0</v>
      </c>
      <c r="DT70">
        <v>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  <c r="EP70">
        <v>0</v>
      </c>
      <c r="EQ70">
        <v>0</v>
      </c>
      <c r="ER70">
        <v>0</v>
      </c>
      <c r="ES70">
        <v>0</v>
      </c>
      <c r="ET70">
        <v>0</v>
      </c>
      <c r="EU70">
        <v>0</v>
      </c>
      <c r="EV70">
        <v>0</v>
      </c>
      <c r="EW70">
        <v>0</v>
      </c>
      <c r="EX70">
        <v>0</v>
      </c>
      <c r="EY70">
        <v>0</v>
      </c>
      <c r="EZ70">
        <v>0</v>
      </c>
      <c r="FA70">
        <v>0</v>
      </c>
      <c r="FB70">
        <v>0</v>
      </c>
      <c r="FC70">
        <v>0.111</v>
      </c>
      <c r="FD70">
        <v>0.111</v>
      </c>
    </row>
    <row r="71" spans="1:160" x14ac:dyDescent="0.25">
      <c r="A71">
        <v>239</v>
      </c>
      <c r="B71" t="s">
        <v>258</v>
      </c>
      <c r="C71" t="s">
        <v>259</v>
      </c>
      <c r="D71">
        <v>9</v>
      </c>
      <c r="E71">
        <v>349.6</v>
      </c>
      <c r="F71">
        <v>3149.7</v>
      </c>
      <c r="H71">
        <v>33.25</v>
      </c>
      <c r="J71">
        <v>0.191</v>
      </c>
      <c r="K71">
        <v>36.729999999999997</v>
      </c>
      <c r="L71">
        <v>4317</v>
      </c>
      <c r="M71">
        <v>0</v>
      </c>
      <c r="N71">
        <v>97.03</v>
      </c>
      <c r="O71">
        <v>2.968</v>
      </c>
      <c r="P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0.3</v>
      </c>
      <c r="AQ71">
        <v>1.9</v>
      </c>
      <c r="AR71">
        <v>4.7</v>
      </c>
      <c r="AS71">
        <v>8</v>
      </c>
      <c r="AT71">
        <v>10.9</v>
      </c>
      <c r="AU71">
        <v>12.9</v>
      </c>
      <c r="AV71">
        <v>13.6</v>
      </c>
      <c r="AW71">
        <v>13</v>
      </c>
      <c r="AX71">
        <v>11.2</v>
      </c>
      <c r="AY71">
        <v>8.8000000000000007</v>
      </c>
      <c r="AZ71">
        <v>6.1</v>
      </c>
      <c r="BA71">
        <v>3.6</v>
      </c>
      <c r="BB71">
        <v>1.7</v>
      </c>
      <c r="BC71">
        <v>0.5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0.1</v>
      </c>
      <c r="BZ71">
        <v>0.2</v>
      </c>
      <c r="CA71">
        <v>0.3</v>
      </c>
      <c r="CB71">
        <v>0.4</v>
      </c>
      <c r="CC71">
        <v>0.6</v>
      </c>
      <c r="CD71">
        <v>0.7</v>
      </c>
      <c r="CE71">
        <v>0.7</v>
      </c>
      <c r="CF71">
        <v>0</v>
      </c>
      <c r="CG71">
        <v>0</v>
      </c>
      <c r="CH71">
        <v>0</v>
      </c>
      <c r="CI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0</v>
      </c>
      <c r="DC71">
        <v>0</v>
      </c>
      <c r="DD71">
        <v>0</v>
      </c>
      <c r="DE71">
        <v>0</v>
      </c>
      <c r="DF71">
        <v>0</v>
      </c>
      <c r="DG71">
        <v>0</v>
      </c>
      <c r="DH71">
        <v>2.4</v>
      </c>
      <c r="DI71">
        <v>11.4</v>
      </c>
      <c r="DJ71">
        <v>22</v>
      </c>
      <c r="DK71">
        <v>24.3</v>
      </c>
      <c r="DL71">
        <v>18.5</v>
      </c>
      <c r="DM71">
        <v>11.2</v>
      </c>
      <c r="DN71">
        <v>5.8</v>
      </c>
      <c r="DO71">
        <v>2.7</v>
      </c>
      <c r="DP71">
        <v>1.1000000000000001</v>
      </c>
      <c r="DQ71">
        <v>0.4</v>
      </c>
      <c r="DR71">
        <v>0.1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0</v>
      </c>
      <c r="EK71">
        <v>0</v>
      </c>
      <c r="EL71">
        <v>0</v>
      </c>
      <c r="EM71">
        <v>0</v>
      </c>
      <c r="EN71">
        <v>0</v>
      </c>
      <c r="EO71">
        <v>0</v>
      </c>
      <c r="EP71">
        <v>0</v>
      </c>
      <c r="EQ71">
        <v>0</v>
      </c>
      <c r="ER71">
        <v>0</v>
      </c>
      <c r="ES71">
        <v>0</v>
      </c>
      <c r="ET71">
        <v>0</v>
      </c>
      <c r="EU71">
        <v>0</v>
      </c>
      <c r="EV71">
        <v>0</v>
      </c>
      <c r="EW71">
        <v>0</v>
      </c>
      <c r="EX71">
        <v>0</v>
      </c>
      <c r="EY71">
        <v>0</v>
      </c>
      <c r="EZ71">
        <v>0</v>
      </c>
      <c r="FA71">
        <v>0</v>
      </c>
      <c r="FB71">
        <v>0</v>
      </c>
      <c r="FC71">
        <v>0.111</v>
      </c>
      <c r="FD71">
        <v>0.111</v>
      </c>
    </row>
    <row r="72" spans="1:160" x14ac:dyDescent="0.25">
      <c r="A72">
        <v>240</v>
      </c>
      <c r="B72" t="s">
        <v>260</v>
      </c>
      <c r="C72" t="s">
        <v>261</v>
      </c>
      <c r="D72">
        <v>9</v>
      </c>
      <c r="E72">
        <v>343</v>
      </c>
      <c r="F72">
        <v>3090.2</v>
      </c>
      <c r="H72">
        <v>32.54</v>
      </c>
      <c r="J72">
        <v>0.156</v>
      </c>
      <c r="K72">
        <v>36.72</v>
      </c>
      <c r="L72">
        <v>4442</v>
      </c>
      <c r="M72">
        <v>0</v>
      </c>
      <c r="N72">
        <v>98.61</v>
      </c>
      <c r="O72">
        <v>1.3879999999999999</v>
      </c>
      <c r="P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0.2</v>
      </c>
      <c r="AQ72">
        <v>1.9</v>
      </c>
      <c r="AR72">
        <v>4.8</v>
      </c>
      <c r="AS72">
        <v>8.1999999999999993</v>
      </c>
      <c r="AT72">
        <v>11.2</v>
      </c>
      <c r="AU72">
        <v>13.2</v>
      </c>
      <c r="AV72">
        <v>13.9</v>
      </c>
      <c r="AW72">
        <v>13.2</v>
      </c>
      <c r="AX72">
        <v>11.4</v>
      </c>
      <c r="AY72">
        <v>8.9</v>
      </c>
      <c r="AZ72">
        <v>6.2</v>
      </c>
      <c r="BA72">
        <v>3.6</v>
      </c>
      <c r="BB72">
        <v>1.7</v>
      </c>
      <c r="BC72">
        <v>0.5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0.1</v>
      </c>
      <c r="CA72">
        <v>0.1</v>
      </c>
      <c r="CB72">
        <v>0.2</v>
      </c>
      <c r="CC72">
        <v>0.3</v>
      </c>
      <c r="CD72">
        <v>0.3</v>
      </c>
      <c r="CE72">
        <v>0.4</v>
      </c>
      <c r="CF72">
        <v>0</v>
      </c>
      <c r="CG72">
        <v>0</v>
      </c>
      <c r="CH72">
        <v>0</v>
      </c>
      <c r="CI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0</v>
      </c>
      <c r="DG72">
        <v>0</v>
      </c>
      <c r="DH72">
        <v>1.7</v>
      </c>
      <c r="DI72">
        <v>9.9</v>
      </c>
      <c r="DJ72">
        <v>21.4</v>
      </c>
      <c r="DK72">
        <v>25</v>
      </c>
      <c r="DL72">
        <v>19.399999999999999</v>
      </c>
      <c r="DM72">
        <v>11.8</v>
      </c>
      <c r="DN72">
        <v>6.1</v>
      </c>
      <c r="DO72">
        <v>2.8</v>
      </c>
      <c r="DP72">
        <v>1.2</v>
      </c>
      <c r="DQ72">
        <v>0.4</v>
      </c>
      <c r="DR72">
        <v>0.2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  <c r="EP72">
        <v>0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EZ72">
        <v>0</v>
      </c>
      <c r="FA72">
        <v>0</v>
      </c>
      <c r="FB72">
        <v>0</v>
      </c>
      <c r="FC72">
        <v>0.111</v>
      </c>
      <c r="FD72">
        <v>0.111</v>
      </c>
    </row>
    <row r="73" spans="1:160" s="2" customFormat="1" x14ac:dyDescent="0.25">
      <c r="B73" s="2">
        <v>48</v>
      </c>
      <c r="C73" s="3"/>
      <c r="D73" s="2">
        <f>AVERAGE(D63:D72)</f>
        <v>9</v>
      </c>
      <c r="E73" s="2">
        <f>AVERAGE(E63:E72)</f>
        <v>327.87</v>
      </c>
      <c r="F73" s="2">
        <f>AVERAGE(F63:F72)</f>
        <v>2953.9700000000003</v>
      </c>
      <c r="G73" s="2">
        <f>STDEV(F63:F72)</f>
        <v>253.29812496564423</v>
      </c>
      <c r="H73" s="2">
        <f>AVERAGE(H63:H72)</f>
        <v>35.549999999999997</v>
      </c>
      <c r="I73" s="2">
        <f>STDEV(H63:H72)</f>
        <v>2.7141399292511705</v>
      </c>
      <c r="J73" s="2">
        <f t="shared" ref="J73:AO73" si="25">AVERAGE(J63:J72)</f>
        <v>0.20610000000000003</v>
      </c>
      <c r="K73" s="2">
        <f t="shared" si="25"/>
        <v>38.414000000000001</v>
      </c>
      <c r="L73" s="2">
        <f t="shared" si="25"/>
        <v>4319.7</v>
      </c>
      <c r="M73" s="2">
        <f t="shared" si="25"/>
        <v>0</v>
      </c>
      <c r="N73" s="2">
        <f t="shared" si="25"/>
        <v>96.317999999999998</v>
      </c>
      <c r="O73" s="2">
        <f t="shared" si="25"/>
        <v>3.6819999999999999</v>
      </c>
      <c r="P73" s="2">
        <f t="shared" si="25"/>
        <v>0</v>
      </c>
      <c r="Q73" s="2" t="e">
        <f t="shared" si="25"/>
        <v>#DIV/0!</v>
      </c>
      <c r="R73" s="2">
        <f t="shared" si="25"/>
        <v>0</v>
      </c>
      <c r="S73" s="2">
        <f t="shared" si="25"/>
        <v>0</v>
      </c>
      <c r="T73" s="2">
        <f t="shared" si="25"/>
        <v>0</v>
      </c>
      <c r="U73" s="2">
        <f t="shared" si="25"/>
        <v>0</v>
      </c>
      <c r="V73" s="2">
        <f t="shared" si="25"/>
        <v>0</v>
      </c>
      <c r="W73" s="2">
        <f t="shared" si="25"/>
        <v>0</v>
      </c>
      <c r="X73" s="2">
        <f t="shared" si="25"/>
        <v>0</v>
      </c>
      <c r="Y73" s="2">
        <f t="shared" si="25"/>
        <v>0</v>
      </c>
      <c r="Z73" s="2">
        <f t="shared" si="25"/>
        <v>0</v>
      </c>
      <c r="AA73" s="2">
        <f t="shared" si="25"/>
        <v>0</v>
      </c>
      <c r="AB73" s="2">
        <f t="shared" si="25"/>
        <v>0</v>
      </c>
      <c r="AC73" s="2">
        <f t="shared" si="25"/>
        <v>0</v>
      </c>
      <c r="AD73" s="2">
        <f t="shared" si="25"/>
        <v>0</v>
      </c>
      <c r="AE73" s="2">
        <f t="shared" si="25"/>
        <v>0</v>
      </c>
      <c r="AF73" s="2">
        <f t="shared" si="25"/>
        <v>0</v>
      </c>
      <c r="AG73" s="2">
        <f t="shared" si="25"/>
        <v>0</v>
      </c>
      <c r="AH73" s="2">
        <f t="shared" si="25"/>
        <v>0</v>
      </c>
      <c r="AI73" s="2">
        <f t="shared" si="25"/>
        <v>0</v>
      </c>
      <c r="AJ73" s="2">
        <f t="shared" si="25"/>
        <v>0</v>
      </c>
      <c r="AK73" s="2">
        <f t="shared" si="25"/>
        <v>0</v>
      </c>
      <c r="AL73" s="2">
        <f t="shared" si="25"/>
        <v>0</v>
      </c>
      <c r="AM73" s="2">
        <f t="shared" si="25"/>
        <v>0</v>
      </c>
      <c r="AN73" s="2">
        <f t="shared" si="25"/>
        <v>0</v>
      </c>
      <c r="AO73" s="2">
        <f t="shared" si="25"/>
        <v>0</v>
      </c>
      <c r="AP73" s="2">
        <f t="shared" ref="AP73:BU73" si="26">AVERAGE(AP63:AP72)</f>
        <v>0.13</v>
      </c>
      <c r="AQ73" s="2">
        <f t="shared" si="26"/>
        <v>1.23</v>
      </c>
      <c r="AR73" s="2">
        <f t="shared" si="26"/>
        <v>3.54</v>
      </c>
      <c r="AS73" s="2">
        <f t="shared" si="26"/>
        <v>6.6899999999999995</v>
      </c>
      <c r="AT73" s="2">
        <f t="shared" si="26"/>
        <v>9.9200000000000017</v>
      </c>
      <c r="AU73" s="2">
        <f t="shared" si="26"/>
        <v>12.39</v>
      </c>
      <c r="AV73" s="2">
        <f t="shared" si="26"/>
        <v>13.65</v>
      </c>
      <c r="AW73" s="2">
        <f t="shared" si="26"/>
        <v>13.459999999999999</v>
      </c>
      <c r="AX73" s="2">
        <f t="shared" si="26"/>
        <v>11.98</v>
      </c>
      <c r="AY73" s="2">
        <f t="shared" si="26"/>
        <v>9.6000000000000014</v>
      </c>
      <c r="AZ73" s="2">
        <f t="shared" si="26"/>
        <v>6.82</v>
      </c>
      <c r="BA73" s="2">
        <f t="shared" si="26"/>
        <v>4.1400000000000006</v>
      </c>
      <c r="BB73" s="2">
        <f t="shared" si="26"/>
        <v>2.02</v>
      </c>
      <c r="BC73" s="2">
        <f t="shared" si="26"/>
        <v>0.68</v>
      </c>
      <c r="BD73" s="2">
        <f t="shared" si="26"/>
        <v>0.1</v>
      </c>
      <c r="BE73" s="2">
        <f t="shared" si="26"/>
        <v>0.01</v>
      </c>
      <c r="BF73" s="2">
        <f t="shared" si="26"/>
        <v>0</v>
      </c>
      <c r="BG73" s="2">
        <f t="shared" si="26"/>
        <v>0</v>
      </c>
      <c r="BH73" s="2">
        <f t="shared" si="26"/>
        <v>0</v>
      </c>
      <c r="BI73" s="2">
        <f t="shared" si="26"/>
        <v>0</v>
      </c>
      <c r="BJ73" s="2">
        <f t="shared" si="26"/>
        <v>0</v>
      </c>
      <c r="BK73" s="2">
        <f t="shared" si="26"/>
        <v>0</v>
      </c>
      <c r="BL73" s="2">
        <f t="shared" si="26"/>
        <v>0</v>
      </c>
      <c r="BM73" s="2">
        <f t="shared" si="26"/>
        <v>0</v>
      </c>
      <c r="BN73" s="2">
        <f t="shared" si="26"/>
        <v>0</v>
      </c>
      <c r="BO73" s="2">
        <f t="shared" si="26"/>
        <v>0</v>
      </c>
      <c r="BP73" s="2">
        <f t="shared" si="26"/>
        <v>0</v>
      </c>
      <c r="BQ73" s="2">
        <f t="shared" si="26"/>
        <v>0</v>
      </c>
      <c r="BR73" s="2">
        <f t="shared" si="26"/>
        <v>0</v>
      </c>
      <c r="BS73" s="2">
        <f t="shared" si="26"/>
        <v>0.01</v>
      </c>
      <c r="BT73" s="2">
        <f t="shared" si="26"/>
        <v>0.01</v>
      </c>
      <c r="BU73" s="2">
        <f t="shared" si="26"/>
        <v>0.02</v>
      </c>
      <c r="BV73" s="2">
        <f t="shared" ref="BV73:DA73" si="27">AVERAGE(BV63:BV72)</f>
        <v>0.03</v>
      </c>
      <c r="BW73" s="2">
        <f t="shared" si="27"/>
        <v>0.05</v>
      </c>
      <c r="BX73" s="2">
        <f t="shared" si="27"/>
        <v>6.9999999999999993E-2</v>
      </c>
      <c r="BY73" s="2">
        <f t="shared" si="27"/>
        <v>0.14000000000000001</v>
      </c>
      <c r="BZ73" s="2">
        <f t="shared" si="27"/>
        <v>0.21000000000000002</v>
      </c>
      <c r="CA73" s="2">
        <f t="shared" si="27"/>
        <v>0.30999999999999994</v>
      </c>
      <c r="CB73" s="2">
        <f t="shared" si="27"/>
        <v>0.45000000000000007</v>
      </c>
      <c r="CC73" s="2">
        <f t="shared" si="27"/>
        <v>0.65</v>
      </c>
      <c r="CD73" s="2">
        <f t="shared" si="27"/>
        <v>0.83000000000000007</v>
      </c>
      <c r="CE73" s="2">
        <f t="shared" si="27"/>
        <v>0.92999999999999994</v>
      </c>
      <c r="CF73" s="2">
        <f t="shared" si="27"/>
        <v>0</v>
      </c>
      <c r="CG73" s="2">
        <f t="shared" si="27"/>
        <v>0</v>
      </c>
      <c r="CH73" s="2">
        <f t="shared" si="27"/>
        <v>0</v>
      </c>
      <c r="CI73" s="2">
        <f t="shared" si="27"/>
        <v>0</v>
      </c>
      <c r="CJ73" s="2" t="e">
        <f t="shared" si="27"/>
        <v>#DIV/0!</v>
      </c>
      <c r="CK73" s="2">
        <f t="shared" si="27"/>
        <v>0</v>
      </c>
      <c r="CL73" s="2">
        <f t="shared" si="27"/>
        <v>0</v>
      </c>
      <c r="CM73" s="2">
        <f t="shared" si="27"/>
        <v>0</v>
      </c>
      <c r="CN73" s="2">
        <f t="shared" si="27"/>
        <v>0</v>
      </c>
      <c r="CO73" s="2">
        <f t="shared" si="27"/>
        <v>0</v>
      </c>
      <c r="CP73" s="2">
        <f t="shared" si="27"/>
        <v>0</v>
      </c>
      <c r="CQ73" s="2">
        <f t="shared" si="27"/>
        <v>0</v>
      </c>
      <c r="CR73" s="2">
        <f t="shared" si="27"/>
        <v>0</v>
      </c>
      <c r="CS73" s="2">
        <f t="shared" si="27"/>
        <v>0</v>
      </c>
      <c r="CT73" s="2">
        <f t="shared" si="27"/>
        <v>0</v>
      </c>
      <c r="CU73" s="2">
        <f t="shared" si="27"/>
        <v>0</v>
      </c>
      <c r="CV73" s="2">
        <f t="shared" si="27"/>
        <v>0</v>
      </c>
      <c r="CW73" s="2">
        <f t="shared" si="27"/>
        <v>0</v>
      </c>
      <c r="CX73" s="2">
        <f t="shared" si="27"/>
        <v>0</v>
      </c>
      <c r="CY73" s="2">
        <f t="shared" si="27"/>
        <v>0</v>
      </c>
      <c r="CZ73" s="2">
        <f t="shared" si="27"/>
        <v>0</v>
      </c>
      <c r="DA73" s="2">
        <f t="shared" si="27"/>
        <v>0</v>
      </c>
      <c r="DB73" s="2">
        <f t="shared" ref="DB73:EG73" si="28">AVERAGE(DB63:DB72)</f>
        <v>0</v>
      </c>
      <c r="DC73" s="2">
        <f t="shared" si="28"/>
        <v>0</v>
      </c>
      <c r="DD73" s="2">
        <f t="shared" si="28"/>
        <v>0</v>
      </c>
      <c r="DE73" s="2">
        <f t="shared" si="28"/>
        <v>0</v>
      </c>
      <c r="DF73" s="2">
        <f t="shared" si="28"/>
        <v>0</v>
      </c>
      <c r="DG73" s="2">
        <f t="shared" si="28"/>
        <v>0</v>
      </c>
      <c r="DH73" s="2">
        <f t="shared" si="28"/>
        <v>1.01</v>
      </c>
      <c r="DI73" s="2">
        <f t="shared" si="28"/>
        <v>6.7699999999999987</v>
      </c>
      <c r="DJ73" s="2">
        <f t="shared" si="28"/>
        <v>16.61</v>
      </c>
      <c r="DK73" s="2">
        <f t="shared" si="28"/>
        <v>22.560000000000002</v>
      </c>
      <c r="DL73" s="2">
        <f t="shared" si="28"/>
        <v>20.990000000000002</v>
      </c>
      <c r="DM73" s="2">
        <f t="shared" si="28"/>
        <v>15.14</v>
      </c>
      <c r="DN73" s="2">
        <f t="shared" si="28"/>
        <v>8.9899999999999984</v>
      </c>
      <c r="DO73" s="2">
        <f t="shared" si="28"/>
        <v>4.58</v>
      </c>
      <c r="DP73" s="2">
        <f t="shared" si="28"/>
        <v>2.06</v>
      </c>
      <c r="DQ73" s="2">
        <f t="shared" si="28"/>
        <v>0.84000000000000008</v>
      </c>
      <c r="DR73" s="2">
        <f t="shared" si="28"/>
        <v>0.31000000000000005</v>
      </c>
      <c r="DS73" s="2">
        <f t="shared" si="28"/>
        <v>0.09</v>
      </c>
      <c r="DT73" s="2">
        <f t="shared" si="28"/>
        <v>0.01</v>
      </c>
      <c r="DU73" s="2">
        <f t="shared" si="28"/>
        <v>0</v>
      </c>
      <c r="DV73" s="2">
        <f t="shared" si="28"/>
        <v>0</v>
      </c>
      <c r="DW73" s="2">
        <f t="shared" si="28"/>
        <v>0</v>
      </c>
      <c r="DX73" s="2">
        <f t="shared" si="28"/>
        <v>0</v>
      </c>
      <c r="DY73" s="2">
        <f t="shared" si="28"/>
        <v>0</v>
      </c>
      <c r="DZ73" s="2">
        <f t="shared" si="28"/>
        <v>0</v>
      </c>
      <c r="EA73" s="2">
        <f t="shared" si="28"/>
        <v>0</v>
      </c>
      <c r="EB73" s="2">
        <f t="shared" si="28"/>
        <v>0</v>
      </c>
      <c r="EC73" s="2">
        <f t="shared" si="28"/>
        <v>0</v>
      </c>
      <c r="ED73" s="2">
        <f t="shared" si="28"/>
        <v>0</v>
      </c>
      <c r="EE73" s="2">
        <f t="shared" si="28"/>
        <v>0</v>
      </c>
      <c r="EF73" s="2">
        <f t="shared" si="28"/>
        <v>0</v>
      </c>
      <c r="EG73" s="2">
        <f t="shared" si="28"/>
        <v>0</v>
      </c>
      <c r="EH73" s="2">
        <f t="shared" ref="EH73:FD73" si="29">AVERAGE(EH63:EH72)</f>
        <v>0</v>
      </c>
      <c r="EI73" s="2">
        <f t="shared" si="29"/>
        <v>0</v>
      </c>
      <c r="EJ73" s="2">
        <f t="shared" si="29"/>
        <v>0</v>
      </c>
      <c r="EK73" s="2">
        <f t="shared" si="29"/>
        <v>0</v>
      </c>
      <c r="EL73" s="2">
        <f t="shared" si="29"/>
        <v>0</v>
      </c>
      <c r="EM73" s="2">
        <f t="shared" si="29"/>
        <v>0</v>
      </c>
      <c r="EN73" s="2">
        <f t="shared" si="29"/>
        <v>0</v>
      </c>
      <c r="EO73" s="2">
        <f t="shared" si="29"/>
        <v>0</v>
      </c>
      <c r="EP73" s="2">
        <f t="shared" si="29"/>
        <v>0</v>
      </c>
      <c r="EQ73" s="2">
        <f t="shared" si="29"/>
        <v>0</v>
      </c>
      <c r="ER73" s="2">
        <f t="shared" si="29"/>
        <v>0</v>
      </c>
      <c r="ES73" s="2">
        <f t="shared" si="29"/>
        <v>0</v>
      </c>
      <c r="ET73" s="2">
        <f t="shared" si="29"/>
        <v>0</v>
      </c>
      <c r="EU73" s="2">
        <f t="shared" si="29"/>
        <v>0</v>
      </c>
      <c r="EV73" s="2">
        <f t="shared" si="29"/>
        <v>0</v>
      </c>
      <c r="EW73" s="2">
        <f t="shared" si="29"/>
        <v>0</v>
      </c>
      <c r="EX73" s="2">
        <f t="shared" si="29"/>
        <v>0</v>
      </c>
      <c r="EY73" s="2">
        <f t="shared" si="29"/>
        <v>0</v>
      </c>
      <c r="EZ73" s="2">
        <f t="shared" si="29"/>
        <v>0</v>
      </c>
      <c r="FA73" s="2">
        <f t="shared" si="29"/>
        <v>0</v>
      </c>
      <c r="FB73" s="2">
        <f t="shared" si="29"/>
        <v>0</v>
      </c>
      <c r="FC73" s="2">
        <f t="shared" si="29"/>
        <v>0.11100000000000002</v>
      </c>
      <c r="FD73" s="2">
        <f t="shared" si="29"/>
        <v>0.11100000000000002</v>
      </c>
    </row>
    <row r="75" spans="1:160" x14ac:dyDescent="0.25">
      <c r="A75">
        <v>269</v>
      </c>
      <c r="B75" t="s">
        <v>262</v>
      </c>
      <c r="C75" t="s">
        <v>263</v>
      </c>
      <c r="D75">
        <v>9</v>
      </c>
      <c r="E75">
        <v>344.9</v>
      </c>
      <c r="F75">
        <v>3107.2</v>
      </c>
      <c r="H75">
        <v>36.64</v>
      </c>
      <c r="J75">
        <v>0.28299999999999997</v>
      </c>
      <c r="K75">
        <v>39.840000000000003</v>
      </c>
      <c r="L75">
        <v>1113</v>
      </c>
      <c r="M75">
        <v>3945</v>
      </c>
      <c r="N75">
        <v>90.02</v>
      </c>
      <c r="O75">
        <v>7.5339999999999998</v>
      </c>
      <c r="P75">
        <v>2.4409999999999998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0.6</v>
      </c>
      <c r="AQ75">
        <v>2.1</v>
      </c>
      <c r="AR75">
        <v>4.5</v>
      </c>
      <c r="AS75">
        <v>6.9</v>
      </c>
      <c r="AT75">
        <v>9.1</v>
      </c>
      <c r="AU75">
        <v>10.5</v>
      </c>
      <c r="AV75">
        <v>11.1</v>
      </c>
      <c r="AW75">
        <v>10.8</v>
      </c>
      <c r="AX75">
        <v>9.8000000000000007</v>
      </c>
      <c r="AY75">
        <v>8.1999999999999993</v>
      </c>
      <c r="AZ75">
        <v>6.4</v>
      </c>
      <c r="BA75">
        <v>4.5999999999999996</v>
      </c>
      <c r="BB75">
        <v>3</v>
      </c>
      <c r="BC75">
        <v>1.7</v>
      </c>
      <c r="BD75">
        <v>0.8</v>
      </c>
      <c r="BE75">
        <v>0.2</v>
      </c>
      <c r="BF75">
        <v>0</v>
      </c>
      <c r="BG75">
        <v>0</v>
      </c>
      <c r="BH75">
        <v>0</v>
      </c>
      <c r="BI75">
        <v>0</v>
      </c>
      <c r="BJ75">
        <v>0.1</v>
      </c>
      <c r="BK75">
        <v>0.1</v>
      </c>
      <c r="BL75">
        <v>0.2</v>
      </c>
      <c r="BM75">
        <v>0.4</v>
      </c>
      <c r="BN75">
        <v>0.5</v>
      </c>
      <c r="BO75">
        <v>0.5</v>
      </c>
      <c r="BP75">
        <v>0.6</v>
      </c>
      <c r="BQ75">
        <v>0.6</v>
      </c>
      <c r="BR75">
        <v>0.6</v>
      </c>
      <c r="BS75">
        <v>0.6</v>
      </c>
      <c r="BT75">
        <v>0.6</v>
      </c>
      <c r="BU75">
        <v>0.5</v>
      </c>
      <c r="BV75">
        <v>0.5</v>
      </c>
      <c r="BW75">
        <v>0.5</v>
      </c>
      <c r="BX75">
        <v>0.4</v>
      </c>
      <c r="BY75">
        <v>0.4</v>
      </c>
      <c r="BZ75">
        <v>0.4</v>
      </c>
      <c r="CA75">
        <v>0.4</v>
      </c>
      <c r="CB75">
        <v>0.4</v>
      </c>
      <c r="CC75">
        <v>0.4</v>
      </c>
      <c r="CD75">
        <v>0.4</v>
      </c>
      <c r="CE75">
        <v>0.4</v>
      </c>
      <c r="CF75">
        <v>0</v>
      </c>
      <c r="CG75">
        <v>0</v>
      </c>
      <c r="CH75">
        <v>0</v>
      </c>
      <c r="CI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0</v>
      </c>
      <c r="DC75">
        <v>0</v>
      </c>
      <c r="DD75">
        <v>0</v>
      </c>
      <c r="DE75">
        <v>0</v>
      </c>
      <c r="DF75">
        <v>0</v>
      </c>
      <c r="DG75">
        <v>0</v>
      </c>
      <c r="DH75">
        <v>4.4000000000000004</v>
      </c>
      <c r="DI75">
        <v>15.7</v>
      </c>
      <c r="DJ75">
        <v>24.2</v>
      </c>
      <c r="DK75">
        <v>22.7</v>
      </c>
      <c r="DL75">
        <v>15.8</v>
      </c>
      <c r="DM75">
        <v>9.1</v>
      </c>
      <c r="DN75">
        <v>4.5999999999999996</v>
      </c>
      <c r="DO75">
        <v>2.1</v>
      </c>
      <c r="DP75">
        <v>0.9</v>
      </c>
      <c r="DQ75">
        <v>0.3</v>
      </c>
      <c r="DR75">
        <v>0.1</v>
      </c>
      <c r="DS75">
        <v>0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  <c r="EH75">
        <v>0</v>
      </c>
      <c r="EI75">
        <v>0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  <c r="EP75">
        <v>0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EZ75">
        <v>0</v>
      </c>
      <c r="FA75">
        <v>0</v>
      </c>
      <c r="FB75">
        <v>0</v>
      </c>
      <c r="FC75">
        <v>0.111</v>
      </c>
      <c r="FD75">
        <v>0.111</v>
      </c>
    </row>
    <row r="76" spans="1:160" x14ac:dyDescent="0.25">
      <c r="A76">
        <v>270</v>
      </c>
      <c r="B76" t="s">
        <v>264</v>
      </c>
      <c r="C76" t="s">
        <v>265</v>
      </c>
      <c r="D76">
        <v>9</v>
      </c>
      <c r="E76">
        <v>360.2</v>
      </c>
      <c r="F76">
        <v>3245.2</v>
      </c>
      <c r="H76">
        <v>37.68</v>
      </c>
      <c r="J76">
        <v>0.307</v>
      </c>
      <c r="K76">
        <v>36.770000000000003</v>
      </c>
      <c r="L76">
        <v>627.29999999999995</v>
      </c>
      <c r="M76">
        <v>0</v>
      </c>
      <c r="N76">
        <v>84.12</v>
      </c>
      <c r="O76">
        <v>15.88</v>
      </c>
      <c r="P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1.3</v>
      </c>
      <c r="AR76">
        <v>3.8</v>
      </c>
      <c r="AS76">
        <v>6.9</v>
      </c>
      <c r="AT76">
        <v>9.6</v>
      </c>
      <c r="AU76">
        <v>11.5</v>
      </c>
      <c r="AV76">
        <v>12.1</v>
      </c>
      <c r="AW76">
        <v>11.5</v>
      </c>
      <c r="AX76">
        <v>9.9</v>
      </c>
      <c r="AY76">
        <v>7.6</v>
      </c>
      <c r="AZ76">
        <v>5.2</v>
      </c>
      <c r="BA76">
        <v>3</v>
      </c>
      <c r="BB76">
        <v>1.4</v>
      </c>
      <c r="BC76">
        <v>0.4</v>
      </c>
      <c r="BD76">
        <v>0</v>
      </c>
      <c r="BE76">
        <v>0</v>
      </c>
      <c r="BF76">
        <v>0</v>
      </c>
      <c r="BG76">
        <v>0</v>
      </c>
      <c r="BH76">
        <v>0.1</v>
      </c>
      <c r="BI76">
        <v>0.3</v>
      </c>
      <c r="BJ76">
        <v>0.6</v>
      </c>
      <c r="BK76">
        <v>0.9</v>
      </c>
      <c r="BL76">
        <v>1.3</v>
      </c>
      <c r="BM76">
        <v>1.6</v>
      </c>
      <c r="BN76">
        <v>1.7</v>
      </c>
      <c r="BO76">
        <v>1.8</v>
      </c>
      <c r="BP76">
        <v>1.8</v>
      </c>
      <c r="BQ76">
        <v>1.6</v>
      </c>
      <c r="BR76">
        <v>1.4</v>
      </c>
      <c r="BS76">
        <v>1.1000000000000001</v>
      </c>
      <c r="BT76">
        <v>0.8</v>
      </c>
      <c r="BU76">
        <v>0.5</v>
      </c>
      <c r="BV76">
        <v>0.3</v>
      </c>
      <c r="BW76">
        <v>0.1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0</v>
      </c>
      <c r="DC76">
        <v>0</v>
      </c>
      <c r="DD76">
        <v>0</v>
      </c>
      <c r="DE76">
        <v>0</v>
      </c>
      <c r="DF76">
        <v>0</v>
      </c>
      <c r="DG76">
        <v>0</v>
      </c>
      <c r="DH76">
        <v>0</v>
      </c>
      <c r="DI76">
        <v>6</v>
      </c>
      <c r="DJ76">
        <v>19.399999999999999</v>
      </c>
      <c r="DK76">
        <v>26.4</v>
      </c>
      <c r="DL76">
        <v>21.8</v>
      </c>
      <c r="DM76">
        <v>13.7</v>
      </c>
      <c r="DN76">
        <v>7.2</v>
      </c>
      <c r="DO76">
        <v>3.4</v>
      </c>
      <c r="DP76">
        <v>1.4</v>
      </c>
      <c r="DQ76">
        <v>0.5</v>
      </c>
      <c r="DR76">
        <v>0.2</v>
      </c>
      <c r="DS76">
        <v>0.1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0</v>
      </c>
      <c r="EH76">
        <v>0</v>
      </c>
      <c r="EI76">
        <v>0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  <c r="EP76">
        <v>0</v>
      </c>
      <c r="EQ76">
        <v>0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EZ76">
        <v>0</v>
      </c>
      <c r="FA76">
        <v>0</v>
      </c>
      <c r="FB76">
        <v>0</v>
      </c>
      <c r="FC76">
        <v>0.111</v>
      </c>
      <c r="FD76">
        <v>0.111</v>
      </c>
    </row>
    <row r="77" spans="1:160" x14ac:dyDescent="0.25">
      <c r="A77">
        <v>271</v>
      </c>
      <c r="B77" t="s">
        <v>266</v>
      </c>
      <c r="C77" t="s">
        <v>267</v>
      </c>
      <c r="D77">
        <v>9</v>
      </c>
      <c r="E77">
        <v>344.2</v>
      </c>
      <c r="F77">
        <v>3101</v>
      </c>
      <c r="H77">
        <v>36.51</v>
      </c>
      <c r="J77">
        <v>0.25800000000000001</v>
      </c>
      <c r="K77">
        <v>37.090000000000003</v>
      </c>
      <c r="L77">
        <v>807.4</v>
      </c>
      <c r="M77">
        <v>0</v>
      </c>
      <c r="N77">
        <v>88.06</v>
      </c>
      <c r="O77">
        <v>11.94</v>
      </c>
      <c r="P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1.3</v>
      </c>
      <c r="AR77">
        <v>3.9</v>
      </c>
      <c r="AS77">
        <v>7.1</v>
      </c>
      <c r="AT77">
        <v>10</v>
      </c>
      <c r="AU77">
        <v>11.9</v>
      </c>
      <c r="AV77">
        <v>12.6</v>
      </c>
      <c r="AW77">
        <v>11.9</v>
      </c>
      <c r="AX77">
        <v>10.3</v>
      </c>
      <c r="AY77">
        <v>8</v>
      </c>
      <c r="AZ77">
        <v>5.5</v>
      </c>
      <c r="BA77">
        <v>3.3</v>
      </c>
      <c r="BB77">
        <v>1.6</v>
      </c>
      <c r="BC77">
        <v>0.5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0.1</v>
      </c>
      <c r="BK77">
        <v>0.3</v>
      </c>
      <c r="BL77">
        <v>0.5</v>
      </c>
      <c r="BM77">
        <v>0.8</v>
      </c>
      <c r="BN77">
        <v>1</v>
      </c>
      <c r="BO77">
        <v>1.2</v>
      </c>
      <c r="BP77">
        <v>1.3</v>
      </c>
      <c r="BQ77">
        <v>1.3</v>
      </c>
      <c r="BR77">
        <v>1.3</v>
      </c>
      <c r="BS77">
        <v>1.1000000000000001</v>
      </c>
      <c r="BT77">
        <v>1</v>
      </c>
      <c r="BU77">
        <v>0.8</v>
      </c>
      <c r="BV77">
        <v>0.5</v>
      </c>
      <c r="BW77">
        <v>0.3</v>
      </c>
      <c r="BX77">
        <v>0.2</v>
      </c>
      <c r="BY77">
        <v>0.1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6</v>
      </c>
      <c r="DJ77">
        <v>19.399999999999999</v>
      </c>
      <c r="DK77">
        <v>26.4</v>
      </c>
      <c r="DL77">
        <v>21.8</v>
      </c>
      <c r="DM77">
        <v>13.7</v>
      </c>
      <c r="DN77">
        <v>7.2</v>
      </c>
      <c r="DO77">
        <v>3.3</v>
      </c>
      <c r="DP77">
        <v>1.4</v>
      </c>
      <c r="DQ77">
        <v>0.5</v>
      </c>
      <c r="DR77">
        <v>0.2</v>
      </c>
      <c r="DS77">
        <v>0.1</v>
      </c>
      <c r="DT77">
        <v>0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0</v>
      </c>
      <c r="EE77">
        <v>0</v>
      </c>
      <c r="EF77">
        <v>0</v>
      </c>
      <c r="EG77">
        <v>0</v>
      </c>
      <c r="EH77">
        <v>0</v>
      </c>
      <c r="EI77">
        <v>0</v>
      </c>
      <c r="EJ77">
        <v>0</v>
      </c>
      <c r="EK77">
        <v>0</v>
      </c>
      <c r="EL77">
        <v>0</v>
      </c>
      <c r="EM77">
        <v>0</v>
      </c>
      <c r="EN77">
        <v>0</v>
      </c>
      <c r="EO77">
        <v>0</v>
      </c>
      <c r="EP77">
        <v>0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0</v>
      </c>
      <c r="EX77">
        <v>0</v>
      </c>
      <c r="EY77">
        <v>0</v>
      </c>
      <c r="EZ77">
        <v>0</v>
      </c>
      <c r="FA77">
        <v>0</v>
      </c>
      <c r="FB77">
        <v>0</v>
      </c>
      <c r="FC77">
        <v>0.111</v>
      </c>
      <c r="FD77">
        <v>0.111</v>
      </c>
    </row>
    <row r="78" spans="1:160" x14ac:dyDescent="0.25">
      <c r="A78">
        <v>272</v>
      </c>
      <c r="B78" t="s">
        <v>268</v>
      </c>
      <c r="C78" t="s">
        <v>269</v>
      </c>
      <c r="D78">
        <v>9</v>
      </c>
      <c r="E78">
        <v>353</v>
      </c>
      <c r="F78">
        <v>3180.2</v>
      </c>
      <c r="H78">
        <v>37.33</v>
      </c>
      <c r="J78">
        <v>0.29399999999999998</v>
      </c>
      <c r="K78">
        <v>38.090000000000003</v>
      </c>
      <c r="L78">
        <v>544.9</v>
      </c>
      <c r="M78">
        <v>0</v>
      </c>
      <c r="N78">
        <v>86.03</v>
      </c>
      <c r="O78">
        <v>13.97</v>
      </c>
      <c r="P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0.3</v>
      </c>
      <c r="AQ78">
        <v>1.7</v>
      </c>
      <c r="AR78">
        <v>4.0999999999999996</v>
      </c>
      <c r="AS78">
        <v>6.8</v>
      </c>
      <c r="AT78">
        <v>9.1999999999999993</v>
      </c>
      <c r="AU78">
        <v>10.9</v>
      </c>
      <c r="AV78">
        <v>11.5</v>
      </c>
      <c r="AW78">
        <v>11</v>
      </c>
      <c r="AX78">
        <v>9.6999999999999993</v>
      </c>
      <c r="AY78">
        <v>7.9</v>
      </c>
      <c r="AZ78">
        <v>5.8</v>
      </c>
      <c r="BA78">
        <v>3.8</v>
      </c>
      <c r="BB78">
        <v>2.1</v>
      </c>
      <c r="BC78">
        <v>0.9</v>
      </c>
      <c r="BD78">
        <v>0.3</v>
      </c>
      <c r="BE78">
        <v>0</v>
      </c>
      <c r="BF78">
        <v>0</v>
      </c>
      <c r="BG78">
        <v>0.1</v>
      </c>
      <c r="BH78">
        <v>0.2</v>
      </c>
      <c r="BI78">
        <v>0.5</v>
      </c>
      <c r="BJ78">
        <v>0.8</v>
      </c>
      <c r="BK78">
        <v>1.1000000000000001</v>
      </c>
      <c r="BL78">
        <v>1.3</v>
      </c>
      <c r="BM78">
        <v>1.5</v>
      </c>
      <c r="BN78">
        <v>1.6</v>
      </c>
      <c r="BO78">
        <v>1.6</v>
      </c>
      <c r="BP78">
        <v>1.4</v>
      </c>
      <c r="BQ78">
        <v>1.2</v>
      </c>
      <c r="BR78">
        <v>1</v>
      </c>
      <c r="BS78">
        <v>0.7</v>
      </c>
      <c r="BT78">
        <v>0.5</v>
      </c>
      <c r="BU78">
        <v>0.3</v>
      </c>
      <c r="BV78">
        <v>0.1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2.9</v>
      </c>
      <c r="DI78">
        <v>12.3</v>
      </c>
      <c r="DJ78">
        <v>22.5</v>
      </c>
      <c r="DK78">
        <v>23.9</v>
      </c>
      <c r="DL78">
        <v>17.899999999999999</v>
      </c>
      <c r="DM78">
        <v>10.7</v>
      </c>
      <c r="DN78">
        <v>5.5</v>
      </c>
      <c r="DO78">
        <v>2.6</v>
      </c>
      <c r="DP78">
        <v>1.1000000000000001</v>
      </c>
      <c r="DQ78">
        <v>0.4</v>
      </c>
      <c r="DR78">
        <v>0.1</v>
      </c>
      <c r="DS78">
        <v>0</v>
      </c>
      <c r="DT78">
        <v>0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0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0</v>
      </c>
      <c r="EL78">
        <v>0</v>
      </c>
      <c r="EM78">
        <v>0</v>
      </c>
      <c r="EN78">
        <v>0</v>
      </c>
      <c r="EO78">
        <v>0</v>
      </c>
      <c r="EP78">
        <v>0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0</v>
      </c>
      <c r="EY78">
        <v>0</v>
      </c>
      <c r="EZ78">
        <v>0</v>
      </c>
      <c r="FA78">
        <v>0</v>
      </c>
      <c r="FB78">
        <v>0</v>
      </c>
      <c r="FC78">
        <v>0.111</v>
      </c>
      <c r="FD78">
        <v>0.111</v>
      </c>
    </row>
    <row r="79" spans="1:160" x14ac:dyDescent="0.25">
      <c r="A79">
        <v>273</v>
      </c>
      <c r="B79" t="s">
        <v>270</v>
      </c>
      <c r="C79" t="s">
        <v>271</v>
      </c>
      <c r="D79">
        <v>9</v>
      </c>
      <c r="E79">
        <v>355</v>
      </c>
      <c r="F79">
        <v>3198.4</v>
      </c>
      <c r="H79">
        <v>38</v>
      </c>
      <c r="J79">
        <v>0.27100000000000002</v>
      </c>
      <c r="K79">
        <v>38.28</v>
      </c>
      <c r="L79">
        <v>317.5</v>
      </c>
      <c r="M79">
        <v>0</v>
      </c>
      <c r="N79">
        <v>83.34</v>
      </c>
      <c r="O79">
        <v>16.66</v>
      </c>
      <c r="P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0.2</v>
      </c>
      <c r="AQ79">
        <v>1.8</v>
      </c>
      <c r="AR79">
        <v>4.4000000000000004</v>
      </c>
      <c r="AS79">
        <v>7.2</v>
      </c>
      <c r="AT79">
        <v>9.6</v>
      </c>
      <c r="AU79">
        <v>10.9</v>
      </c>
      <c r="AV79">
        <v>11.1</v>
      </c>
      <c r="AW79">
        <v>10.3</v>
      </c>
      <c r="AX79">
        <v>8.8000000000000007</v>
      </c>
      <c r="AY79">
        <v>6.9</v>
      </c>
      <c r="AZ79">
        <v>5</v>
      </c>
      <c r="BA79">
        <v>3.3</v>
      </c>
      <c r="BB79">
        <v>2</v>
      </c>
      <c r="BC79">
        <v>1.1000000000000001</v>
      </c>
      <c r="BD79">
        <v>0.7</v>
      </c>
      <c r="BE79">
        <v>0.6</v>
      </c>
      <c r="BF79">
        <v>0.8</v>
      </c>
      <c r="BG79">
        <v>1.1000000000000001</v>
      </c>
      <c r="BH79">
        <v>1.5</v>
      </c>
      <c r="BI79">
        <v>1.8</v>
      </c>
      <c r="BJ79">
        <v>2</v>
      </c>
      <c r="BK79">
        <v>2</v>
      </c>
      <c r="BL79">
        <v>1.9</v>
      </c>
      <c r="BM79">
        <v>1.7</v>
      </c>
      <c r="BN79">
        <v>1.3</v>
      </c>
      <c r="BO79">
        <v>1</v>
      </c>
      <c r="BP79">
        <v>0.6</v>
      </c>
      <c r="BQ79">
        <v>0.3</v>
      </c>
      <c r="BR79">
        <v>0.1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0</v>
      </c>
      <c r="DH79">
        <v>1.9</v>
      </c>
      <c r="DI79">
        <v>10.6</v>
      </c>
      <c r="DJ79">
        <v>22.3</v>
      </c>
      <c r="DK79">
        <v>25.3</v>
      </c>
      <c r="DL79">
        <v>19</v>
      </c>
      <c r="DM79">
        <v>11.2</v>
      </c>
      <c r="DN79">
        <v>5.6</v>
      </c>
      <c r="DO79">
        <v>2.5</v>
      </c>
      <c r="DP79">
        <v>1</v>
      </c>
      <c r="DQ79">
        <v>0.4</v>
      </c>
      <c r="DR79">
        <v>0.1</v>
      </c>
      <c r="DS79">
        <v>0</v>
      </c>
      <c r="DT79">
        <v>0</v>
      </c>
      <c r="DU79">
        <v>0</v>
      </c>
      <c r="DV79">
        <v>0</v>
      </c>
      <c r="DW79">
        <v>0</v>
      </c>
      <c r="DX79">
        <v>0</v>
      </c>
      <c r="DY79">
        <v>0</v>
      </c>
      <c r="DZ79">
        <v>0</v>
      </c>
      <c r="EA79">
        <v>0</v>
      </c>
      <c r="EB79">
        <v>0</v>
      </c>
      <c r="EC79">
        <v>0</v>
      </c>
      <c r="ED79">
        <v>0</v>
      </c>
      <c r="EE79">
        <v>0</v>
      </c>
      <c r="EF79">
        <v>0</v>
      </c>
      <c r="EG79">
        <v>0</v>
      </c>
      <c r="EH79">
        <v>0</v>
      </c>
      <c r="EI79">
        <v>0</v>
      </c>
      <c r="EJ79">
        <v>0</v>
      </c>
      <c r="EK79">
        <v>0</v>
      </c>
      <c r="EL79">
        <v>0</v>
      </c>
      <c r="EM79">
        <v>0</v>
      </c>
      <c r="EN79">
        <v>0</v>
      </c>
      <c r="EO79">
        <v>0</v>
      </c>
      <c r="EP79">
        <v>0</v>
      </c>
      <c r="EQ79">
        <v>0</v>
      </c>
      <c r="ER79">
        <v>0</v>
      </c>
      <c r="ES79">
        <v>0</v>
      </c>
      <c r="ET79">
        <v>0</v>
      </c>
      <c r="EU79">
        <v>0</v>
      </c>
      <c r="EV79">
        <v>0</v>
      </c>
      <c r="EW79">
        <v>0</v>
      </c>
      <c r="EX79">
        <v>0</v>
      </c>
      <c r="EY79">
        <v>0</v>
      </c>
      <c r="EZ79">
        <v>0</v>
      </c>
      <c r="FA79">
        <v>0</v>
      </c>
      <c r="FB79">
        <v>0</v>
      </c>
      <c r="FC79">
        <v>0.111</v>
      </c>
      <c r="FD79">
        <v>0.111</v>
      </c>
    </row>
    <row r="80" spans="1:160" x14ac:dyDescent="0.25">
      <c r="A80">
        <v>274</v>
      </c>
      <c r="B80" t="s">
        <v>272</v>
      </c>
      <c r="C80" t="s">
        <v>273</v>
      </c>
      <c r="D80">
        <v>9</v>
      </c>
      <c r="E80">
        <v>352.7</v>
      </c>
      <c r="F80">
        <v>3177</v>
      </c>
      <c r="H80">
        <v>36.97</v>
      </c>
      <c r="J80">
        <v>0.28000000000000003</v>
      </c>
      <c r="K80">
        <v>40.31</v>
      </c>
      <c r="L80">
        <v>567.9</v>
      </c>
      <c r="M80">
        <v>3866</v>
      </c>
      <c r="N80">
        <v>90.19</v>
      </c>
      <c r="O80">
        <v>7.2750000000000004</v>
      </c>
      <c r="P80">
        <v>2.536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0.5</v>
      </c>
      <c r="AQ80">
        <v>2</v>
      </c>
      <c r="AR80">
        <v>4.4000000000000004</v>
      </c>
      <c r="AS80">
        <v>6.9</v>
      </c>
      <c r="AT80">
        <v>9.1</v>
      </c>
      <c r="AU80">
        <v>10.5</v>
      </c>
      <c r="AV80">
        <v>11</v>
      </c>
      <c r="AW80">
        <v>10.7</v>
      </c>
      <c r="AX80">
        <v>9.6999999999999993</v>
      </c>
      <c r="AY80">
        <v>8.1999999999999993</v>
      </c>
      <c r="AZ80">
        <v>6.4</v>
      </c>
      <c r="BA80">
        <v>4.7</v>
      </c>
      <c r="BB80">
        <v>3.1</v>
      </c>
      <c r="BC80">
        <v>1.8</v>
      </c>
      <c r="BD80">
        <v>0.9</v>
      </c>
      <c r="BE80">
        <v>0.3</v>
      </c>
      <c r="BF80">
        <v>0.1</v>
      </c>
      <c r="BG80">
        <v>0</v>
      </c>
      <c r="BH80">
        <v>0.1</v>
      </c>
      <c r="BI80">
        <v>0.2</v>
      </c>
      <c r="BJ80">
        <v>0.4</v>
      </c>
      <c r="BK80">
        <v>0.6</v>
      </c>
      <c r="BL80">
        <v>0.7</v>
      </c>
      <c r="BM80">
        <v>0.8</v>
      </c>
      <c r="BN80">
        <v>0.8</v>
      </c>
      <c r="BO80">
        <v>0.8</v>
      </c>
      <c r="BP80">
        <v>0.7</v>
      </c>
      <c r="BQ80">
        <v>0.6</v>
      </c>
      <c r="BR80">
        <v>0.5</v>
      </c>
      <c r="BS80">
        <v>0.4</v>
      </c>
      <c r="BT80">
        <v>0.2</v>
      </c>
      <c r="BU80">
        <v>0.2</v>
      </c>
      <c r="BV80">
        <v>0.1</v>
      </c>
      <c r="BW80">
        <v>0.1</v>
      </c>
      <c r="BX80">
        <v>0.1</v>
      </c>
      <c r="BY80">
        <v>0.2</v>
      </c>
      <c r="BZ80">
        <v>0.2</v>
      </c>
      <c r="CA80">
        <v>0.3</v>
      </c>
      <c r="CB80">
        <v>0.4</v>
      </c>
      <c r="CC80">
        <v>0.4</v>
      </c>
      <c r="CD80">
        <v>0.4</v>
      </c>
      <c r="CE80">
        <v>0.4</v>
      </c>
      <c r="CF80">
        <v>0</v>
      </c>
      <c r="CG80">
        <v>0</v>
      </c>
      <c r="CH80">
        <v>0</v>
      </c>
      <c r="CI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0</v>
      </c>
      <c r="DH80">
        <v>3.9</v>
      </c>
      <c r="DI80">
        <v>14.7</v>
      </c>
      <c r="DJ80">
        <v>23.8</v>
      </c>
      <c r="DK80">
        <v>23.2</v>
      </c>
      <c r="DL80">
        <v>16.399999999999999</v>
      </c>
      <c r="DM80">
        <v>9.5</v>
      </c>
      <c r="DN80">
        <v>4.8</v>
      </c>
      <c r="DO80">
        <v>2.2000000000000002</v>
      </c>
      <c r="DP80">
        <v>0.9</v>
      </c>
      <c r="DQ80">
        <v>0.4</v>
      </c>
      <c r="DR80">
        <v>0.1</v>
      </c>
      <c r="DS80">
        <v>0</v>
      </c>
      <c r="DT80">
        <v>0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  <c r="EP80">
        <v>0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EZ80">
        <v>0</v>
      </c>
      <c r="FA80">
        <v>0</v>
      </c>
      <c r="FB80">
        <v>0</v>
      </c>
      <c r="FC80">
        <v>0.111</v>
      </c>
      <c r="FD80">
        <v>0.111</v>
      </c>
    </row>
    <row r="81" spans="1:160" x14ac:dyDescent="0.25">
      <c r="A81">
        <v>277</v>
      </c>
      <c r="B81" t="s">
        <v>274</v>
      </c>
      <c r="C81" t="s">
        <v>275</v>
      </c>
      <c r="D81">
        <v>9</v>
      </c>
      <c r="E81">
        <v>355.7</v>
      </c>
      <c r="F81">
        <v>3204.4</v>
      </c>
      <c r="H81">
        <v>35.11</v>
      </c>
      <c r="J81">
        <v>0.18099999999999999</v>
      </c>
      <c r="K81">
        <v>37.42</v>
      </c>
      <c r="L81">
        <v>4496</v>
      </c>
      <c r="M81">
        <v>0</v>
      </c>
      <c r="N81">
        <v>97.05</v>
      </c>
      <c r="O81">
        <v>2.9470000000000001</v>
      </c>
      <c r="P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2.1</v>
      </c>
      <c r="AS81">
        <v>6.1</v>
      </c>
      <c r="AT81">
        <v>10.5</v>
      </c>
      <c r="AU81">
        <v>14</v>
      </c>
      <c r="AV81">
        <v>15.8</v>
      </c>
      <c r="AW81">
        <v>15.4</v>
      </c>
      <c r="AX81">
        <v>13.2</v>
      </c>
      <c r="AY81">
        <v>9.9</v>
      </c>
      <c r="AZ81">
        <v>6.2</v>
      </c>
      <c r="BA81">
        <v>3</v>
      </c>
      <c r="BB81">
        <v>0.9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0.1</v>
      </c>
      <c r="CA81">
        <v>0.2</v>
      </c>
      <c r="CB81">
        <v>0.4</v>
      </c>
      <c r="CC81">
        <v>0.6</v>
      </c>
      <c r="CD81">
        <v>0.8</v>
      </c>
      <c r="CE81">
        <v>0.8</v>
      </c>
      <c r="CF81">
        <v>0</v>
      </c>
      <c r="CG81">
        <v>0</v>
      </c>
      <c r="CH81">
        <v>0</v>
      </c>
      <c r="CI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6.5</v>
      </c>
      <c r="DK81">
        <v>20.6</v>
      </c>
      <c r="DL81">
        <v>27.2</v>
      </c>
      <c r="DM81">
        <v>21.7</v>
      </c>
      <c r="DN81">
        <v>13.1</v>
      </c>
      <c r="DO81">
        <v>6.5</v>
      </c>
      <c r="DP81">
        <v>2.8</v>
      </c>
      <c r="DQ81">
        <v>1.1000000000000001</v>
      </c>
      <c r="DR81">
        <v>0.4</v>
      </c>
      <c r="DS81">
        <v>0.1</v>
      </c>
      <c r="DT81">
        <v>0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  <c r="EN81">
        <v>0</v>
      </c>
      <c r="EO81">
        <v>0</v>
      </c>
      <c r="EP81">
        <v>0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EZ81">
        <v>0</v>
      </c>
      <c r="FA81">
        <v>0</v>
      </c>
      <c r="FB81">
        <v>0</v>
      </c>
      <c r="FC81">
        <v>0.111</v>
      </c>
      <c r="FD81">
        <v>0.111</v>
      </c>
    </row>
    <row r="82" spans="1:160" x14ac:dyDescent="0.25">
      <c r="A82">
        <v>278</v>
      </c>
      <c r="B82" t="s">
        <v>276</v>
      </c>
      <c r="C82" t="s">
        <v>277</v>
      </c>
      <c r="D82">
        <v>9</v>
      </c>
      <c r="E82">
        <v>355.5</v>
      </c>
      <c r="F82">
        <v>3203</v>
      </c>
      <c r="H82">
        <v>33.29</v>
      </c>
      <c r="J82">
        <v>0.186</v>
      </c>
      <c r="K82">
        <v>37.4</v>
      </c>
      <c r="L82">
        <v>4331</v>
      </c>
      <c r="M82">
        <v>0</v>
      </c>
      <c r="N82">
        <v>97.58</v>
      </c>
      <c r="O82">
        <v>2.419</v>
      </c>
      <c r="P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0.5</v>
      </c>
      <c r="AQ82">
        <v>2.1</v>
      </c>
      <c r="AR82">
        <v>4.7</v>
      </c>
      <c r="AS82">
        <v>7.7</v>
      </c>
      <c r="AT82">
        <v>10.5</v>
      </c>
      <c r="AU82">
        <v>12.4</v>
      </c>
      <c r="AV82">
        <v>13.2</v>
      </c>
      <c r="AW82">
        <v>12.8</v>
      </c>
      <c r="AX82">
        <v>11.3</v>
      </c>
      <c r="AY82">
        <v>9.1</v>
      </c>
      <c r="AZ82">
        <v>6.5</v>
      </c>
      <c r="BA82">
        <v>4</v>
      </c>
      <c r="BB82">
        <v>2</v>
      </c>
      <c r="BC82">
        <v>0.7</v>
      </c>
      <c r="BD82">
        <v>0.1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0.1</v>
      </c>
      <c r="CA82">
        <v>0.2</v>
      </c>
      <c r="CB82">
        <v>0.4</v>
      </c>
      <c r="CC82">
        <v>0.5</v>
      </c>
      <c r="CD82">
        <v>0.6</v>
      </c>
      <c r="CE82">
        <v>0.6</v>
      </c>
      <c r="CF82">
        <v>0</v>
      </c>
      <c r="CG82">
        <v>0</v>
      </c>
      <c r="CH82">
        <v>0</v>
      </c>
      <c r="CI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H82">
        <v>3.5</v>
      </c>
      <c r="DI82">
        <v>13.7</v>
      </c>
      <c r="DJ82">
        <v>22.9</v>
      </c>
      <c r="DK82">
        <v>23.2</v>
      </c>
      <c r="DL82">
        <v>17</v>
      </c>
      <c r="DM82">
        <v>10.199999999999999</v>
      </c>
      <c r="DN82">
        <v>5.3</v>
      </c>
      <c r="DO82">
        <v>2.5</v>
      </c>
      <c r="DP82">
        <v>1</v>
      </c>
      <c r="DQ82">
        <v>0.4</v>
      </c>
      <c r="DR82">
        <v>0.1</v>
      </c>
      <c r="DS82">
        <v>0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  <c r="EP82">
        <v>0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EZ82">
        <v>0</v>
      </c>
      <c r="FA82">
        <v>0</v>
      </c>
      <c r="FB82">
        <v>0</v>
      </c>
      <c r="FC82">
        <v>0.111</v>
      </c>
      <c r="FD82">
        <v>0.111</v>
      </c>
    </row>
    <row r="83" spans="1:160" x14ac:dyDescent="0.25">
      <c r="A83">
        <v>279</v>
      </c>
      <c r="B83" t="s">
        <v>278</v>
      </c>
      <c r="C83" t="s">
        <v>279</v>
      </c>
      <c r="D83">
        <v>9</v>
      </c>
      <c r="E83">
        <v>351.5</v>
      </c>
      <c r="F83">
        <v>3166.8</v>
      </c>
      <c r="H83">
        <v>32.409999999999997</v>
      </c>
      <c r="J83">
        <v>0.159</v>
      </c>
      <c r="K83">
        <v>36.35</v>
      </c>
      <c r="L83">
        <v>4602</v>
      </c>
      <c r="M83">
        <v>0</v>
      </c>
      <c r="N83">
        <v>98.63</v>
      </c>
      <c r="O83">
        <v>1.373</v>
      </c>
      <c r="P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0.3</v>
      </c>
      <c r="AQ83">
        <v>1.9</v>
      </c>
      <c r="AR83">
        <v>4.7</v>
      </c>
      <c r="AS83">
        <v>8.1</v>
      </c>
      <c r="AT83">
        <v>11.2</v>
      </c>
      <c r="AU83">
        <v>13.4</v>
      </c>
      <c r="AV83">
        <v>14.1</v>
      </c>
      <c r="AW83">
        <v>13.5</v>
      </c>
      <c r="AX83">
        <v>11.6</v>
      </c>
      <c r="AY83">
        <v>8.9</v>
      </c>
      <c r="AZ83">
        <v>6</v>
      </c>
      <c r="BA83">
        <v>3.3</v>
      </c>
      <c r="BB83">
        <v>1.4</v>
      </c>
      <c r="BC83">
        <v>0.3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0.1</v>
      </c>
      <c r="CB83">
        <v>0.2</v>
      </c>
      <c r="CC83">
        <v>0.3</v>
      </c>
      <c r="CD83">
        <v>0.4</v>
      </c>
      <c r="CE83">
        <v>0.4</v>
      </c>
      <c r="CF83">
        <v>0</v>
      </c>
      <c r="CG83">
        <v>0</v>
      </c>
      <c r="CH83">
        <v>0</v>
      </c>
      <c r="CI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2.1</v>
      </c>
      <c r="DI83">
        <v>10.6</v>
      </c>
      <c r="DJ83">
        <v>21.5</v>
      </c>
      <c r="DK83">
        <v>24.5</v>
      </c>
      <c r="DL83">
        <v>19</v>
      </c>
      <c r="DM83">
        <v>11.6</v>
      </c>
      <c r="DN83">
        <v>6.1</v>
      </c>
      <c r="DO83">
        <v>2.8</v>
      </c>
      <c r="DP83">
        <v>1.2</v>
      </c>
      <c r="DQ83">
        <v>0.4</v>
      </c>
      <c r="DR83">
        <v>0.2</v>
      </c>
      <c r="DS83">
        <v>0</v>
      </c>
      <c r="DT83">
        <v>0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0</v>
      </c>
      <c r="EA83">
        <v>0</v>
      </c>
      <c r="EB83">
        <v>0</v>
      </c>
      <c r="EC83">
        <v>0</v>
      </c>
      <c r="ED83">
        <v>0</v>
      </c>
      <c r="EE83">
        <v>0</v>
      </c>
      <c r="EF83">
        <v>0</v>
      </c>
      <c r="EG83">
        <v>0</v>
      </c>
      <c r="EH83">
        <v>0</v>
      </c>
      <c r="EI83">
        <v>0</v>
      </c>
      <c r="EJ83">
        <v>0</v>
      </c>
      <c r="EK83">
        <v>0</v>
      </c>
      <c r="EL83">
        <v>0</v>
      </c>
      <c r="EM83">
        <v>0</v>
      </c>
      <c r="EN83">
        <v>0</v>
      </c>
      <c r="EO83">
        <v>0</v>
      </c>
      <c r="EP83">
        <v>0</v>
      </c>
      <c r="EQ83">
        <v>0</v>
      </c>
      <c r="ER83">
        <v>0</v>
      </c>
      <c r="ES83">
        <v>0</v>
      </c>
      <c r="ET83">
        <v>0</v>
      </c>
      <c r="EU83">
        <v>0</v>
      </c>
      <c r="EV83">
        <v>0</v>
      </c>
      <c r="EW83">
        <v>0</v>
      </c>
      <c r="EX83">
        <v>0</v>
      </c>
      <c r="EY83">
        <v>0</v>
      </c>
      <c r="EZ83">
        <v>0</v>
      </c>
      <c r="FA83">
        <v>0</v>
      </c>
      <c r="FB83">
        <v>0</v>
      </c>
      <c r="FC83">
        <v>0.111</v>
      </c>
      <c r="FD83">
        <v>0.111</v>
      </c>
    </row>
    <row r="84" spans="1:160" x14ac:dyDescent="0.25">
      <c r="A84">
        <v>280</v>
      </c>
      <c r="B84" t="s">
        <v>280</v>
      </c>
      <c r="C84" t="s">
        <v>281</v>
      </c>
      <c r="D84">
        <v>9</v>
      </c>
      <c r="E84">
        <v>352.5</v>
      </c>
      <c r="F84">
        <v>3175.3</v>
      </c>
      <c r="H84">
        <v>32.06</v>
      </c>
      <c r="J84">
        <v>0.16500000000000001</v>
      </c>
      <c r="K84">
        <v>35.25</v>
      </c>
      <c r="L84">
        <v>4704</v>
      </c>
      <c r="M84">
        <v>0</v>
      </c>
      <c r="N84">
        <v>98.26</v>
      </c>
      <c r="O84">
        <v>1.7430000000000001</v>
      </c>
      <c r="P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0.1</v>
      </c>
      <c r="AQ84">
        <v>1.7</v>
      </c>
      <c r="AR84">
        <v>4.8</v>
      </c>
      <c r="AS84">
        <v>8.4</v>
      </c>
      <c r="AT84">
        <v>11.8</v>
      </c>
      <c r="AU84">
        <v>14.1</v>
      </c>
      <c r="AV84">
        <v>14.8</v>
      </c>
      <c r="AW84">
        <v>13.9</v>
      </c>
      <c r="AX84">
        <v>11.6</v>
      </c>
      <c r="AY84">
        <v>8.5</v>
      </c>
      <c r="AZ84">
        <v>5.3</v>
      </c>
      <c r="BA84">
        <v>2.5</v>
      </c>
      <c r="BB84">
        <v>0.7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0.1</v>
      </c>
      <c r="CB84">
        <v>0.2</v>
      </c>
      <c r="CC84">
        <v>0.4</v>
      </c>
      <c r="CD84">
        <v>0.5</v>
      </c>
      <c r="CE84">
        <v>0.6</v>
      </c>
      <c r="CF84">
        <v>0</v>
      </c>
      <c r="CG84">
        <v>0</v>
      </c>
      <c r="CH84">
        <v>0</v>
      </c>
      <c r="CI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1.1000000000000001</v>
      </c>
      <c r="DI84">
        <v>8.4</v>
      </c>
      <c r="DJ84">
        <v>20.399999999999999</v>
      </c>
      <c r="DK84">
        <v>25.3</v>
      </c>
      <c r="DL84">
        <v>20.3</v>
      </c>
      <c r="DM84">
        <v>12.7</v>
      </c>
      <c r="DN84">
        <v>6.7</v>
      </c>
      <c r="DO84">
        <v>3.1</v>
      </c>
      <c r="DP84">
        <v>1.3</v>
      </c>
      <c r="DQ84">
        <v>0.5</v>
      </c>
      <c r="DR84">
        <v>0.2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  <c r="EN84">
        <v>0</v>
      </c>
      <c r="EO84">
        <v>0</v>
      </c>
      <c r="EP84">
        <v>0</v>
      </c>
      <c r="EQ84">
        <v>0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EZ84">
        <v>0</v>
      </c>
      <c r="FA84">
        <v>0</v>
      </c>
      <c r="FB84">
        <v>0</v>
      </c>
      <c r="FC84">
        <v>0.111</v>
      </c>
      <c r="FD84">
        <v>0.111</v>
      </c>
    </row>
    <row r="85" spans="1:160" s="2" customFormat="1" x14ac:dyDescent="0.25">
      <c r="B85" s="2">
        <v>52</v>
      </c>
      <c r="C85" s="3"/>
      <c r="D85" s="2">
        <f>AVERAGE(D75:D84)</f>
        <v>9</v>
      </c>
      <c r="E85" s="2">
        <f>AVERAGE(E75:E84)</f>
        <v>352.52</v>
      </c>
      <c r="F85" s="2">
        <f>AVERAGE(F75:F84)</f>
        <v>3175.85</v>
      </c>
      <c r="G85" s="2">
        <f>STDEV(F75:F84)</f>
        <v>43.827876719934515</v>
      </c>
      <c r="H85" s="2">
        <f>AVERAGE(H75:H84)</f>
        <v>35.599999999999994</v>
      </c>
      <c r="I85" s="2">
        <f>STDEV(H75:H84)</f>
        <v>2.239786696193288</v>
      </c>
      <c r="J85" s="2">
        <f t="shared" ref="J85:AO85" si="30">AVERAGE(J75:J84)</f>
        <v>0.2384</v>
      </c>
      <c r="K85" s="2">
        <f t="shared" si="30"/>
        <v>37.68</v>
      </c>
      <c r="L85" s="2">
        <f t="shared" si="30"/>
        <v>2211.1</v>
      </c>
      <c r="M85" s="2">
        <f t="shared" si="30"/>
        <v>781.1</v>
      </c>
      <c r="N85" s="2">
        <f t="shared" si="30"/>
        <v>91.328000000000003</v>
      </c>
      <c r="O85" s="2">
        <f t="shared" si="30"/>
        <v>8.1740999999999993</v>
      </c>
      <c r="P85" s="2">
        <f t="shared" si="30"/>
        <v>0.49770000000000003</v>
      </c>
      <c r="Q85" s="2" t="e">
        <f t="shared" si="30"/>
        <v>#DIV/0!</v>
      </c>
      <c r="R85" s="2">
        <f t="shared" si="30"/>
        <v>0</v>
      </c>
      <c r="S85" s="2">
        <f t="shared" si="30"/>
        <v>0</v>
      </c>
      <c r="T85" s="2">
        <f t="shared" si="30"/>
        <v>0</v>
      </c>
      <c r="U85" s="2">
        <f t="shared" si="30"/>
        <v>0</v>
      </c>
      <c r="V85" s="2">
        <f t="shared" si="30"/>
        <v>0</v>
      </c>
      <c r="W85" s="2">
        <f t="shared" si="30"/>
        <v>0</v>
      </c>
      <c r="X85" s="2">
        <f t="shared" si="30"/>
        <v>0</v>
      </c>
      <c r="Y85" s="2">
        <f t="shared" si="30"/>
        <v>0</v>
      </c>
      <c r="Z85" s="2">
        <f t="shared" si="30"/>
        <v>0</v>
      </c>
      <c r="AA85" s="2">
        <f t="shared" si="30"/>
        <v>0</v>
      </c>
      <c r="AB85" s="2">
        <f t="shared" si="30"/>
        <v>0</v>
      </c>
      <c r="AC85" s="2">
        <f t="shared" si="30"/>
        <v>0</v>
      </c>
      <c r="AD85" s="2">
        <f t="shared" si="30"/>
        <v>0</v>
      </c>
      <c r="AE85" s="2">
        <f t="shared" si="30"/>
        <v>0</v>
      </c>
      <c r="AF85" s="2">
        <f t="shared" si="30"/>
        <v>0</v>
      </c>
      <c r="AG85" s="2">
        <f t="shared" si="30"/>
        <v>0</v>
      </c>
      <c r="AH85" s="2">
        <f t="shared" si="30"/>
        <v>0</v>
      </c>
      <c r="AI85" s="2">
        <f t="shared" si="30"/>
        <v>0</v>
      </c>
      <c r="AJ85" s="2">
        <f t="shared" si="30"/>
        <v>0</v>
      </c>
      <c r="AK85" s="2">
        <f t="shared" si="30"/>
        <v>0</v>
      </c>
      <c r="AL85" s="2">
        <f t="shared" si="30"/>
        <v>0</v>
      </c>
      <c r="AM85" s="2">
        <f t="shared" si="30"/>
        <v>0</v>
      </c>
      <c r="AN85" s="2">
        <f t="shared" si="30"/>
        <v>0</v>
      </c>
      <c r="AO85" s="2">
        <f t="shared" si="30"/>
        <v>0</v>
      </c>
      <c r="AP85" s="2">
        <f t="shared" ref="AP85:BU85" si="31">AVERAGE(AP75:AP84)</f>
        <v>0.24999999999999994</v>
      </c>
      <c r="AQ85" s="2">
        <f t="shared" si="31"/>
        <v>1.59</v>
      </c>
      <c r="AR85" s="2">
        <f t="shared" si="31"/>
        <v>4.1399999999999997</v>
      </c>
      <c r="AS85" s="2">
        <f t="shared" si="31"/>
        <v>7.2100000000000009</v>
      </c>
      <c r="AT85" s="2">
        <f t="shared" si="31"/>
        <v>10.059999999999999</v>
      </c>
      <c r="AU85" s="2">
        <f t="shared" si="31"/>
        <v>12.01</v>
      </c>
      <c r="AV85" s="2">
        <f t="shared" si="31"/>
        <v>12.73</v>
      </c>
      <c r="AW85" s="2">
        <f t="shared" si="31"/>
        <v>12.180000000000001</v>
      </c>
      <c r="AX85" s="2">
        <f t="shared" si="31"/>
        <v>10.59</v>
      </c>
      <c r="AY85" s="2">
        <f t="shared" si="31"/>
        <v>8.32</v>
      </c>
      <c r="AZ85" s="2">
        <f t="shared" si="31"/>
        <v>5.83</v>
      </c>
      <c r="BA85" s="2">
        <f t="shared" si="31"/>
        <v>3.55</v>
      </c>
      <c r="BB85" s="2">
        <f t="shared" si="31"/>
        <v>1.8199999999999998</v>
      </c>
      <c r="BC85" s="2">
        <f t="shared" si="31"/>
        <v>0.74</v>
      </c>
      <c r="BD85" s="2">
        <f t="shared" si="31"/>
        <v>0.28000000000000003</v>
      </c>
      <c r="BE85" s="2">
        <f t="shared" si="31"/>
        <v>0.11000000000000001</v>
      </c>
      <c r="BF85" s="2">
        <f t="shared" si="31"/>
        <v>0.09</v>
      </c>
      <c r="BG85" s="2">
        <f t="shared" si="31"/>
        <v>0.12000000000000002</v>
      </c>
      <c r="BH85" s="2">
        <f t="shared" si="31"/>
        <v>0.19</v>
      </c>
      <c r="BI85" s="2">
        <f t="shared" si="31"/>
        <v>0.28000000000000003</v>
      </c>
      <c r="BJ85" s="2">
        <f t="shared" si="31"/>
        <v>0.4</v>
      </c>
      <c r="BK85" s="2">
        <f t="shared" si="31"/>
        <v>0.5</v>
      </c>
      <c r="BL85" s="2">
        <f t="shared" si="31"/>
        <v>0.59</v>
      </c>
      <c r="BM85" s="2">
        <f t="shared" si="31"/>
        <v>0.67999999999999994</v>
      </c>
      <c r="BN85" s="2">
        <f t="shared" si="31"/>
        <v>0.69000000000000006</v>
      </c>
      <c r="BO85" s="2">
        <f t="shared" si="31"/>
        <v>0.69</v>
      </c>
      <c r="BP85" s="2">
        <f t="shared" si="31"/>
        <v>0.6399999999999999</v>
      </c>
      <c r="BQ85" s="2">
        <f t="shared" si="31"/>
        <v>0.55999999999999994</v>
      </c>
      <c r="BR85" s="2">
        <f t="shared" si="31"/>
        <v>0.48999999999999994</v>
      </c>
      <c r="BS85" s="2">
        <f t="shared" si="31"/>
        <v>0.39</v>
      </c>
      <c r="BT85" s="2">
        <f t="shared" si="31"/>
        <v>0.31</v>
      </c>
      <c r="BU85" s="2">
        <f t="shared" si="31"/>
        <v>0.23000000000000004</v>
      </c>
      <c r="BV85" s="2">
        <f t="shared" ref="BV85:DA85" si="32">AVERAGE(BV75:BV84)</f>
        <v>0.15000000000000002</v>
      </c>
      <c r="BW85" s="2">
        <f t="shared" si="32"/>
        <v>9.9999999999999992E-2</v>
      </c>
      <c r="BX85" s="2">
        <f t="shared" si="32"/>
        <v>7.0000000000000007E-2</v>
      </c>
      <c r="BY85" s="2">
        <f t="shared" si="32"/>
        <v>6.9999999999999993E-2</v>
      </c>
      <c r="BZ85" s="2">
        <f t="shared" si="32"/>
        <v>0.08</v>
      </c>
      <c r="CA85" s="2">
        <f t="shared" si="32"/>
        <v>0.13</v>
      </c>
      <c r="CB85" s="2">
        <f t="shared" si="32"/>
        <v>0.2</v>
      </c>
      <c r="CC85" s="2">
        <f t="shared" si="32"/>
        <v>0.25999999999999995</v>
      </c>
      <c r="CD85" s="2">
        <f t="shared" si="32"/>
        <v>0.31</v>
      </c>
      <c r="CE85" s="2">
        <f t="shared" si="32"/>
        <v>0.32</v>
      </c>
      <c r="CF85" s="2">
        <f t="shared" si="32"/>
        <v>0</v>
      </c>
      <c r="CG85" s="2">
        <f t="shared" si="32"/>
        <v>0</v>
      </c>
      <c r="CH85" s="2">
        <f t="shared" si="32"/>
        <v>0</v>
      </c>
      <c r="CI85" s="2">
        <f t="shared" si="32"/>
        <v>0</v>
      </c>
      <c r="CJ85" s="2" t="e">
        <f t="shared" si="32"/>
        <v>#DIV/0!</v>
      </c>
      <c r="CK85" s="2">
        <f t="shared" si="32"/>
        <v>0</v>
      </c>
      <c r="CL85" s="2">
        <f t="shared" si="32"/>
        <v>0</v>
      </c>
      <c r="CM85" s="2">
        <f t="shared" si="32"/>
        <v>0</v>
      </c>
      <c r="CN85" s="2">
        <f t="shared" si="32"/>
        <v>0</v>
      </c>
      <c r="CO85" s="2">
        <f t="shared" si="32"/>
        <v>0</v>
      </c>
      <c r="CP85" s="2">
        <f t="shared" si="32"/>
        <v>0</v>
      </c>
      <c r="CQ85" s="2">
        <f t="shared" si="32"/>
        <v>0</v>
      </c>
      <c r="CR85" s="2">
        <f t="shared" si="32"/>
        <v>0</v>
      </c>
      <c r="CS85" s="2">
        <f t="shared" si="32"/>
        <v>0</v>
      </c>
      <c r="CT85" s="2">
        <f t="shared" si="32"/>
        <v>0</v>
      </c>
      <c r="CU85" s="2">
        <f t="shared" si="32"/>
        <v>0</v>
      </c>
      <c r="CV85" s="2">
        <f t="shared" si="32"/>
        <v>0</v>
      </c>
      <c r="CW85" s="2">
        <f t="shared" si="32"/>
        <v>0</v>
      </c>
      <c r="CX85" s="2">
        <f t="shared" si="32"/>
        <v>0</v>
      </c>
      <c r="CY85" s="2">
        <f t="shared" si="32"/>
        <v>0</v>
      </c>
      <c r="CZ85" s="2">
        <f t="shared" si="32"/>
        <v>0</v>
      </c>
      <c r="DA85" s="2">
        <f t="shared" si="32"/>
        <v>0</v>
      </c>
      <c r="DB85" s="2">
        <f t="shared" ref="DB85:EG85" si="33">AVERAGE(DB75:DB84)</f>
        <v>0</v>
      </c>
      <c r="DC85" s="2">
        <f t="shared" si="33"/>
        <v>0</v>
      </c>
      <c r="DD85" s="2">
        <f t="shared" si="33"/>
        <v>0</v>
      </c>
      <c r="DE85" s="2">
        <f t="shared" si="33"/>
        <v>0</v>
      </c>
      <c r="DF85" s="2">
        <f t="shared" si="33"/>
        <v>0</v>
      </c>
      <c r="DG85" s="2">
        <f t="shared" si="33"/>
        <v>0</v>
      </c>
      <c r="DH85" s="2">
        <f t="shared" si="33"/>
        <v>1.9800000000000004</v>
      </c>
      <c r="DI85" s="2">
        <f t="shared" si="33"/>
        <v>9.8000000000000007</v>
      </c>
      <c r="DJ85" s="2">
        <f t="shared" si="33"/>
        <v>20.29</v>
      </c>
      <c r="DK85" s="2">
        <f t="shared" si="33"/>
        <v>24.15</v>
      </c>
      <c r="DL85" s="2">
        <f t="shared" si="33"/>
        <v>19.62</v>
      </c>
      <c r="DM85" s="2">
        <f t="shared" si="33"/>
        <v>12.41</v>
      </c>
      <c r="DN85" s="2">
        <f t="shared" si="33"/>
        <v>6.6099999999999994</v>
      </c>
      <c r="DO85" s="2">
        <f t="shared" si="33"/>
        <v>3.1000000000000005</v>
      </c>
      <c r="DP85" s="2">
        <f t="shared" si="33"/>
        <v>1.3</v>
      </c>
      <c r="DQ85" s="2">
        <f t="shared" si="33"/>
        <v>0.49000000000000005</v>
      </c>
      <c r="DR85" s="2">
        <f t="shared" si="33"/>
        <v>0.16999999999999998</v>
      </c>
      <c r="DS85" s="2">
        <f t="shared" si="33"/>
        <v>3.0000000000000006E-2</v>
      </c>
      <c r="DT85" s="2">
        <f t="shared" si="33"/>
        <v>0</v>
      </c>
      <c r="DU85" s="2">
        <f t="shared" si="33"/>
        <v>0</v>
      </c>
      <c r="DV85" s="2">
        <f t="shared" si="33"/>
        <v>0</v>
      </c>
      <c r="DW85" s="2">
        <f t="shared" si="33"/>
        <v>0</v>
      </c>
      <c r="DX85" s="2">
        <f t="shared" si="33"/>
        <v>0</v>
      </c>
      <c r="DY85" s="2">
        <f t="shared" si="33"/>
        <v>0</v>
      </c>
      <c r="DZ85" s="2">
        <f t="shared" si="33"/>
        <v>0</v>
      </c>
      <c r="EA85" s="2">
        <f t="shared" si="33"/>
        <v>0</v>
      </c>
      <c r="EB85" s="2">
        <f t="shared" si="33"/>
        <v>0</v>
      </c>
      <c r="EC85" s="2">
        <f t="shared" si="33"/>
        <v>0</v>
      </c>
      <c r="ED85" s="2">
        <f t="shared" si="33"/>
        <v>0</v>
      </c>
      <c r="EE85" s="2">
        <f t="shared" si="33"/>
        <v>0</v>
      </c>
      <c r="EF85" s="2">
        <f t="shared" si="33"/>
        <v>0</v>
      </c>
      <c r="EG85" s="2">
        <f t="shared" si="33"/>
        <v>0</v>
      </c>
      <c r="EH85" s="2">
        <f t="shared" ref="EH85:FD85" si="34">AVERAGE(EH75:EH84)</f>
        <v>0</v>
      </c>
      <c r="EI85" s="2">
        <f t="shared" si="34"/>
        <v>0</v>
      </c>
      <c r="EJ85" s="2">
        <f t="shared" si="34"/>
        <v>0</v>
      </c>
      <c r="EK85" s="2">
        <f t="shared" si="34"/>
        <v>0</v>
      </c>
      <c r="EL85" s="2">
        <f t="shared" si="34"/>
        <v>0</v>
      </c>
      <c r="EM85" s="2">
        <f t="shared" si="34"/>
        <v>0</v>
      </c>
      <c r="EN85" s="2">
        <f t="shared" si="34"/>
        <v>0</v>
      </c>
      <c r="EO85" s="2">
        <f t="shared" si="34"/>
        <v>0</v>
      </c>
      <c r="EP85" s="2">
        <f t="shared" si="34"/>
        <v>0</v>
      </c>
      <c r="EQ85" s="2">
        <f t="shared" si="34"/>
        <v>0</v>
      </c>
      <c r="ER85" s="2">
        <f t="shared" si="34"/>
        <v>0</v>
      </c>
      <c r="ES85" s="2">
        <f t="shared" si="34"/>
        <v>0</v>
      </c>
      <c r="ET85" s="2">
        <f t="shared" si="34"/>
        <v>0</v>
      </c>
      <c r="EU85" s="2">
        <f t="shared" si="34"/>
        <v>0</v>
      </c>
      <c r="EV85" s="2">
        <f t="shared" si="34"/>
        <v>0</v>
      </c>
      <c r="EW85" s="2">
        <f t="shared" si="34"/>
        <v>0</v>
      </c>
      <c r="EX85" s="2">
        <f t="shared" si="34"/>
        <v>0</v>
      </c>
      <c r="EY85" s="2">
        <f t="shared" si="34"/>
        <v>0</v>
      </c>
      <c r="EZ85" s="2">
        <f t="shared" si="34"/>
        <v>0</v>
      </c>
      <c r="FA85" s="2">
        <f t="shared" si="34"/>
        <v>0</v>
      </c>
      <c r="FB85" s="2">
        <f t="shared" si="34"/>
        <v>0</v>
      </c>
      <c r="FC85" s="2">
        <f t="shared" si="34"/>
        <v>0.11100000000000002</v>
      </c>
      <c r="FD85" s="2">
        <f t="shared" si="34"/>
        <v>0.11100000000000002</v>
      </c>
    </row>
    <row r="87" spans="1:160" x14ac:dyDescent="0.25">
      <c r="A87">
        <v>282</v>
      </c>
      <c r="B87" t="s">
        <v>282</v>
      </c>
      <c r="C87" t="s">
        <v>283</v>
      </c>
      <c r="D87">
        <v>9</v>
      </c>
      <c r="E87">
        <v>281.7</v>
      </c>
      <c r="F87">
        <v>2537.8000000000002</v>
      </c>
      <c r="H87">
        <v>38.49</v>
      </c>
      <c r="J87">
        <v>0.22800000000000001</v>
      </c>
      <c r="K87">
        <v>42.18</v>
      </c>
      <c r="L87">
        <v>3195</v>
      </c>
      <c r="M87">
        <v>0</v>
      </c>
      <c r="N87">
        <v>94.06</v>
      </c>
      <c r="O87">
        <v>5.9370000000000003</v>
      </c>
      <c r="P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0.8</v>
      </c>
      <c r="AR87">
        <v>2.6</v>
      </c>
      <c r="AS87">
        <v>5.3</v>
      </c>
      <c r="AT87">
        <v>8.1</v>
      </c>
      <c r="AU87">
        <v>10.6</v>
      </c>
      <c r="AV87">
        <v>12.1</v>
      </c>
      <c r="AW87">
        <v>12.5</v>
      </c>
      <c r="AX87">
        <v>11.9</v>
      </c>
      <c r="AY87">
        <v>10.3</v>
      </c>
      <c r="AZ87">
        <v>8.1</v>
      </c>
      <c r="BA87">
        <v>5.7</v>
      </c>
      <c r="BB87">
        <v>3.5</v>
      </c>
      <c r="BC87">
        <v>1.8</v>
      </c>
      <c r="BD87">
        <v>0.6</v>
      </c>
      <c r="BE87">
        <v>0.1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0.1</v>
      </c>
      <c r="BU87">
        <v>0.2</v>
      </c>
      <c r="BV87">
        <v>0.3</v>
      </c>
      <c r="BW87">
        <v>0.4</v>
      </c>
      <c r="BX87">
        <v>0.5</v>
      </c>
      <c r="BY87">
        <v>0.6</v>
      </c>
      <c r="BZ87">
        <v>0.7</v>
      </c>
      <c r="CA87">
        <v>0.7</v>
      </c>
      <c r="CB87">
        <v>0.7</v>
      </c>
      <c r="CC87">
        <v>0.7</v>
      </c>
      <c r="CD87">
        <v>0.6</v>
      </c>
      <c r="CE87">
        <v>0.5</v>
      </c>
      <c r="CF87">
        <v>0</v>
      </c>
      <c r="CG87">
        <v>0</v>
      </c>
      <c r="CH87">
        <v>0</v>
      </c>
      <c r="CI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4.8</v>
      </c>
      <c r="DJ87">
        <v>16.600000000000001</v>
      </c>
      <c r="DK87">
        <v>24.6</v>
      </c>
      <c r="DL87">
        <v>22.3</v>
      </c>
      <c r="DM87">
        <v>15.3</v>
      </c>
      <c r="DN87">
        <v>8.6999999999999993</v>
      </c>
      <c r="DO87">
        <v>4.4000000000000004</v>
      </c>
      <c r="DP87">
        <v>2</v>
      </c>
      <c r="DQ87">
        <v>0.8</v>
      </c>
      <c r="DR87">
        <v>0.3</v>
      </c>
      <c r="DS87">
        <v>0.1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0.111</v>
      </c>
      <c r="FD87">
        <v>0.111</v>
      </c>
    </row>
    <row r="88" spans="1:160" x14ac:dyDescent="0.25">
      <c r="A88">
        <v>283</v>
      </c>
      <c r="B88" t="s">
        <v>284</v>
      </c>
      <c r="C88" t="s">
        <v>285</v>
      </c>
      <c r="D88">
        <v>9</v>
      </c>
      <c r="E88">
        <v>276.39999999999998</v>
      </c>
      <c r="F88">
        <v>2489.8000000000002</v>
      </c>
      <c r="H88">
        <v>35.74</v>
      </c>
      <c r="J88">
        <v>0.20899999999999999</v>
      </c>
      <c r="K88">
        <v>40.42</v>
      </c>
      <c r="L88">
        <v>4659</v>
      </c>
      <c r="M88">
        <v>0</v>
      </c>
      <c r="N88">
        <v>97.39</v>
      </c>
      <c r="O88">
        <v>2.6070000000000002</v>
      </c>
      <c r="P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0.5</v>
      </c>
      <c r="AQ88">
        <v>1.9</v>
      </c>
      <c r="AR88">
        <v>4</v>
      </c>
      <c r="AS88">
        <v>6.5</v>
      </c>
      <c r="AT88">
        <v>9</v>
      </c>
      <c r="AU88">
        <v>10.9</v>
      </c>
      <c r="AV88">
        <v>12.1</v>
      </c>
      <c r="AW88">
        <v>12.3</v>
      </c>
      <c r="AX88">
        <v>11.5</v>
      </c>
      <c r="AY88">
        <v>9.9</v>
      </c>
      <c r="AZ88">
        <v>7.8</v>
      </c>
      <c r="BA88">
        <v>5.5</v>
      </c>
      <c r="BB88">
        <v>3.3</v>
      </c>
      <c r="BC88">
        <v>1.6</v>
      </c>
      <c r="BD88">
        <v>0.5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0.1</v>
      </c>
      <c r="CB88">
        <v>0.3</v>
      </c>
      <c r="CC88">
        <v>0.5</v>
      </c>
      <c r="CD88">
        <v>0.7</v>
      </c>
      <c r="CE88">
        <v>0.9</v>
      </c>
      <c r="CF88">
        <v>0</v>
      </c>
      <c r="CG88">
        <v>0</v>
      </c>
      <c r="CH88">
        <v>0</v>
      </c>
      <c r="CI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4.4000000000000004</v>
      </c>
      <c r="DI88">
        <v>15.4</v>
      </c>
      <c r="DJ88">
        <v>23.4</v>
      </c>
      <c r="DK88">
        <v>22.1</v>
      </c>
      <c r="DL88">
        <v>15.9</v>
      </c>
      <c r="DM88">
        <v>9.6</v>
      </c>
      <c r="DN88">
        <v>5.0999999999999996</v>
      </c>
      <c r="DO88">
        <v>2.4</v>
      </c>
      <c r="DP88">
        <v>1.1000000000000001</v>
      </c>
      <c r="DQ88">
        <v>0.4</v>
      </c>
      <c r="DR88">
        <v>0.2</v>
      </c>
      <c r="DS88">
        <v>0.1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0.111</v>
      </c>
      <c r="FD88">
        <v>0.111</v>
      </c>
    </row>
    <row r="89" spans="1:160" x14ac:dyDescent="0.25">
      <c r="A89">
        <v>284</v>
      </c>
      <c r="B89" t="s">
        <v>286</v>
      </c>
      <c r="C89" t="s">
        <v>287</v>
      </c>
      <c r="D89">
        <v>9</v>
      </c>
      <c r="E89">
        <v>271</v>
      </c>
      <c r="F89">
        <v>2441.6</v>
      </c>
      <c r="H89">
        <v>34.36</v>
      </c>
      <c r="J89">
        <v>0.19700000000000001</v>
      </c>
      <c r="K89">
        <v>37.51</v>
      </c>
      <c r="L89">
        <v>4096</v>
      </c>
      <c r="M89">
        <v>0</v>
      </c>
      <c r="N89">
        <v>96.26</v>
      </c>
      <c r="O89">
        <v>3.7410000000000001</v>
      </c>
      <c r="P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1.2</v>
      </c>
      <c r="AR89">
        <v>3.9</v>
      </c>
      <c r="AS89">
        <v>7.3</v>
      </c>
      <c r="AT89">
        <v>10.6</v>
      </c>
      <c r="AU89">
        <v>12.9</v>
      </c>
      <c r="AV89">
        <v>13.8</v>
      </c>
      <c r="AW89">
        <v>13.3</v>
      </c>
      <c r="AX89">
        <v>11.6</v>
      </c>
      <c r="AY89">
        <v>9.1</v>
      </c>
      <c r="AZ89">
        <v>6.4</v>
      </c>
      <c r="BA89">
        <v>3.8</v>
      </c>
      <c r="BB89">
        <v>1.8</v>
      </c>
      <c r="BC89">
        <v>0.5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0.1</v>
      </c>
      <c r="BY89">
        <v>0.2</v>
      </c>
      <c r="BZ89">
        <v>0.3</v>
      </c>
      <c r="CA89">
        <v>0.4</v>
      </c>
      <c r="CB89">
        <v>0.6</v>
      </c>
      <c r="CC89">
        <v>0.7</v>
      </c>
      <c r="CD89">
        <v>0.7</v>
      </c>
      <c r="CE89">
        <v>0.7</v>
      </c>
      <c r="CF89">
        <v>0</v>
      </c>
      <c r="CG89">
        <v>0</v>
      </c>
      <c r="CH89">
        <v>0</v>
      </c>
      <c r="CI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5.6</v>
      </c>
      <c r="DJ89">
        <v>18.5</v>
      </c>
      <c r="DK89">
        <v>25.9</v>
      </c>
      <c r="DL89">
        <v>22.1</v>
      </c>
      <c r="DM89">
        <v>14.2</v>
      </c>
      <c r="DN89">
        <v>7.7</v>
      </c>
      <c r="DO89">
        <v>3.6</v>
      </c>
      <c r="DP89">
        <v>1.5</v>
      </c>
      <c r="DQ89">
        <v>0.6</v>
      </c>
      <c r="DR89">
        <v>0.2</v>
      </c>
      <c r="DS89">
        <v>0.1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0.111</v>
      </c>
      <c r="FD89">
        <v>0.111</v>
      </c>
    </row>
    <row r="90" spans="1:160" x14ac:dyDescent="0.25">
      <c r="A90">
        <v>285</v>
      </c>
      <c r="B90" t="s">
        <v>288</v>
      </c>
      <c r="C90" t="s">
        <v>289</v>
      </c>
      <c r="D90">
        <v>9</v>
      </c>
      <c r="E90">
        <v>273.60000000000002</v>
      </c>
      <c r="F90">
        <v>2465</v>
      </c>
      <c r="H90">
        <v>34.700000000000003</v>
      </c>
      <c r="J90">
        <v>0.193</v>
      </c>
      <c r="K90">
        <v>39.090000000000003</v>
      </c>
      <c r="L90">
        <v>4233</v>
      </c>
      <c r="M90">
        <v>0</v>
      </c>
      <c r="N90">
        <v>97.22</v>
      </c>
      <c r="O90">
        <v>2.7839999999999998</v>
      </c>
      <c r="P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0.3</v>
      </c>
      <c r="AQ90">
        <v>1.7</v>
      </c>
      <c r="AR90">
        <v>4.0999999999999996</v>
      </c>
      <c r="AS90">
        <v>7</v>
      </c>
      <c r="AT90">
        <v>9.8000000000000007</v>
      </c>
      <c r="AU90">
        <v>11.9</v>
      </c>
      <c r="AV90">
        <v>12.8</v>
      </c>
      <c r="AW90">
        <v>12.7</v>
      </c>
      <c r="AX90">
        <v>11.5</v>
      </c>
      <c r="AY90">
        <v>9.5</v>
      </c>
      <c r="AZ90">
        <v>7.1</v>
      </c>
      <c r="BA90">
        <v>4.7</v>
      </c>
      <c r="BB90">
        <v>2.7</v>
      </c>
      <c r="BC90">
        <v>1.2</v>
      </c>
      <c r="BD90">
        <v>0.3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0.1</v>
      </c>
      <c r="BZ90">
        <v>0.2</v>
      </c>
      <c r="CA90">
        <v>0.3</v>
      </c>
      <c r="CB90">
        <v>0.4</v>
      </c>
      <c r="CC90">
        <v>0.5</v>
      </c>
      <c r="CD90">
        <v>0.6</v>
      </c>
      <c r="CE90">
        <v>0.6</v>
      </c>
      <c r="CF90">
        <v>0</v>
      </c>
      <c r="CG90">
        <v>0</v>
      </c>
      <c r="CH90">
        <v>0</v>
      </c>
      <c r="CI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2.4</v>
      </c>
      <c r="DI90">
        <v>11.1</v>
      </c>
      <c r="DJ90">
        <v>21.6</v>
      </c>
      <c r="DK90">
        <v>24</v>
      </c>
      <c r="DL90">
        <v>18.5</v>
      </c>
      <c r="DM90">
        <v>11.4</v>
      </c>
      <c r="DN90">
        <v>6.1</v>
      </c>
      <c r="DO90">
        <v>2.9</v>
      </c>
      <c r="DP90">
        <v>1.2</v>
      </c>
      <c r="DQ90">
        <v>0.5</v>
      </c>
      <c r="DR90">
        <v>0.2</v>
      </c>
      <c r="DS90">
        <v>0.1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0</v>
      </c>
      <c r="EQ90">
        <v>0</v>
      </c>
      <c r="ER90">
        <v>0</v>
      </c>
      <c r="ES90">
        <v>0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0.111</v>
      </c>
      <c r="FD90">
        <v>0.111</v>
      </c>
    </row>
    <row r="91" spans="1:160" x14ac:dyDescent="0.25">
      <c r="A91">
        <v>286</v>
      </c>
      <c r="B91" t="s">
        <v>290</v>
      </c>
      <c r="C91" t="s">
        <v>291</v>
      </c>
      <c r="D91">
        <v>9</v>
      </c>
      <c r="E91">
        <v>277</v>
      </c>
      <c r="F91">
        <v>2495.1</v>
      </c>
      <c r="H91">
        <v>35.26</v>
      </c>
      <c r="J91">
        <v>0.21</v>
      </c>
      <c r="K91">
        <v>38.89</v>
      </c>
      <c r="L91">
        <v>3697</v>
      </c>
      <c r="M91">
        <v>0</v>
      </c>
      <c r="N91">
        <v>95.48</v>
      </c>
      <c r="O91">
        <v>4.5190000000000001</v>
      </c>
      <c r="P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1.4</v>
      </c>
      <c r="AR91">
        <v>4</v>
      </c>
      <c r="AS91">
        <v>7.1</v>
      </c>
      <c r="AT91">
        <v>9.9</v>
      </c>
      <c r="AU91">
        <v>12</v>
      </c>
      <c r="AV91">
        <v>12.9</v>
      </c>
      <c r="AW91">
        <v>12.6</v>
      </c>
      <c r="AX91">
        <v>11.2</v>
      </c>
      <c r="AY91">
        <v>9.1999999999999993</v>
      </c>
      <c r="AZ91">
        <v>6.8</v>
      </c>
      <c r="BA91">
        <v>4.5</v>
      </c>
      <c r="BB91">
        <v>2.5</v>
      </c>
      <c r="BC91">
        <v>1.1000000000000001</v>
      </c>
      <c r="BD91">
        <v>0.3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0.1</v>
      </c>
      <c r="BW91">
        <v>0.1</v>
      </c>
      <c r="BX91">
        <v>0.2</v>
      </c>
      <c r="BY91">
        <v>0.4</v>
      </c>
      <c r="BZ91">
        <v>0.5</v>
      </c>
      <c r="CA91">
        <v>0.6</v>
      </c>
      <c r="CB91">
        <v>0.6</v>
      </c>
      <c r="CC91">
        <v>0.7</v>
      </c>
      <c r="CD91">
        <v>0.7</v>
      </c>
      <c r="CE91">
        <v>0.6</v>
      </c>
      <c r="CF91">
        <v>0</v>
      </c>
      <c r="CG91">
        <v>0</v>
      </c>
      <c r="CH91">
        <v>0</v>
      </c>
      <c r="CI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0.4</v>
      </c>
      <c r="DI91">
        <v>6.9</v>
      </c>
      <c r="DJ91">
        <v>19.8</v>
      </c>
      <c r="DK91">
        <v>25.9</v>
      </c>
      <c r="DL91">
        <v>21.1</v>
      </c>
      <c r="DM91">
        <v>13.3</v>
      </c>
      <c r="DN91">
        <v>7</v>
      </c>
      <c r="DO91">
        <v>3.3</v>
      </c>
      <c r="DP91">
        <v>1.4</v>
      </c>
      <c r="DQ91">
        <v>0.6</v>
      </c>
      <c r="DR91">
        <v>0.2</v>
      </c>
      <c r="DS91">
        <v>0.1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EZ91">
        <v>0</v>
      </c>
      <c r="FA91">
        <v>0</v>
      </c>
      <c r="FB91">
        <v>0</v>
      </c>
      <c r="FC91">
        <v>0.111</v>
      </c>
      <c r="FD91">
        <v>0.111</v>
      </c>
    </row>
    <row r="92" spans="1:160" x14ac:dyDescent="0.25">
      <c r="A92">
        <v>288</v>
      </c>
      <c r="B92" t="s">
        <v>292</v>
      </c>
      <c r="C92" t="s">
        <v>293</v>
      </c>
      <c r="D92">
        <v>9</v>
      </c>
      <c r="E92">
        <v>305.89999999999998</v>
      </c>
      <c r="F92">
        <v>2756.1</v>
      </c>
      <c r="H92">
        <v>38.520000000000003</v>
      </c>
      <c r="J92">
        <v>0.21099999999999999</v>
      </c>
      <c r="K92">
        <v>41.85</v>
      </c>
      <c r="L92">
        <v>4274</v>
      </c>
      <c r="M92">
        <v>0</v>
      </c>
      <c r="N92">
        <v>95.99</v>
      </c>
      <c r="O92">
        <v>4.0060000000000002</v>
      </c>
      <c r="P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0.4</v>
      </c>
      <c r="AR92">
        <v>2.1</v>
      </c>
      <c r="AS92">
        <v>4.9000000000000004</v>
      </c>
      <c r="AT92">
        <v>8.1</v>
      </c>
      <c r="AU92">
        <v>11</v>
      </c>
      <c r="AV92">
        <v>12.9</v>
      </c>
      <c r="AW92">
        <v>13.6</v>
      </c>
      <c r="AX92">
        <v>12.9</v>
      </c>
      <c r="AY92">
        <v>11.1</v>
      </c>
      <c r="AZ92">
        <v>8.5</v>
      </c>
      <c r="BA92">
        <v>5.7</v>
      </c>
      <c r="BB92">
        <v>3.2</v>
      </c>
      <c r="BC92">
        <v>1.4</v>
      </c>
      <c r="BD92">
        <v>0.3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0.1</v>
      </c>
      <c r="BZ92">
        <v>0.2</v>
      </c>
      <c r="CA92">
        <v>0.4</v>
      </c>
      <c r="CB92">
        <v>0.6</v>
      </c>
      <c r="CC92">
        <v>0.8</v>
      </c>
      <c r="CD92">
        <v>0.9</v>
      </c>
      <c r="CE92">
        <v>0.9</v>
      </c>
      <c r="CF92">
        <v>0</v>
      </c>
      <c r="CG92">
        <v>0</v>
      </c>
      <c r="CH92">
        <v>0</v>
      </c>
      <c r="CI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3.2</v>
      </c>
      <c r="DJ92">
        <v>12.9</v>
      </c>
      <c r="DK92">
        <v>22.6</v>
      </c>
      <c r="DL92">
        <v>23.6</v>
      </c>
      <c r="DM92">
        <v>17.600000000000001</v>
      </c>
      <c r="DN92">
        <v>10.6</v>
      </c>
      <c r="DO92">
        <v>5.5</v>
      </c>
      <c r="DP92">
        <v>2.5</v>
      </c>
      <c r="DQ92">
        <v>1.1000000000000001</v>
      </c>
      <c r="DR92">
        <v>0.4</v>
      </c>
      <c r="DS92">
        <v>0.1</v>
      </c>
      <c r="DT92">
        <v>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0</v>
      </c>
      <c r="EC92">
        <v>0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0.111</v>
      </c>
      <c r="FD92">
        <v>0.111</v>
      </c>
    </row>
    <row r="93" spans="1:160" x14ac:dyDescent="0.25">
      <c r="A93">
        <v>289</v>
      </c>
      <c r="B93" t="s">
        <v>294</v>
      </c>
      <c r="C93" t="s">
        <v>295</v>
      </c>
      <c r="D93">
        <v>9</v>
      </c>
      <c r="E93">
        <v>310.10000000000002</v>
      </c>
      <c r="F93">
        <v>2794</v>
      </c>
      <c r="H93">
        <v>36.97</v>
      </c>
      <c r="J93">
        <v>0.23</v>
      </c>
      <c r="K93">
        <v>37.14</v>
      </c>
      <c r="L93">
        <v>4861</v>
      </c>
      <c r="M93">
        <v>0</v>
      </c>
      <c r="N93">
        <v>95.79</v>
      </c>
      <c r="O93">
        <v>4.2080000000000002</v>
      </c>
      <c r="P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1.6</v>
      </c>
      <c r="AS93">
        <v>5.4</v>
      </c>
      <c r="AT93">
        <v>10.199999999999999</v>
      </c>
      <c r="AU93">
        <v>14.3</v>
      </c>
      <c r="AV93">
        <v>16.399999999999999</v>
      </c>
      <c r="AW93">
        <v>16.100000000000001</v>
      </c>
      <c r="AX93">
        <v>13.6</v>
      </c>
      <c r="AY93">
        <v>9.8000000000000007</v>
      </c>
      <c r="AZ93">
        <v>5.6</v>
      </c>
      <c r="BA93">
        <v>2.2999999999999998</v>
      </c>
      <c r="BB93">
        <v>0.5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BX93">
        <v>0</v>
      </c>
      <c r="BY93">
        <v>0</v>
      </c>
      <c r="BZ93">
        <v>0</v>
      </c>
      <c r="CA93">
        <v>0.1</v>
      </c>
      <c r="CB93">
        <v>0.3</v>
      </c>
      <c r="CC93">
        <v>0.8</v>
      </c>
      <c r="CD93">
        <v>1.3</v>
      </c>
      <c r="CE93">
        <v>1.7</v>
      </c>
      <c r="CF93">
        <v>0</v>
      </c>
      <c r="CG93">
        <v>0</v>
      </c>
      <c r="CH93">
        <v>0</v>
      </c>
      <c r="CI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  <c r="CS93">
        <v>0</v>
      </c>
      <c r="CT93">
        <v>0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5.3</v>
      </c>
      <c r="DK93">
        <v>18.100000000000001</v>
      </c>
      <c r="DL93">
        <v>26.4</v>
      </c>
      <c r="DM93">
        <v>23</v>
      </c>
      <c r="DN93">
        <v>14.6</v>
      </c>
      <c r="DO93">
        <v>7.5</v>
      </c>
      <c r="DP93">
        <v>3.3</v>
      </c>
      <c r="DQ93">
        <v>1.3</v>
      </c>
      <c r="DR93">
        <v>0.4</v>
      </c>
      <c r="DS93">
        <v>0.1</v>
      </c>
      <c r="DT93">
        <v>0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0</v>
      </c>
      <c r="EQ93">
        <v>0</v>
      </c>
      <c r="ER93">
        <v>0</v>
      </c>
      <c r="ES93">
        <v>0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EZ93">
        <v>0</v>
      </c>
      <c r="FA93">
        <v>0</v>
      </c>
      <c r="FB93">
        <v>0</v>
      </c>
      <c r="FC93">
        <v>0.111</v>
      </c>
      <c r="FD93">
        <v>0.111</v>
      </c>
    </row>
    <row r="94" spans="1:160" x14ac:dyDescent="0.25">
      <c r="A94">
        <v>290</v>
      </c>
      <c r="B94" t="s">
        <v>296</v>
      </c>
      <c r="C94" t="s">
        <v>297</v>
      </c>
      <c r="D94">
        <v>9</v>
      </c>
      <c r="E94">
        <v>302.39999999999998</v>
      </c>
      <c r="F94">
        <v>2724.7</v>
      </c>
      <c r="H94">
        <v>33.869999999999997</v>
      </c>
      <c r="J94">
        <v>0.191</v>
      </c>
      <c r="K94">
        <v>36.729999999999997</v>
      </c>
      <c r="L94">
        <v>4305</v>
      </c>
      <c r="M94">
        <v>0</v>
      </c>
      <c r="N94">
        <v>96.7</v>
      </c>
      <c r="O94">
        <v>3.3039999999999998</v>
      </c>
      <c r="P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1.2</v>
      </c>
      <c r="AR94">
        <v>3.9</v>
      </c>
      <c r="AS94">
        <v>7.5</v>
      </c>
      <c r="AT94">
        <v>11</v>
      </c>
      <c r="AU94">
        <v>13.5</v>
      </c>
      <c r="AV94">
        <v>14.4</v>
      </c>
      <c r="AW94">
        <v>13.8</v>
      </c>
      <c r="AX94">
        <v>11.8</v>
      </c>
      <c r="AY94">
        <v>9</v>
      </c>
      <c r="AZ94">
        <v>5.9</v>
      </c>
      <c r="BA94">
        <v>3.2</v>
      </c>
      <c r="BB94">
        <v>1.3</v>
      </c>
      <c r="BC94">
        <v>0.2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BX94">
        <v>0</v>
      </c>
      <c r="BY94">
        <v>0.1</v>
      </c>
      <c r="BZ94">
        <v>0.2</v>
      </c>
      <c r="CA94">
        <v>0.3</v>
      </c>
      <c r="CB94">
        <v>0.5</v>
      </c>
      <c r="CC94">
        <v>0.7</v>
      </c>
      <c r="CD94">
        <v>0.8</v>
      </c>
      <c r="CE94">
        <v>0.8</v>
      </c>
      <c r="CF94">
        <v>0</v>
      </c>
      <c r="CG94">
        <v>0</v>
      </c>
      <c r="CH94">
        <v>0</v>
      </c>
      <c r="CI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  <c r="CS94">
        <v>0</v>
      </c>
      <c r="CT94">
        <v>0</v>
      </c>
      <c r="CU94">
        <v>0</v>
      </c>
      <c r="CV94">
        <v>0</v>
      </c>
      <c r="CW94">
        <v>0</v>
      </c>
      <c r="CX94">
        <v>0</v>
      </c>
      <c r="CY94">
        <v>0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5.2</v>
      </c>
      <c r="DJ94">
        <v>17.7</v>
      </c>
      <c r="DK94">
        <v>25.6</v>
      </c>
      <c r="DL94">
        <v>22.5</v>
      </c>
      <c r="DM94">
        <v>14.8</v>
      </c>
      <c r="DN94">
        <v>8</v>
      </c>
      <c r="DO94">
        <v>3.8</v>
      </c>
      <c r="DP94">
        <v>1.6</v>
      </c>
      <c r="DQ94">
        <v>0.6</v>
      </c>
      <c r="DR94">
        <v>0.2</v>
      </c>
      <c r="DS94">
        <v>0.1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0.111</v>
      </c>
      <c r="FD94">
        <v>0.111</v>
      </c>
    </row>
    <row r="95" spans="1:160" x14ac:dyDescent="0.25">
      <c r="A95">
        <v>291</v>
      </c>
      <c r="B95" t="s">
        <v>298</v>
      </c>
      <c r="C95" t="s">
        <v>299</v>
      </c>
      <c r="D95">
        <v>9</v>
      </c>
      <c r="E95">
        <v>302.8</v>
      </c>
      <c r="F95">
        <v>2727.7</v>
      </c>
      <c r="H95">
        <v>33.700000000000003</v>
      </c>
      <c r="J95">
        <v>0.20300000000000001</v>
      </c>
      <c r="K95">
        <v>36.83</v>
      </c>
      <c r="L95">
        <v>4253</v>
      </c>
      <c r="M95">
        <v>0</v>
      </c>
      <c r="N95">
        <v>96.39</v>
      </c>
      <c r="O95">
        <v>3.6080000000000001</v>
      </c>
      <c r="P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0.1</v>
      </c>
      <c r="AQ95">
        <v>1.5</v>
      </c>
      <c r="AR95">
        <v>4.3</v>
      </c>
      <c r="AS95">
        <v>7.7</v>
      </c>
      <c r="AT95">
        <v>10.8</v>
      </c>
      <c r="AU95">
        <v>13</v>
      </c>
      <c r="AV95">
        <v>13.9</v>
      </c>
      <c r="AW95">
        <v>13.3</v>
      </c>
      <c r="AX95">
        <v>11.5</v>
      </c>
      <c r="AY95">
        <v>8.9</v>
      </c>
      <c r="AZ95">
        <v>6.1</v>
      </c>
      <c r="BA95">
        <v>3.4</v>
      </c>
      <c r="BB95">
        <v>1.5</v>
      </c>
      <c r="BC95">
        <v>0.4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0.1</v>
      </c>
      <c r="BZ95">
        <v>0.2</v>
      </c>
      <c r="CA95">
        <v>0.4</v>
      </c>
      <c r="CB95">
        <v>0.6</v>
      </c>
      <c r="CC95">
        <v>0.7</v>
      </c>
      <c r="CD95">
        <v>0.8</v>
      </c>
      <c r="CE95">
        <v>0.8</v>
      </c>
      <c r="CF95">
        <v>0</v>
      </c>
      <c r="CG95">
        <v>0</v>
      </c>
      <c r="CH95">
        <v>0</v>
      </c>
      <c r="CI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0</v>
      </c>
      <c r="DC95">
        <v>0</v>
      </c>
      <c r="DD95">
        <v>0</v>
      </c>
      <c r="DE95">
        <v>0</v>
      </c>
      <c r="DF95">
        <v>0</v>
      </c>
      <c r="DG95">
        <v>0</v>
      </c>
      <c r="DH95">
        <v>0.7</v>
      </c>
      <c r="DI95">
        <v>7.5</v>
      </c>
      <c r="DJ95">
        <v>19.899999999999999</v>
      </c>
      <c r="DK95">
        <v>25.5</v>
      </c>
      <c r="DL95">
        <v>20.8</v>
      </c>
      <c r="DM95">
        <v>13.1</v>
      </c>
      <c r="DN95">
        <v>7</v>
      </c>
      <c r="DO95">
        <v>3.3</v>
      </c>
      <c r="DP95">
        <v>1.4</v>
      </c>
      <c r="DQ95">
        <v>0.5</v>
      </c>
      <c r="DR95">
        <v>0.2</v>
      </c>
      <c r="DS95">
        <v>0.1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0.111</v>
      </c>
      <c r="FD95">
        <v>0.111</v>
      </c>
    </row>
    <row r="96" spans="1:160" x14ac:dyDescent="0.25">
      <c r="A96">
        <v>292</v>
      </c>
      <c r="B96" t="s">
        <v>300</v>
      </c>
      <c r="C96" t="s">
        <v>301</v>
      </c>
      <c r="D96">
        <v>9</v>
      </c>
      <c r="E96">
        <v>304.2</v>
      </c>
      <c r="F96">
        <v>2740.3</v>
      </c>
      <c r="H96">
        <v>33.799999999999997</v>
      </c>
      <c r="J96">
        <v>0.20599999999999999</v>
      </c>
      <c r="K96">
        <v>36.479999999999997</v>
      </c>
      <c r="L96">
        <v>4058</v>
      </c>
      <c r="M96">
        <v>0</v>
      </c>
      <c r="N96">
        <v>95.68</v>
      </c>
      <c r="O96">
        <v>4.3239999999999998</v>
      </c>
      <c r="P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1.4</v>
      </c>
      <c r="AR96">
        <v>4.3</v>
      </c>
      <c r="AS96">
        <v>7.8</v>
      </c>
      <c r="AT96">
        <v>11.1</v>
      </c>
      <c r="AU96">
        <v>13.3</v>
      </c>
      <c r="AV96">
        <v>14</v>
      </c>
      <c r="AW96">
        <v>13.3</v>
      </c>
      <c r="AX96">
        <v>11.3</v>
      </c>
      <c r="AY96">
        <v>8.6</v>
      </c>
      <c r="AZ96">
        <v>5.7</v>
      </c>
      <c r="BA96">
        <v>3.2</v>
      </c>
      <c r="BB96">
        <v>1.3</v>
      </c>
      <c r="BC96">
        <v>0.3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0.1</v>
      </c>
      <c r="BY96">
        <v>0.2</v>
      </c>
      <c r="BZ96">
        <v>0.4</v>
      </c>
      <c r="CA96">
        <v>0.5</v>
      </c>
      <c r="CB96">
        <v>0.7</v>
      </c>
      <c r="CC96">
        <v>0.8</v>
      </c>
      <c r="CD96">
        <v>0.8</v>
      </c>
      <c r="CE96">
        <v>0.8</v>
      </c>
      <c r="CF96">
        <v>0</v>
      </c>
      <c r="CG96">
        <v>0</v>
      </c>
      <c r="CH96">
        <v>0</v>
      </c>
      <c r="CI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0</v>
      </c>
      <c r="DB96">
        <v>0</v>
      </c>
      <c r="DC96">
        <v>0</v>
      </c>
      <c r="DD96">
        <v>0</v>
      </c>
      <c r="DE96">
        <v>0</v>
      </c>
      <c r="DF96">
        <v>0</v>
      </c>
      <c r="DG96">
        <v>0</v>
      </c>
      <c r="DH96">
        <v>0</v>
      </c>
      <c r="DI96">
        <v>5.8</v>
      </c>
      <c r="DJ96">
        <v>18.899999999999999</v>
      </c>
      <c r="DK96">
        <v>26.2</v>
      </c>
      <c r="DL96">
        <v>22</v>
      </c>
      <c r="DM96">
        <v>14</v>
      </c>
      <c r="DN96">
        <v>7.4</v>
      </c>
      <c r="DO96">
        <v>3.4</v>
      </c>
      <c r="DP96">
        <v>1.4</v>
      </c>
      <c r="DQ96">
        <v>0.5</v>
      </c>
      <c r="DR96">
        <v>0.2</v>
      </c>
      <c r="DS96">
        <v>0.1</v>
      </c>
      <c r="DT96">
        <v>0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0</v>
      </c>
      <c r="FA96">
        <v>0</v>
      </c>
      <c r="FB96">
        <v>0</v>
      </c>
      <c r="FC96">
        <v>0.111</v>
      </c>
      <c r="FD96">
        <v>0.111</v>
      </c>
    </row>
    <row r="97" spans="1:160" s="2" customFormat="1" x14ac:dyDescent="0.25">
      <c r="B97" s="2">
        <v>72</v>
      </c>
      <c r="C97" s="3"/>
      <c r="D97" s="2">
        <f>AVERAGE(D87:D96)</f>
        <v>9</v>
      </c>
      <c r="E97" s="2">
        <f t="shared" ref="E97:F97" si="35">AVERAGE(E87:E96)</f>
        <v>290.51</v>
      </c>
      <c r="F97" s="2">
        <f t="shared" si="35"/>
        <v>2617.21</v>
      </c>
      <c r="G97" s="2">
        <f>STDEV(F87:F96)</f>
        <v>141.78045978828595</v>
      </c>
      <c r="H97" s="2">
        <f>AVERAGE(H87:H96)</f>
        <v>35.541000000000004</v>
      </c>
      <c r="I97" s="2">
        <f>STDEV(H87:H96)</f>
        <v>1.8573065922937391</v>
      </c>
      <c r="J97" s="2">
        <f>AVERAGE(J87:J96)</f>
        <v>0.20780000000000004</v>
      </c>
      <c r="K97" s="2">
        <f t="shared" ref="K97:BV97" si="36">AVERAGE(K87:K96)</f>
        <v>38.712000000000003</v>
      </c>
      <c r="L97" s="2">
        <f t="shared" si="36"/>
        <v>4163.1000000000004</v>
      </c>
      <c r="M97" s="2">
        <f t="shared" si="36"/>
        <v>0</v>
      </c>
      <c r="N97" s="2">
        <f t="shared" si="36"/>
        <v>96.096000000000004</v>
      </c>
      <c r="O97" s="2">
        <f t="shared" si="36"/>
        <v>3.9037999999999995</v>
      </c>
      <c r="P97" s="2">
        <f t="shared" si="36"/>
        <v>0</v>
      </c>
      <c r="Q97" s="2" t="e">
        <f t="shared" si="36"/>
        <v>#DIV/0!</v>
      </c>
      <c r="R97" s="2">
        <f t="shared" si="36"/>
        <v>0</v>
      </c>
      <c r="S97" s="2">
        <f t="shared" si="36"/>
        <v>0</v>
      </c>
      <c r="T97" s="2">
        <f t="shared" si="36"/>
        <v>0</v>
      </c>
      <c r="U97" s="2">
        <f t="shared" si="36"/>
        <v>0</v>
      </c>
      <c r="V97" s="2">
        <f t="shared" si="36"/>
        <v>0</v>
      </c>
      <c r="W97" s="2">
        <f t="shared" si="36"/>
        <v>0</v>
      </c>
      <c r="X97" s="2">
        <f t="shared" si="36"/>
        <v>0</v>
      </c>
      <c r="Y97" s="2">
        <f t="shared" si="36"/>
        <v>0</v>
      </c>
      <c r="Z97" s="2">
        <f t="shared" si="36"/>
        <v>0</v>
      </c>
      <c r="AA97" s="2">
        <f t="shared" si="36"/>
        <v>0</v>
      </c>
      <c r="AB97" s="2">
        <f t="shared" si="36"/>
        <v>0</v>
      </c>
      <c r="AC97" s="2">
        <f t="shared" si="36"/>
        <v>0</v>
      </c>
      <c r="AD97" s="2">
        <f t="shared" si="36"/>
        <v>0</v>
      </c>
      <c r="AE97" s="2">
        <f t="shared" si="36"/>
        <v>0</v>
      </c>
      <c r="AF97" s="2">
        <f t="shared" si="36"/>
        <v>0</v>
      </c>
      <c r="AG97" s="2">
        <f t="shared" si="36"/>
        <v>0</v>
      </c>
      <c r="AH97" s="2">
        <f t="shared" si="36"/>
        <v>0</v>
      </c>
      <c r="AI97" s="2">
        <f t="shared" si="36"/>
        <v>0</v>
      </c>
      <c r="AJ97" s="2">
        <f t="shared" si="36"/>
        <v>0</v>
      </c>
      <c r="AK97" s="2">
        <f t="shared" si="36"/>
        <v>0</v>
      </c>
      <c r="AL97" s="2">
        <f t="shared" si="36"/>
        <v>0</v>
      </c>
      <c r="AM97" s="2">
        <f t="shared" si="36"/>
        <v>0</v>
      </c>
      <c r="AN97" s="2">
        <f t="shared" si="36"/>
        <v>0</v>
      </c>
      <c r="AO97" s="2">
        <f t="shared" si="36"/>
        <v>0</v>
      </c>
      <c r="AP97" s="2">
        <f t="shared" si="36"/>
        <v>0.09</v>
      </c>
      <c r="AQ97" s="2">
        <f t="shared" si="36"/>
        <v>1.1499999999999999</v>
      </c>
      <c r="AR97" s="2">
        <f t="shared" si="36"/>
        <v>3.4800000000000004</v>
      </c>
      <c r="AS97" s="2">
        <f t="shared" si="36"/>
        <v>6.65</v>
      </c>
      <c r="AT97" s="2">
        <f t="shared" si="36"/>
        <v>9.86</v>
      </c>
      <c r="AU97" s="2">
        <f t="shared" si="36"/>
        <v>12.34</v>
      </c>
      <c r="AV97" s="2">
        <f t="shared" si="36"/>
        <v>13.530000000000001</v>
      </c>
      <c r="AW97" s="2">
        <f t="shared" si="36"/>
        <v>13.35</v>
      </c>
      <c r="AX97" s="2">
        <f t="shared" si="36"/>
        <v>11.879999999999999</v>
      </c>
      <c r="AY97" s="2">
        <f t="shared" si="36"/>
        <v>9.5400000000000009</v>
      </c>
      <c r="AZ97" s="2">
        <f t="shared" si="36"/>
        <v>6.8</v>
      </c>
      <c r="BA97" s="2">
        <f t="shared" si="36"/>
        <v>4.2</v>
      </c>
      <c r="BB97" s="2">
        <f t="shared" si="36"/>
        <v>2.16</v>
      </c>
      <c r="BC97" s="2">
        <f t="shared" si="36"/>
        <v>0.8500000000000002</v>
      </c>
      <c r="BD97" s="2">
        <f t="shared" si="36"/>
        <v>0.2</v>
      </c>
      <c r="BE97" s="2">
        <f t="shared" si="36"/>
        <v>0.01</v>
      </c>
      <c r="BF97" s="2">
        <f t="shared" si="36"/>
        <v>0</v>
      </c>
      <c r="BG97" s="2">
        <f t="shared" si="36"/>
        <v>0</v>
      </c>
      <c r="BH97" s="2">
        <f t="shared" si="36"/>
        <v>0</v>
      </c>
      <c r="BI97" s="2">
        <f t="shared" si="36"/>
        <v>0</v>
      </c>
      <c r="BJ97" s="2">
        <f t="shared" si="36"/>
        <v>0</v>
      </c>
      <c r="BK97" s="2">
        <f t="shared" si="36"/>
        <v>0</v>
      </c>
      <c r="BL97" s="2">
        <f t="shared" si="36"/>
        <v>0</v>
      </c>
      <c r="BM97" s="2">
        <f t="shared" si="36"/>
        <v>0</v>
      </c>
      <c r="BN97" s="2">
        <f t="shared" si="36"/>
        <v>0</v>
      </c>
      <c r="BO97" s="2">
        <f t="shared" si="36"/>
        <v>0</v>
      </c>
      <c r="BP97" s="2">
        <f t="shared" si="36"/>
        <v>0</v>
      </c>
      <c r="BQ97" s="2">
        <f t="shared" si="36"/>
        <v>0</v>
      </c>
      <c r="BR97" s="2">
        <f t="shared" si="36"/>
        <v>0</v>
      </c>
      <c r="BS97" s="2">
        <f t="shared" si="36"/>
        <v>0</v>
      </c>
      <c r="BT97" s="2">
        <f t="shared" si="36"/>
        <v>0.01</v>
      </c>
      <c r="BU97" s="2">
        <f t="shared" si="36"/>
        <v>0.02</v>
      </c>
      <c r="BV97" s="2">
        <f t="shared" si="36"/>
        <v>0.04</v>
      </c>
      <c r="BW97" s="2">
        <f t="shared" ref="BW97:EH97" si="37">AVERAGE(BW87:BW96)</f>
        <v>0.05</v>
      </c>
      <c r="BX97" s="2">
        <f t="shared" si="37"/>
        <v>0.09</v>
      </c>
      <c r="BY97" s="2">
        <f t="shared" si="37"/>
        <v>0.18000000000000002</v>
      </c>
      <c r="BZ97" s="2">
        <f t="shared" si="37"/>
        <v>0.27</v>
      </c>
      <c r="CA97" s="2">
        <f t="shared" si="37"/>
        <v>0.38</v>
      </c>
      <c r="CB97" s="2">
        <f t="shared" si="37"/>
        <v>0.53</v>
      </c>
      <c r="CC97" s="2">
        <f t="shared" si="37"/>
        <v>0.69</v>
      </c>
      <c r="CD97" s="2">
        <f t="shared" si="37"/>
        <v>0.78999999999999992</v>
      </c>
      <c r="CE97" s="2">
        <f t="shared" si="37"/>
        <v>0.83000000000000007</v>
      </c>
      <c r="CF97" s="2">
        <f t="shared" si="37"/>
        <v>0</v>
      </c>
      <c r="CG97" s="2">
        <f t="shared" si="37"/>
        <v>0</v>
      </c>
      <c r="CH97" s="2">
        <f t="shared" si="37"/>
        <v>0</v>
      </c>
      <c r="CI97" s="2">
        <f t="shared" si="37"/>
        <v>0</v>
      </c>
      <c r="CJ97" s="2" t="e">
        <f t="shared" si="37"/>
        <v>#DIV/0!</v>
      </c>
      <c r="CK97" s="2">
        <f t="shared" si="37"/>
        <v>0</v>
      </c>
      <c r="CL97" s="2">
        <f t="shared" si="37"/>
        <v>0</v>
      </c>
      <c r="CM97" s="2">
        <f t="shared" si="37"/>
        <v>0</v>
      </c>
      <c r="CN97" s="2">
        <f t="shared" si="37"/>
        <v>0</v>
      </c>
      <c r="CO97" s="2">
        <f t="shared" si="37"/>
        <v>0</v>
      </c>
      <c r="CP97" s="2">
        <f t="shared" si="37"/>
        <v>0</v>
      </c>
      <c r="CQ97" s="2">
        <f t="shared" si="37"/>
        <v>0</v>
      </c>
      <c r="CR97" s="2">
        <f t="shared" si="37"/>
        <v>0</v>
      </c>
      <c r="CS97" s="2">
        <f t="shared" si="37"/>
        <v>0</v>
      </c>
      <c r="CT97" s="2">
        <f t="shared" si="37"/>
        <v>0</v>
      </c>
      <c r="CU97" s="2">
        <f t="shared" si="37"/>
        <v>0</v>
      </c>
      <c r="CV97" s="2">
        <f t="shared" si="37"/>
        <v>0</v>
      </c>
      <c r="CW97" s="2">
        <f t="shared" si="37"/>
        <v>0</v>
      </c>
      <c r="CX97" s="2">
        <f t="shared" si="37"/>
        <v>0</v>
      </c>
      <c r="CY97" s="2">
        <f t="shared" si="37"/>
        <v>0</v>
      </c>
      <c r="CZ97" s="2">
        <f t="shared" si="37"/>
        <v>0</v>
      </c>
      <c r="DA97" s="2">
        <f t="shared" si="37"/>
        <v>0</v>
      </c>
      <c r="DB97" s="2">
        <f t="shared" si="37"/>
        <v>0</v>
      </c>
      <c r="DC97" s="2">
        <f t="shared" si="37"/>
        <v>0</v>
      </c>
      <c r="DD97" s="2">
        <f t="shared" si="37"/>
        <v>0</v>
      </c>
      <c r="DE97" s="2">
        <f t="shared" si="37"/>
        <v>0</v>
      </c>
      <c r="DF97" s="2">
        <f t="shared" si="37"/>
        <v>0</v>
      </c>
      <c r="DG97" s="2">
        <f t="shared" si="37"/>
        <v>0</v>
      </c>
      <c r="DH97" s="2">
        <f t="shared" si="37"/>
        <v>0.79000000000000015</v>
      </c>
      <c r="DI97" s="2">
        <f t="shared" si="37"/>
        <v>6.55</v>
      </c>
      <c r="DJ97" s="2">
        <f t="shared" si="37"/>
        <v>17.46</v>
      </c>
      <c r="DK97" s="2">
        <f t="shared" si="37"/>
        <v>24.049999999999997</v>
      </c>
      <c r="DL97" s="2">
        <f t="shared" si="37"/>
        <v>21.520000000000003</v>
      </c>
      <c r="DM97" s="2">
        <f t="shared" si="37"/>
        <v>14.63</v>
      </c>
      <c r="DN97" s="2">
        <f t="shared" si="37"/>
        <v>8.2200000000000024</v>
      </c>
      <c r="DO97" s="2">
        <f t="shared" si="37"/>
        <v>4.01</v>
      </c>
      <c r="DP97" s="2">
        <f t="shared" si="37"/>
        <v>1.7399999999999998</v>
      </c>
      <c r="DQ97" s="2">
        <f t="shared" si="37"/>
        <v>0.69</v>
      </c>
      <c r="DR97" s="2">
        <f t="shared" si="37"/>
        <v>0.25000000000000006</v>
      </c>
      <c r="DS97" s="2">
        <f t="shared" si="37"/>
        <v>9.9999999999999992E-2</v>
      </c>
      <c r="DT97" s="2">
        <f t="shared" si="37"/>
        <v>0</v>
      </c>
      <c r="DU97" s="2">
        <f t="shared" si="37"/>
        <v>0</v>
      </c>
      <c r="DV97" s="2">
        <f t="shared" si="37"/>
        <v>0</v>
      </c>
      <c r="DW97" s="2">
        <f t="shared" si="37"/>
        <v>0</v>
      </c>
      <c r="DX97" s="2">
        <f t="shared" si="37"/>
        <v>0</v>
      </c>
      <c r="DY97" s="2">
        <f t="shared" si="37"/>
        <v>0</v>
      </c>
      <c r="DZ97" s="2">
        <f t="shared" si="37"/>
        <v>0</v>
      </c>
      <c r="EA97" s="2">
        <f t="shared" si="37"/>
        <v>0</v>
      </c>
      <c r="EB97" s="2">
        <f t="shared" si="37"/>
        <v>0</v>
      </c>
      <c r="EC97" s="2">
        <f t="shared" si="37"/>
        <v>0</v>
      </c>
      <c r="ED97" s="2">
        <f t="shared" si="37"/>
        <v>0</v>
      </c>
      <c r="EE97" s="2">
        <f t="shared" si="37"/>
        <v>0</v>
      </c>
      <c r="EF97" s="2">
        <f t="shared" si="37"/>
        <v>0</v>
      </c>
      <c r="EG97" s="2">
        <f t="shared" si="37"/>
        <v>0</v>
      </c>
      <c r="EH97" s="2">
        <f t="shared" si="37"/>
        <v>0</v>
      </c>
      <c r="EI97" s="2">
        <f t="shared" ref="EI97:FD97" si="38">AVERAGE(EI87:EI96)</f>
        <v>0</v>
      </c>
      <c r="EJ97" s="2">
        <f t="shared" si="38"/>
        <v>0</v>
      </c>
      <c r="EK97" s="2">
        <f t="shared" si="38"/>
        <v>0</v>
      </c>
      <c r="EL97" s="2">
        <f t="shared" si="38"/>
        <v>0</v>
      </c>
      <c r="EM97" s="2">
        <f t="shared" si="38"/>
        <v>0</v>
      </c>
      <c r="EN97" s="2">
        <f t="shared" si="38"/>
        <v>0</v>
      </c>
      <c r="EO97" s="2">
        <f t="shared" si="38"/>
        <v>0</v>
      </c>
      <c r="EP97" s="2">
        <f t="shared" si="38"/>
        <v>0</v>
      </c>
      <c r="EQ97" s="2">
        <f t="shared" si="38"/>
        <v>0</v>
      </c>
      <c r="ER97" s="2">
        <f t="shared" si="38"/>
        <v>0</v>
      </c>
      <c r="ES97" s="2">
        <f t="shared" si="38"/>
        <v>0</v>
      </c>
      <c r="ET97" s="2">
        <f t="shared" si="38"/>
        <v>0</v>
      </c>
      <c r="EU97" s="2">
        <f t="shared" si="38"/>
        <v>0</v>
      </c>
      <c r="EV97" s="2">
        <f t="shared" si="38"/>
        <v>0</v>
      </c>
      <c r="EW97" s="2">
        <f t="shared" si="38"/>
        <v>0</v>
      </c>
      <c r="EX97" s="2">
        <f t="shared" si="38"/>
        <v>0</v>
      </c>
      <c r="EY97" s="2">
        <f t="shared" si="38"/>
        <v>0</v>
      </c>
      <c r="EZ97" s="2">
        <f t="shared" si="38"/>
        <v>0</v>
      </c>
      <c r="FA97" s="2">
        <f t="shared" si="38"/>
        <v>0</v>
      </c>
      <c r="FB97" s="2">
        <f t="shared" si="38"/>
        <v>0</v>
      </c>
      <c r="FC97" s="2">
        <f t="shared" si="38"/>
        <v>0.11100000000000002</v>
      </c>
      <c r="FD97" s="2">
        <f t="shared" si="38"/>
        <v>0.11100000000000002</v>
      </c>
    </row>
    <row r="99" spans="1:160" x14ac:dyDescent="0.25">
      <c r="A99">
        <v>324</v>
      </c>
      <c r="B99" t="s">
        <v>302</v>
      </c>
      <c r="C99" t="s">
        <v>303</v>
      </c>
      <c r="D99">
        <v>9</v>
      </c>
      <c r="E99">
        <v>291.2</v>
      </c>
      <c r="F99">
        <v>2623.9</v>
      </c>
      <c r="H99">
        <v>37.380000000000003</v>
      </c>
      <c r="J99">
        <v>0.24299999999999999</v>
      </c>
      <c r="K99">
        <v>38.79</v>
      </c>
      <c r="L99">
        <v>5067</v>
      </c>
      <c r="M99">
        <v>0</v>
      </c>
      <c r="N99">
        <v>96.84</v>
      </c>
      <c r="O99">
        <v>3.161</v>
      </c>
      <c r="P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0.5</v>
      </c>
      <c r="AR99">
        <v>2.5</v>
      </c>
      <c r="AS99">
        <v>5.6</v>
      </c>
      <c r="AT99">
        <v>9.3000000000000007</v>
      </c>
      <c r="AU99">
        <v>12.5</v>
      </c>
      <c r="AV99">
        <v>14.5</v>
      </c>
      <c r="AW99">
        <v>14.8</v>
      </c>
      <c r="AX99">
        <v>13.4</v>
      </c>
      <c r="AY99">
        <v>10.7</v>
      </c>
      <c r="AZ99">
        <v>7.3</v>
      </c>
      <c r="BA99">
        <v>4</v>
      </c>
      <c r="BB99">
        <v>1.5</v>
      </c>
      <c r="BC99">
        <v>0.2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0.1</v>
      </c>
      <c r="CC99">
        <v>0.4</v>
      </c>
      <c r="CD99">
        <v>1</v>
      </c>
      <c r="CE99">
        <v>1.6</v>
      </c>
      <c r="CF99">
        <v>0</v>
      </c>
      <c r="CG99">
        <v>0</v>
      </c>
      <c r="CH99">
        <v>0</v>
      </c>
      <c r="CI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0</v>
      </c>
      <c r="DA99">
        <v>0</v>
      </c>
      <c r="DB99">
        <v>0</v>
      </c>
      <c r="DC99">
        <v>0</v>
      </c>
      <c r="DD99">
        <v>0</v>
      </c>
      <c r="DE99">
        <v>0</v>
      </c>
      <c r="DF99">
        <v>0</v>
      </c>
      <c r="DG99">
        <v>0</v>
      </c>
      <c r="DH99">
        <v>0</v>
      </c>
      <c r="DI99">
        <v>3.5</v>
      </c>
      <c r="DJ99">
        <v>13.6</v>
      </c>
      <c r="DK99">
        <v>22.9</v>
      </c>
      <c r="DL99">
        <v>23.4</v>
      </c>
      <c r="DM99">
        <v>17.2</v>
      </c>
      <c r="DN99">
        <v>10.3</v>
      </c>
      <c r="DO99">
        <v>5.3</v>
      </c>
      <c r="DP99">
        <v>2.4</v>
      </c>
      <c r="DQ99">
        <v>1</v>
      </c>
      <c r="DR99">
        <v>0.3</v>
      </c>
      <c r="DS99">
        <v>0.1</v>
      </c>
      <c r="DT99">
        <v>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0.111</v>
      </c>
      <c r="FD99">
        <v>0.111</v>
      </c>
    </row>
    <row r="100" spans="1:160" x14ac:dyDescent="0.25">
      <c r="A100">
        <v>325</v>
      </c>
      <c r="B100" t="s">
        <v>304</v>
      </c>
      <c r="C100" t="s">
        <v>305</v>
      </c>
      <c r="D100">
        <v>9</v>
      </c>
      <c r="E100">
        <v>289.5</v>
      </c>
      <c r="F100">
        <v>2607.8000000000002</v>
      </c>
      <c r="H100">
        <v>35.700000000000003</v>
      </c>
      <c r="J100">
        <v>0.22800000000000001</v>
      </c>
      <c r="K100">
        <v>36.68</v>
      </c>
      <c r="L100">
        <v>4738</v>
      </c>
      <c r="M100">
        <v>0</v>
      </c>
      <c r="N100">
        <v>95.59</v>
      </c>
      <c r="O100">
        <v>4.41</v>
      </c>
      <c r="P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0.5</v>
      </c>
      <c r="AR100">
        <v>2.9</v>
      </c>
      <c r="AS100">
        <v>6.7</v>
      </c>
      <c r="AT100">
        <v>10.7</v>
      </c>
      <c r="AU100">
        <v>13.8</v>
      </c>
      <c r="AV100">
        <v>15.3</v>
      </c>
      <c r="AW100">
        <v>14.8</v>
      </c>
      <c r="AX100">
        <v>12.6</v>
      </c>
      <c r="AY100">
        <v>9.3000000000000007</v>
      </c>
      <c r="AZ100">
        <v>5.7</v>
      </c>
      <c r="BA100">
        <v>2.7</v>
      </c>
      <c r="BB100">
        <v>0.7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0.2</v>
      </c>
      <c r="CB100">
        <v>0.5</v>
      </c>
      <c r="CC100">
        <v>0.9</v>
      </c>
      <c r="CD100">
        <v>1.3</v>
      </c>
      <c r="CE100">
        <v>1.6</v>
      </c>
      <c r="CF100">
        <v>0</v>
      </c>
      <c r="CG100">
        <v>0</v>
      </c>
      <c r="CH100">
        <v>0</v>
      </c>
      <c r="CI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0</v>
      </c>
      <c r="DF100">
        <v>0</v>
      </c>
      <c r="DG100">
        <v>0</v>
      </c>
      <c r="DH100">
        <v>0</v>
      </c>
      <c r="DI100">
        <v>3</v>
      </c>
      <c r="DJ100">
        <v>12.9</v>
      </c>
      <c r="DK100">
        <v>23.3</v>
      </c>
      <c r="DL100">
        <v>24.4</v>
      </c>
      <c r="DM100">
        <v>17.7</v>
      </c>
      <c r="DN100">
        <v>10.199999999999999</v>
      </c>
      <c r="DO100">
        <v>5</v>
      </c>
      <c r="DP100">
        <v>2.2000000000000002</v>
      </c>
      <c r="DQ100">
        <v>0.8</v>
      </c>
      <c r="DR100">
        <v>0.3</v>
      </c>
      <c r="DS100">
        <v>0.1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0</v>
      </c>
      <c r="EY100">
        <v>0</v>
      </c>
      <c r="EZ100">
        <v>0</v>
      </c>
      <c r="FA100">
        <v>0</v>
      </c>
      <c r="FB100">
        <v>0</v>
      </c>
      <c r="FC100">
        <v>0.111</v>
      </c>
      <c r="FD100">
        <v>0.111</v>
      </c>
    </row>
    <row r="101" spans="1:160" x14ac:dyDescent="0.25">
      <c r="A101">
        <v>326</v>
      </c>
      <c r="B101" t="s">
        <v>306</v>
      </c>
      <c r="C101" t="s">
        <v>307</v>
      </c>
      <c r="D101">
        <v>9</v>
      </c>
      <c r="E101">
        <v>288.89999999999998</v>
      </c>
      <c r="F101">
        <v>2602.8000000000002</v>
      </c>
      <c r="H101">
        <v>34.89</v>
      </c>
      <c r="J101">
        <v>0.21299999999999999</v>
      </c>
      <c r="K101">
        <v>37.15</v>
      </c>
      <c r="L101">
        <v>3721</v>
      </c>
      <c r="M101">
        <v>0</v>
      </c>
      <c r="N101">
        <v>94.67</v>
      </c>
      <c r="O101">
        <v>5.335</v>
      </c>
      <c r="P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</v>
      </c>
      <c r="AR101">
        <v>3.6</v>
      </c>
      <c r="AS101">
        <v>7.1</v>
      </c>
      <c r="AT101">
        <v>10.6</v>
      </c>
      <c r="AU101">
        <v>13.1</v>
      </c>
      <c r="AV101">
        <v>14.1</v>
      </c>
      <c r="AW101">
        <v>13.5</v>
      </c>
      <c r="AX101">
        <v>11.6</v>
      </c>
      <c r="AY101">
        <v>8.9</v>
      </c>
      <c r="AZ101">
        <v>6</v>
      </c>
      <c r="BA101">
        <v>3.4</v>
      </c>
      <c r="BB101">
        <v>1.4</v>
      </c>
      <c r="BC101">
        <v>0.3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0.1</v>
      </c>
      <c r="BW101">
        <v>0.2</v>
      </c>
      <c r="BX101">
        <v>0.3</v>
      </c>
      <c r="BY101">
        <v>0.4</v>
      </c>
      <c r="BZ101">
        <v>0.5</v>
      </c>
      <c r="CA101">
        <v>0.7</v>
      </c>
      <c r="CB101">
        <v>0.8</v>
      </c>
      <c r="CC101">
        <v>0.8</v>
      </c>
      <c r="CD101">
        <v>0.8</v>
      </c>
      <c r="CE101">
        <v>0.8</v>
      </c>
      <c r="CF101">
        <v>0</v>
      </c>
      <c r="CG101">
        <v>0</v>
      </c>
      <c r="CH101">
        <v>0</v>
      </c>
      <c r="CI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4.7</v>
      </c>
      <c r="DJ101">
        <v>16.7</v>
      </c>
      <c r="DK101">
        <v>25.2</v>
      </c>
      <c r="DL101">
        <v>23</v>
      </c>
      <c r="DM101">
        <v>15.4</v>
      </c>
      <c r="DN101">
        <v>8.4</v>
      </c>
      <c r="DO101">
        <v>4</v>
      </c>
      <c r="DP101">
        <v>1.7</v>
      </c>
      <c r="DQ101">
        <v>0.6</v>
      </c>
      <c r="DR101">
        <v>0.2</v>
      </c>
      <c r="DS101">
        <v>0.1</v>
      </c>
      <c r="DT101">
        <v>0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0</v>
      </c>
      <c r="EA101">
        <v>0</v>
      </c>
      <c r="EB101">
        <v>0</v>
      </c>
      <c r="EC101">
        <v>0</v>
      </c>
      <c r="ED101">
        <v>0</v>
      </c>
      <c r="EE101">
        <v>0</v>
      </c>
      <c r="EF101">
        <v>0</v>
      </c>
      <c r="EG101">
        <v>0</v>
      </c>
      <c r="EH101">
        <v>0</v>
      </c>
      <c r="EI101">
        <v>0</v>
      </c>
      <c r="EJ101">
        <v>0</v>
      </c>
      <c r="EK101">
        <v>0</v>
      </c>
      <c r="EL101">
        <v>0</v>
      </c>
      <c r="EM101">
        <v>0</v>
      </c>
      <c r="EN101">
        <v>0</v>
      </c>
      <c r="EO101">
        <v>0</v>
      </c>
      <c r="EP101">
        <v>0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0</v>
      </c>
      <c r="EY101">
        <v>0</v>
      </c>
      <c r="EZ101">
        <v>0</v>
      </c>
      <c r="FA101">
        <v>0</v>
      </c>
      <c r="FB101">
        <v>0</v>
      </c>
      <c r="FC101">
        <v>0.111</v>
      </c>
      <c r="FD101">
        <v>0.111</v>
      </c>
    </row>
    <row r="102" spans="1:160" x14ac:dyDescent="0.25">
      <c r="A102">
        <v>327</v>
      </c>
      <c r="B102" t="s">
        <v>308</v>
      </c>
      <c r="C102" t="s">
        <v>309</v>
      </c>
      <c r="D102">
        <v>9</v>
      </c>
      <c r="E102">
        <v>289.7</v>
      </c>
      <c r="F102">
        <v>2609.8000000000002</v>
      </c>
      <c r="H102">
        <v>34.64</v>
      </c>
      <c r="J102">
        <v>0.20699999999999999</v>
      </c>
      <c r="K102">
        <v>39.32</v>
      </c>
      <c r="L102">
        <v>4481</v>
      </c>
      <c r="M102">
        <v>0</v>
      </c>
      <c r="N102">
        <v>97.25</v>
      </c>
      <c r="O102">
        <v>2.7519999999999998</v>
      </c>
      <c r="P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0.5</v>
      </c>
      <c r="AQ102">
        <v>2</v>
      </c>
      <c r="AR102">
        <v>4.3</v>
      </c>
      <c r="AS102">
        <v>7</v>
      </c>
      <c r="AT102">
        <v>9.5</v>
      </c>
      <c r="AU102">
        <v>11.4</v>
      </c>
      <c r="AV102">
        <v>12.4</v>
      </c>
      <c r="AW102">
        <v>12.3</v>
      </c>
      <c r="AX102">
        <v>11.3</v>
      </c>
      <c r="AY102">
        <v>9.5</v>
      </c>
      <c r="AZ102">
        <v>7.3</v>
      </c>
      <c r="BA102">
        <v>5</v>
      </c>
      <c r="BB102">
        <v>2.9</v>
      </c>
      <c r="BC102">
        <v>1.3</v>
      </c>
      <c r="BD102">
        <v>0.4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0.1</v>
      </c>
      <c r="CA102">
        <v>0.2</v>
      </c>
      <c r="CB102">
        <v>0.4</v>
      </c>
      <c r="CC102">
        <v>0.6</v>
      </c>
      <c r="CD102">
        <v>0.7</v>
      </c>
      <c r="CE102">
        <v>0.8</v>
      </c>
      <c r="CF102">
        <v>0</v>
      </c>
      <c r="CG102">
        <v>0</v>
      </c>
      <c r="CH102">
        <v>0</v>
      </c>
      <c r="CI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4.3</v>
      </c>
      <c r="DI102">
        <v>15.2</v>
      </c>
      <c r="DJ102">
        <v>23.5</v>
      </c>
      <c r="DK102">
        <v>22.4</v>
      </c>
      <c r="DL102">
        <v>16</v>
      </c>
      <c r="DM102">
        <v>9.6</v>
      </c>
      <c r="DN102">
        <v>5</v>
      </c>
      <c r="DO102">
        <v>2.4</v>
      </c>
      <c r="DP102">
        <v>1</v>
      </c>
      <c r="DQ102">
        <v>0.4</v>
      </c>
      <c r="DR102">
        <v>0.2</v>
      </c>
      <c r="DS102">
        <v>0.1</v>
      </c>
      <c r="DT102">
        <v>0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0</v>
      </c>
      <c r="EA102">
        <v>0</v>
      </c>
      <c r="EB102">
        <v>0</v>
      </c>
      <c r="EC102">
        <v>0</v>
      </c>
      <c r="ED102">
        <v>0</v>
      </c>
      <c r="EE102">
        <v>0</v>
      </c>
      <c r="EF102">
        <v>0</v>
      </c>
      <c r="EG102">
        <v>0</v>
      </c>
      <c r="EH102">
        <v>0</v>
      </c>
      <c r="EI102">
        <v>0</v>
      </c>
      <c r="EJ102">
        <v>0</v>
      </c>
      <c r="EK102">
        <v>0</v>
      </c>
      <c r="EL102">
        <v>0</v>
      </c>
      <c r="EM102">
        <v>0</v>
      </c>
      <c r="EN102">
        <v>0</v>
      </c>
      <c r="EO102">
        <v>0</v>
      </c>
      <c r="EP102">
        <v>0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EZ102">
        <v>0</v>
      </c>
      <c r="FA102">
        <v>0</v>
      </c>
      <c r="FB102">
        <v>0</v>
      </c>
      <c r="FC102">
        <v>0.111</v>
      </c>
      <c r="FD102">
        <v>0.111</v>
      </c>
    </row>
    <row r="103" spans="1:160" x14ac:dyDescent="0.25">
      <c r="A103">
        <v>328</v>
      </c>
      <c r="B103" t="s">
        <v>310</v>
      </c>
      <c r="C103" t="s">
        <v>311</v>
      </c>
      <c r="D103">
        <v>9</v>
      </c>
      <c r="E103">
        <v>304.10000000000002</v>
      </c>
      <c r="F103">
        <v>2739.6</v>
      </c>
      <c r="H103">
        <v>35.14</v>
      </c>
      <c r="J103">
        <v>0.23400000000000001</v>
      </c>
      <c r="K103">
        <v>37.21</v>
      </c>
      <c r="L103">
        <v>2334</v>
      </c>
      <c r="M103">
        <v>0</v>
      </c>
      <c r="N103">
        <v>92.07</v>
      </c>
      <c r="O103">
        <v>7.9279999999999999</v>
      </c>
      <c r="P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0.2</v>
      </c>
      <c r="AQ103">
        <v>1.6</v>
      </c>
      <c r="AR103">
        <v>4.0999999999999996</v>
      </c>
      <c r="AS103">
        <v>7.3</v>
      </c>
      <c r="AT103">
        <v>10.1</v>
      </c>
      <c r="AU103">
        <v>12.2</v>
      </c>
      <c r="AV103">
        <v>13</v>
      </c>
      <c r="AW103">
        <v>12.5</v>
      </c>
      <c r="AX103">
        <v>10.9</v>
      </c>
      <c r="AY103">
        <v>8.6</v>
      </c>
      <c r="AZ103">
        <v>6</v>
      </c>
      <c r="BA103">
        <v>3.6</v>
      </c>
      <c r="BB103">
        <v>1.7</v>
      </c>
      <c r="BC103">
        <v>0.5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0.1</v>
      </c>
      <c r="BQ103">
        <v>0.2</v>
      </c>
      <c r="BR103">
        <v>0.3</v>
      </c>
      <c r="BS103">
        <v>0.4</v>
      </c>
      <c r="BT103">
        <v>0.5</v>
      </c>
      <c r="BU103">
        <v>0.6</v>
      </c>
      <c r="BV103">
        <v>0.7</v>
      </c>
      <c r="BW103">
        <v>0.7</v>
      </c>
      <c r="BX103">
        <v>0.8</v>
      </c>
      <c r="BY103">
        <v>0.7</v>
      </c>
      <c r="BZ103">
        <v>0.7</v>
      </c>
      <c r="CA103">
        <v>0.6</v>
      </c>
      <c r="CB103">
        <v>0.5</v>
      </c>
      <c r="CC103">
        <v>0.5</v>
      </c>
      <c r="CD103">
        <v>0.4</v>
      </c>
      <c r="CE103">
        <v>0.3</v>
      </c>
      <c r="CF103">
        <v>0</v>
      </c>
      <c r="CG103">
        <v>0</v>
      </c>
      <c r="CH103">
        <v>0</v>
      </c>
      <c r="CI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1.6</v>
      </c>
      <c r="DI103">
        <v>9.4</v>
      </c>
      <c r="DJ103">
        <v>20.9</v>
      </c>
      <c r="DK103">
        <v>24.9</v>
      </c>
      <c r="DL103">
        <v>19.7</v>
      </c>
      <c r="DM103">
        <v>12.2</v>
      </c>
      <c r="DN103">
        <v>6.4</v>
      </c>
      <c r="DO103">
        <v>3</v>
      </c>
      <c r="DP103">
        <v>1.3</v>
      </c>
      <c r="DQ103">
        <v>0.5</v>
      </c>
      <c r="DR103">
        <v>0.2</v>
      </c>
      <c r="DS103">
        <v>0.1</v>
      </c>
      <c r="DT103">
        <v>0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0</v>
      </c>
      <c r="EA103">
        <v>0</v>
      </c>
      <c r="EB103">
        <v>0</v>
      </c>
      <c r="EC103">
        <v>0</v>
      </c>
      <c r="ED103">
        <v>0</v>
      </c>
      <c r="EE103">
        <v>0</v>
      </c>
      <c r="EF103">
        <v>0</v>
      </c>
      <c r="EG103">
        <v>0</v>
      </c>
      <c r="EH103">
        <v>0</v>
      </c>
      <c r="EI103">
        <v>0</v>
      </c>
      <c r="EJ103">
        <v>0</v>
      </c>
      <c r="EK103">
        <v>0</v>
      </c>
      <c r="EL103">
        <v>0</v>
      </c>
      <c r="EM103">
        <v>0</v>
      </c>
      <c r="EN103">
        <v>0</v>
      </c>
      <c r="EO103">
        <v>0</v>
      </c>
      <c r="EP103">
        <v>0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EZ103">
        <v>0</v>
      </c>
      <c r="FA103">
        <v>0</v>
      </c>
      <c r="FB103">
        <v>0</v>
      </c>
      <c r="FC103">
        <v>0.111</v>
      </c>
      <c r="FD103">
        <v>0.111</v>
      </c>
    </row>
    <row r="104" spans="1:160" x14ac:dyDescent="0.25">
      <c r="A104">
        <v>330</v>
      </c>
      <c r="B104" t="s">
        <v>312</v>
      </c>
      <c r="C104" t="s">
        <v>313</v>
      </c>
      <c r="D104">
        <v>9</v>
      </c>
      <c r="E104">
        <v>336.3</v>
      </c>
      <c r="F104">
        <v>3029.6</v>
      </c>
      <c r="H104">
        <v>36.69</v>
      </c>
      <c r="J104">
        <v>0.22700000000000001</v>
      </c>
      <c r="K104">
        <v>40.03</v>
      </c>
      <c r="L104">
        <v>3441</v>
      </c>
      <c r="M104">
        <v>0</v>
      </c>
      <c r="N104">
        <v>94.21</v>
      </c>
      <c r="O104">
        <v>5.7880000000000003</v>
      </c>
      <c r="P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0.1</v>
      </c>
      <c r="AQ104">
        <v>1.3</v>
      </c>
      <c r="AR104">
        <v>3.6</v>
      </c>
      <c r="AS104">
        <v>6.5</v>
      </c>
      <c r="AT104">
        <v>9.1999999999999993</v>
      </c>
      <c r="AU104">
        <v>11.3</v>
      </c>
      <c r="AV104">
        <v>12.4</v>
      </c>
      <c r="AW104">
        <v>12.3</v>
      </c>
      <c r="AX104">
        <v>11.3</v>
      </c>
      <c r="AY104">
        <v>9.4</v>
      </c>
      <c r="AZ104">
        <v>7.2</v>
      </c>
      <c r="BA104">
        <v>4.9000000000000004</v>
      </c>
      <c r="BB104">
        <v>2.9</v>
      </c>
      <c r="BC104">
        <v>1.4</v>
      </c>
      <c r="BD104">
        <v>0.4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0.1</v>
      </c>
      <c r="BV104">
        <v>0.2</v>
      </c>
      <c r="BW104">
        <v>0.3</v>
      </c>
      <c r="BX104">
        <v>0.4</v>
      </c>
      <c r="BY104">
        <v>0.5</v>
      </c>
      <c r="BZ104">
        <v>0.6</v>
      </c>
      <c r="CA104">
        <v>0.7</v>
      </c>
      <c r="CB104">
        <v>0.7</v>
      </c>
      <c r="CC104">
        <v>0.8</v>
      </c>
      <c r="CD104">
        <v>0.7</v>
      </c>
      <c r="CE104">
        <v>0.7</v>
      </c>
      <c r="CF104">
        <v>0</v>
      </c>
      <c r="CG104">
        <v>0</v>
      </c>
      <c r="CH104">
        <v>0</v>
      </c>
      <c r="CI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0.6</v>
      </c>
      <c r="DI104">
        <v>7.2</v>
      </c>
      <c r="DJ104">
        <v>19.7</v>
      </c>
      <c r="DK104">
        <v>25.4</v>
      </c>
      <c r="DL104">
        <v>20.8</v>
      </c>
      <c r="DM104">
        <v>13.3</v>
      </c>
      <c r="DN104">
        <v>7.1</v>
      </c>
      <c r="DO104">
        <v>3.4</v>
      </c>
      <c r="DP104">
        <v>1.5</v>
      </c>
      <c r="DQ104">
        <v>0.6</v>
      </c>
      <c r="DR104">
        <v>0.2</v>
      </c>
      <c r="DS104">
        <v>0.1</v>
      </c>
      <c r="DT104">
        <v>0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0</v>
      </c>
      <c r="EA104">
        <v>0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0</v>
      </c>
      <c r="EH104">
        <v>0</v>
      </c>
      <c r="EI104">
        <v>0</v>
      </c>
      <c r="EJ104">
        <v>0</v>
      </c>
      <c r="EK104">
        <v>0</v>
      </c>
      <c r="EL104">
        <v>0</v>
      </c>
      <c r="EM104">
        <v>0</v>
      </c>
      <c r="EN104">
        <v>0</v>
      </c>
      <c r="EO104">
        <v>0</v>
      </c>
      <c r="EP104">
        <v>0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0</v>
      </c>
      <c r="FA104">
        <v>0</v>
      </c>
      <c r="FB104">
        <v>0</v>
      </c>
      <c r="FC104">
        <v>0.111</v>
      </c>
      <c r="FD104">
        <v>0.111</v>
      </c>
    </row>
    <row r="105" spans="1:160" x14ac:dyDescent="0.25">
      <c r="A105">
        <v>331</v>
      </c>
      <c r="B105" t="s">
        <v>314</v>
      </c>
      <c r="C105" t="s">
        <v>315</v>
      </c>
      <c r="D105">
        <v>9</v>
      </c>
      <c r="E105">
        <v>335</v>
      </c>
      <c r="F105">
        <v>3017.6</v>
      </c>
      <c r="H105">
        <v>35.11</v>
      </c>
      <c r="J105">
        <v>0.254</v>
      </c>
      <c r="K105">
        <v>36.64</v>
      </c>
      <c r="L105">
        <v>1016</v>
      </c>
      <c r="M105">
        <v>3970</v>
      </c>
      <c r="N105">
        <v>92.55</v>
      </c>
      <c r="O105">
        <v>2.286</v>
      </c>
      <c r="P105">
        <v>5.165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0.1</v>
      </c>
      <c r="AQ105">
        <v>1.5</v>
      </c>
      <c r="AR105">
        <v>4.2</v>
      </c>
      <c r="AS105">
        <v>7.5</v>
      </c>
      <c r="AT105">
        <v>10.6</v>
      </c>
      <c r="AU105">
        <v>12.6</v>
      </c>
      <c r="AV105">
        <v>13.4</v>
      </c>
      <c r="AW105">
        <v>12.7</v>
      </c>
      <c r="AX105">
        <v>11</v>
      </c>
      <c r="AY105">
        <v>8.4</v>
      </c>
      <c r="AZ105">
        <v>5.7</v>
      </c>
      <c r="BA105">
        <v>3.2</v>
      </c>
      <c r="BB105">
        <v>1.4</v>
      </c>
      <c r="BC105">
        <v>0.3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0.1</v>
      </c>
      <c r="BO105">
        <v>0.1</v>
      </c>
      <c r="BP105">
        <v>0.2</v>
      </c>
      <c r="BQ105">
        <v>0.3</v>
      </c>
      <c r="BR105">
        <v>0.3</v>
      </c>
      <c r="BS105">
        <v>0.3</v>
      </c>
      <c r="BT105">
        <v>0.3</v>
      </c>
      <c r="BU105">
        <v>0.3</v>
      </c>
      <c r="BV105">
        <v>0.2</v>
      </c>
      <c r="BW105">
        <v>0.2</v>
      </c>
      <c r="BX105">
        <v>0.2</v>
      </c>
      <c r="BY105">
        <v>0.3</v>
      </c>
      <c r="BZ105">
        <v>0.4</v>
      </c>
      <c r="CA105">
        <v>0.5</v>
      </c>
      <c r="CB105">
        <v>0.7</v>
      </c>
      <c r="CC105">
        <v>0.9</v>
      </c>
      <c r="CD105">
        <v>1</v>
      </c>
      <c r="CE105">
        <v>1</v>
      </c>
      <c r="CF105">
        <v>0</v>
      </c>
      <c r="CG105">
        <v>0</v>
      </c>
      <c r="CH105">
        <v>0</v>
      </c>
      <c r="CI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0.8</v>
      </c>
      <c r="DI105">
        <v>7.7</v>
      </c>
      <c r="DJ105">
        <v>20.100000000000001</v>
      </c>
      <c r="DK105">
        <v>25.6</v>
      </c>
      <c r="DL105">
        <v>20.7</v>
      </c>
      <c r="DM105">
        <v>13</v>
      </c>
      <c r="DN105">
        <v>6.8</v>
      </c>
      <c r="DO105">
        <v>3.2</v>
      </c>
      <c r="DP105">
        <v>1.3</v>
      </c>
      <c r="DQ105">
        <v>0.5</v>
      </c>
      <c r="DR105">
        <v>0.2</v>
      </c>
      <c r="DS105">
        <v>0.1</v>
      </c>
      <c r="DT105">
        <v>0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  <c r="EC105">
        <v>0</v>
      </c>
      <c r="ED105">
        <v>0</v>
      </c>
      <c r="EE105">
        <v>0</v>
      </c>
      <c r="EF105">
        <v>0</v>
      </c>
      <c r="EG105">
        <v>0</v>
      </c>
      <c r="EH105">
        <v>0</v>
      </c>
      <c r="EI105">
        <v>0</v>
      </c>
      <c r="EJ105">
        <v>0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0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EZ105">
        <v>0</v>
      </c>
      <c r="FA105">
        <v>0</v>
      </c>
      <c r="FB105">
        <v>0</v>
      </c>
      <c r="FC105">
        <v>0.111</v>
      </c>
      <c r="FD105">
        <v>0.111</v>
      </c>
    </row>
    <row r="106" spans="1:160" x14ac:dyDescent="0.25">
      <c r="A106">
        <v>332</v>
      </c>
      <c r="B106" t="s">
        <v>316</v>
      </c>
      <c r="C106" t="s">
        <v>317</v>
      </c>
      <c r="D106">
        <v>9</v>
      </c>
      <c r="E106">
        <v>325</v>
      </c>
      <c r="F106">
        <v>2927.9</v>
      </c>
      <c r="H106">
        <v>33.69</v>
      </c>
      <c r="J106">
        <v>0.21199999999999999</v>
      </c>
      <c r="K106">
        <v>35.729999999999997</v>
      </c>
      <c r="L106">
        <v>4683</v>
      </c>
      <c r="M106">
        <v>0</v>
      </c>
      <c r="N106">
        <v>96.48</v>
      </c>
      <c r="O106">
        <v>3.516</v>
      </c>
      <c r="P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1.3</v>
      </c>
      <c r="AR106">
        <v>4.0999999999999996</v>
      </c>
      <c r="AS106">
        <v>7.8</v>
      </c>
      <c r="AT106">
        <v>11.3</v>
      </c>
      <c r="AU106">
        <v>13.9</v>
      </c>
      <c r="AV106">
        <v>14.8</v>
      </c>
      <c r="AW106">
        <v>14.1</v>
      </c>
      <c r="AX106">
        <v>11.8</v>
      </c>
      <c r="AY106">
        <v>8.6999999999999993</v>
      </c>
      <c r="AZ106">
        <v>5.4</v>
      </c>
      <c r="BA106">
        <v>2.5</v>
      </c>
      <c r="BB106">
        <v>0.7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0.2</v>
      </c>
      <c r="CB106">
        <v>0.4</v>
      </c>
      <c r="CC106">
        <v>0.7</v>
      </c>
      <c r="CD106">
        <v>1</v>
      </c>
      <c r="CE106">
        <v>1.2</v>
      </c>
      <c r="CF106">
        <v>0</v>
      </c>
      <c r="CG106">
        <v>0</v>
      </c>
      <c r="CH106">
        <v>0</v>
      </c>
      <c r="CI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5.6</v>
      </c>
      <c r="DJ106">
        <v>18.399999999999999</v>
      </c>
      <c r="DK106">
        <v>25.8</v>
      </c>
      <c r="DL106">
        <v>22.1</v>
      </c>
      <c r="DM106">
        <v>14.4</v>
      </c>
      <c r="DN106">
        <v>7.8</v>
      </c>
      <c r="DO106">
        <v>3.7</v>
      </c>
      <c r="DP106">
        <v>1.5</v>
      </c>
      <c r="DQ106">
        <v>0.6</v>
      </c>
      <c r="DR106">
        <v>0.2</v>
      </c>
      <c r="DS106">
        <v>0.1</v>
      </c>
      <c r="DT106">
        <v>0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0</v>
      </c>
      <c r="EA106">
        <v>0</v>
      </c>
      <c r="EB106">
        <v>0</v>
      </c>
      <c r="EC106">
        <v>0</v>
      </c>
      <c r="ED106">
        <v>0</v>
      </c>
      <c r="EE106">
        <v>0</v>
      </c>
      <c r="EF106">
        <v>0</v>
      </c>
      <c r="EG106">
        <v>0</v>
      </c>
      <c r="EH106">
        <v>0</v>
      </c>
      <c r="EI106">
        <v>0</v>
      </c>
      <c r="EJ106">
        <v>0</v>
      </c>
      <c r="EK106">
        <v>0</v>
      </c>
      <c r="EL106">
        <v>0</v>
      </c>
      <c r="EM106">
        <v>0</v>
      </c>
      <c r="EN106">
        <v>0</v>
      </c>
      <c r="EO106">
        <v>0</v>
      </c>
      <c r="EP106">
        <v>0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EZ106">
        <v>0</v>
      </c>
      <c r="FA106">
        <v>0</v>
      </c>
      <c r="FB106">
        <v>0</v>
      </c>
      <c r="FC106">
        <v>0.111</v>
      </c>
      <c r="FD106">
        <v>0.111</v>
      </c>
    </row>
    <row r="107" spans="1:160" x14ac:dyDescent="0.25">
      <c r="A107">
        <v>333</v>
      </c>
      <c r="B107" t="s">
        <v>318</v>
      </c>
      <c r="C107" t="s">
        <v>319</v>
      </c>
      <c r="D107">
        <v>9</v>
      </c>
      <c r="E107">
        <v>334.4</v>
      </c>
      <c r="F107">
        <v>3012.6</v>
      </c>
      <c r="H107">
        <v>33.92</v>
      </c>
      <c r="J107">
        <v>0.22600000000000001</v>
      </c>
      <c r="K107">
        <v>35.44</v>
      </c>
      <c r="L107">
        <v>3671</v>
      </c>
      <c r="M107">
        <v>0</v>
      </c>
      <c r="N107">
        <v>93.51</v>
      </c>
      <c r="O107">
        <v>6.4880000000000004</v>
      </c>
      <c r="P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1.5</v>
      </c>
      <c r="AR107">
        <v>4.4000000000000004</v>
      </c>
      <c r="AS107">
        <v>8.1</v>
      </c>
      <c r="AT107">
        <v>11.4</v>
      </c>
      <c r="AU107">
        <v>13.5</v>
      </c>
      <c r="AV107">
        <v>14.1</v>
      </c>
      <c r="AW107">
        <v>13.1</v>
      </c>
      <c r="AX107">
        <v>10.9</v>
      </c>
      <c r="AY107">
        <v>8</v>
      </c>
      <c r="AZ107">
        <v>5</v>
      </c>
      <c r="BA107">
        <v>2.5</v>
      </c>
      <c r="BB107">
        <v>0.8</v>
      </c>
      <c r="BC107">
        <v>0.1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0.1</v>
      </c>
      <c r="BW107">
        <v>0.2</v>
      </c>
      <c r="BX107">
        <v>0.4</v>
      </c>
      <c r="BY107">
        <v>0.5</v>
      </c>
      <c r="BZ107">
        <v>0.7</v>
      </c>
      <c r="CA107">
        <v>0.8</v>
      </c>
      <c r="CB107">
        <v>0.9</v>
      </c>
      <c r="CC107">
        <v>1</v>
      </c>
      <c r="CD107">
        <v>1</v>
      </c>
      <c r="CE107">
        <v>0.9</v>
      </c>
      <c r="CF107">
        <v>0</v>
      </c>
      <c r="CG107">
        <v>0</v>
      </c>
      <c r="CH107">
        <v>0</v>
      </c>
      <c r="CI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0</v>
      </c>
      <c r="DF107">
        <v>0</v>
      </c>
      <c r="DG107">
        <v>0</v>
      </c>
      <c r="DH107">
        <v>0</v>
      </c>
      <c r="DI107">
        <v>5.9</v>
      </c>
      <c r="DJ107">
        <v>19.2</v>
      </c>
      <c r="DK107">
        <v>26.4</v>
      </c>
      <c r="DL107">
        <v>22</v>
      </c>
      <c r="DM107">
        <v>13.9</v>
      </c>
      <c r="DN107">
        <v>7.3</v>
      </c>
      <c r="DO107">
        <v>3.3</v>
      </c>
      <c r="DP107">
        <v>1.4</v>
      </c>
      <c r="DQ107">
        <v>0.5</v>
      </c>
      <c r="DR107">
        <v>0.2</v>
      </c>
      <c r="DS107">
        <v>0</v>
      </c>
      <c r="DT107">
        <v>0</v>
      </c>
      <c r="DU107">
        <v>0</v>
      </c>
      <c r="DV107">
        <v>0</v>
      </c>
      <c r="DW107">
        <v>0</v>
      </c>
      <c r="DX107">
        <v>0</v>
      </c>
      <c r="DY107">
        <v>0</v>
      </c>
      <c r="DZ107">
        <v>0</v>
      </c>
      <c r="EA107">
        <v>0</v>
      </c>
      <c r="EB107">
        <v>0</v>
      </c>
      <c r="EC107">
        <v>0</v>
      </c>
      <c r="ED107">
        <v>0</v>
      </c>
      <c r="EE107">
        <v>0</v>
      </c>
      <c r="EF107">
        <v>0</v>
      </c>
      <c r="EG107">
        <v>0</v>
      </c>
      <c r="EH107">
        <v>0</v>
      </c>
      <c r="EI107">
        <v>0</v>
      </c>
      <c r="EJ107">
        <v>0</v>
      </c>
      <c r="EK107">
        <v>0</v>
      </c>
      <c r="EL107">
        <v>0</v>
      </c>
      <c r="EM107">
        <v>0</v>
      </c>
      <c r="EN107">
        <v>0</v>
      </c>
      <c r="EO107">
        <v>0</v>
      </c>
      <c r="EP107">
        <v>0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0</v>
      </c>
      <c r="EX107">
        <v>0</v>
      </c>
      <c r="EY107">
        <v>0</v>
      </c>
      <c r="EZ107">
        <v>0</v>
      </c>
      <c r="FA107">
        <v>0</v>
      </c>
      <c r="FB107">
        <v>0</v>
      </c>
      <c r="FC107">
        <v>0.111</v>
      </c>
      <c r="FD107">
        <v>0.111</v>
      </c>
    </row>
    <row r="108" spans="1:160" x14ac:dyDescent="0.25">
      <c r="A108">
        <v>334</v>
      </c>
      <c r="B108" t="s">
        <v>320</v>
      </c>
      <c r="C108" t="s">
        <v>321</v>
      </c>
      <c r="D108">
        <v>9</v>
      </c>
      <c r="E108">
        <v>337.2</v>
      </c>
      <c r="F108">
        <v>3037.6</v>
      </c>
      <c r="H108">
        <v>33.72</v>
      </c>
      <c r="J108">
        <v>0.22</v>
      </c>
      <c r="K108">
        <v>35.619999999999997</v>
      </c>
      <c r="L108">
        <v>3751</v>
      </c>
      <c r="M108">
        <v>0</v>
      </c>
      <c r="N108">
        <v>94.3</v>
      </c>
      <c r="O108">
        <v>5.6989999999999998</v>
      </c>
      <c r="P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1.4</v>
      </c>
      <c r="AR108">
        <v>4.3</v>
      </c>
      <c r="AS108">
        <v>8</v>
      </c>
      <c r="AT108">
        <v>11.4</v>
      </c>
      <c r="AU108">
        <v>13.6</v>
      </c>
      <c r="AV108">
        <v>14.3</v>
      </c>
      <c r="AW108">
        <v>13.3</v>
      </c>
      <c r="AX108">
        <v>11.1</v>
      </c>
      <c r="AY108">
        <v>8.1999999999999993</v>
      </c>
      <c r="AZ108">
        <v>5.0999999999999996</v>
      </c>
      <c r="BA108">
        <v>2.6</v>
      </c>
      <c r="BB108">
        <v>0.9</v>
      </c>
      <c r="BC108">
        <v>0.1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0.1</v>
      </c>
      <c r="BW108">
        <v>0.2</v>
      </c>
      <c r="BX108">
        <v>0.3</v>
      </c>
      <c r="BY108">
        <v>0.4</v>
      </c>
      <c r="BZ108">
        <v>0.6</v>
      </c>
      <c r="CA108">
        <v>0.7</v>
      </c>
      <c r="CB108">
        <v>0.8</v>
      </c>
      <c r="CC108">
        <v>0.9</v>
      </c>
      <c r="CD108">
        <v>0.9</v>
      </c>
      <c r="CE108">
        <v>0.9</v>
      </c>
      <c r="CF108">
        <v>0</v>
      </c>
      <c r="CG108">
        <v>0</v>
      </c>
      <c r="CH108">
        <v>0</v>
      </c>
      <c r="CI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0</v>
      </c>
      <c r="DE108">
        <v>0</v>
      </c>
      <c r="DF108">
        <v>0</v>
      </c>
      <c r="DG108">
        <v>0</v>
      </c>
      <c r="DH108">
        <v>0</v>
      </c>
      <c r="DI108">
        <v>5.7</v>
      </c>
      <c r="DJ108">
        <v>18.7</v>
      </c>
      <c r="DK108">
        <v>26.2</v>
      </c>
      <c r="DL108">
        <v>22.2</v>
      </c>
      <c r="DM108">
        <v>14.1</v>
      </c>
      <c r="DN108">
        <v>7.5</v>
      </c>
      <c r="DO108">
        <v>3.5</v>
      </c>
      <c r="DP108">
        <v>1.4</v>
      </c>
      <c r="DQ108">
        <v>0.5</v>
      </c>
      <c r="DR108">
        <v>0.2</v>
      </c>
      <c r="DS108">
        <v>0.1</v>
      </c>
      <c r="DT108">
        <v>0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0</v>
      </c>
      <c r="EA108">
        <v>0</v>
      </c>
      <c r="EB108">
        <v>0</v>
      </c>
      <c r="EC108">
        <v>0</v>
      </c>
      <c r="ED108">
        <v>0</v>
      </c>
      <c r="EE108">
        <v>0</v>
      </c>
      <c r="EF108">
        <v>0</v>
      </c>
      <c r="EG108">
        <v>0</v>
      </c>
      <c r="EH108">
        <v>0</v>
      </c>
      <c r="EI108">
        <v>0</v>
      </c>
      <c r="EJ108">
        <v>0</v>
      </c>
      <c r="EK108">
        <v>0</v>
      </c>
      <c r="EL108">
        <v>0</v>
      </c>
      <c r="EM108">
        <v>0</v>
      </c>
      <c r="EN108">
        <v>0</v>
      </c>
      <c r="EO108">
        <v>0</v>
      </c>
      <c r="EP108">
        <v>0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0</v>
      </c>
      <c r="EX108">
        <v>0</v>
      </c>
      <c r="EY108">
        <v>0</v>
      </c>
      <c r="EZ108">
        <v>0</v>
      </c>
      <c r="FA108">
        <v>0</v>
      </c>
      <c r="FB108">
        <v>0</v>
      </c>
      <c r="FC108">
        <v>0.111</v>
      </c>
      <c r="FD108">
        <v>0.111</v>
      </c>
    </row>
    <row r="109" spans="1:160" s="2" customFormat="1" x14ac:dyDescent="0.25">
      <c r="B109" s="2">
        <v>74</v>
      </c>
      <c r="C109" s="3"/>
      <c r="D109" s="2">
        <f>AVERAGE(D99:D108)</f>
        <v>9</v>
      </c>
      <c r="E109" s="2">
        <f t="shared" ref="E109:F109" si="39">AVERAGE(E99:E108)</f>
        <v>313.13</v>
      </c>
      <c r="F109" s="2">
        <f t="shared" si="39"/>
        <v>2820.92</v>
      </c>
      <c r="G109" s="2">
        <f>STDEV(F99:F108)</f>
        <v>200.10121772076573</v>
      </c>
      <c r="H109" s="2">
        <f>AVERAGE(H99:H108)</f>
        <v>35.088000000000001</v>
      </c>
      <c r="I109" s="2">
        <f>STDEV(H99:H108)</f>
        <v>1.2305084766514665</v>
      </c>
      <c r="J109" s="2">
        <f>AVERAGE(J99:J108)</f>
        <v>0.22640000000000002</v>
      </c>
      <c r="K109" s="2">
        <f t="shared" ref="K109:BV109" si="40">AVERAGE(K99:K108)</f>
        <v>37.261000000000003</v>
      </c>
      <c r="L109" s="2">
        <f t="shared" si="40"/>
        <v>3690.3</v>
      </c>
      <c r="M109" s="2">
        <f t="shared" si="40"/>
        <v>397</v>
      </c>
      <c r="N109" s="2">
        <f t="shared" si="40"/>
        <v>94.746999999999986</v>
      </c>
      <c r="O109" s="2">
        <f t="shared" si="40"/>
        <v>4.7363</v>
      </c>
      <c r="P109" s="2">
        <f t="shared" si="40"/>
        <v>0.51649999999999996</v>
      </c>
      <c r="Q109" s="2" t="e">
        <f t="shared" si="40"/>
        <v>#DIV/0!</v>
      </c>
      <c r="R109" s="2">
        <f t="shared" si="40"/>
        <v>0</v>
      </c>
      <c r="S109" s="2">
        <f t="shared" si="40"/>
        <v>0</v>
      </c>
      <c r="T109" s="2">
        <f t="shared" si="40"/>
        <v>0</v>
      </c>
      <c r="U109" s="2">
        <f t="shared" si="40"/>
        <v>0</v>
      </c>
      <c r="V109" s="2">
        <f t="shared" si="40"/>
        <v>0</v>
      </c>
      <c r="W109" s="2">
        <f t="shared" si="40"/>
        <v>0</v>
      </c>
      <c r="X109" s="2">
        <f t="shared" si="40"/>
        <v>0</v>
      </c>
      <c r="Y109" s="2">
        <f t="shared" si="40"/>
        <v>0</v>
      </c>
      <c r="Z109" s="2">
        <f t="shared" si="40"/>
        <v>0</v>
      </c>
      <c r="AA109" s="2">
        <f t="shared" si="40"/>
        <v>0</v>
      </c>
      <c r="AB109" s="2">
        <f t="shared" si="40"/>
        <v>0</v>
      </c>
      <c r="AC109" s="2">
        <f t="shared" si="40"/>
        <v>0</v>
      </c>
      <c r="AD109" s="2">
        <f t="shared" si="40"/>
        <v>0</v>
      </c>
      <c r="AE109" s="2">
        <f t="shared" si="40"/>
        <v>0</v>
      </c>
      <c r="AF109" s="2">
        <f t="shared" si="40"/>
        <v>0</v>
      </c>
      <c r="AG109" s="2">
        <f t="shared" si="40"/>
        <v>0</v>
      </c>
      <c r="AH109" s="2">
        <f t="shared" si="40"/>
        <v>0</v>
      </c>
      <c r="AI109" s="2">
        <f t="shared" si="40"/>
        <v>0</v>
      </c>
      <c r="AJ109" s="2">
        <f t="shared" si="40"/>
        <v>0</v>
      </c>
      <c r="AK109" s="2">
        <f t="shared" si="40"/>
        <v>0</v>
      </c>
      <c r="AL109" s="2">
        <f t="shared" si="40"/>
        <v>0</v>
      </c>
      <c r="AM109" s="2">
        <f t="shared" si="40"/>
        <v>0</v>
      </c>
      <c r="AN109" s="2">
        <f t="shared" si="40"/>
        <v>0</v>
      </c>
      <c r="AO109" s="2">
        <f t="shared" si="40"/>
        <v>0</v>
      </c>
      <c r="AP109" s="2">
        <f t="shared" si="40"/>
        <v>0.09</v>
      </c>
      <c r="AQ109" s="2">
        <f t="shared" si="40"/>
        <v>1.26</v>
      </c>
      <c r="AR109" s="2">
        <f t="shared" si="40"/>
        <v>3.7999999999999994</v>
      </c>
      <c r="AS109" s="2">
        <f t="shared" si="40"/>
        <v>7.1599999999999993</v>
      </c>
      <c r="AT109" s="2">
        <f t="shared" si="40"/>
        <v>10.41</v>
      </c>
      <c r="AU109" s="2">
        <f t="shared" si="40"/>
        <v>12.79</v>
      </c>
      <c r="AV109" s="2">
        <f t="shared" si="40"/>
        <v>13.830000000000002</v>
      </c>
      <c r="AW109" s="2">
        <f t="shared" si="40"/>
        <v>13.34</v>
      </c>
      <c r="AX109" s="2">
        <f t="shared" si="40"/>
        <v>11.59</v>
      </c>
      <c r="AY109" s="2">
        <f t="shared" si="40"/>
        <v>8.9700000000000006</v>
      </c>
      <c r="AZ109" s="2">
        <f t="shared" si="40"/>
        <v>6.07</v>
      </c>
      <c r="BA109" s="2">
        <f t="shared" si="40"/>
        <v>3.44</v>
      </c>
      <c r="BB109" s="2">
        <f t="shared" si="40"/>
        <v>1.49</v>
      </c>
      <c r="BC109" s="2">
        <f t="shared" si="40"/>
        <v>0.41999999999999993</v>
      </c>
      <c r="BD109" s="2">
        <f t="shared" si="40"/>
        <v>0.08</v>
      </c>
      <c r="BE109" s="2">
        <f t="shared" si="40"/>
        <v>0</v>
      </c>
      <c r="BF109" s="2">
        <f t="shared" si="40"/>
        <v>0</v>
      </c>
      <c r="BG109" s="2">
        <f t="shared" si="40"/>
        <v>0</v>
      </c>
      <c r="BH109" s="2">
        <f t="shared" si="40"/>
        <v>0</v>
      </c>
      <c r="BI109" s="2">
        <f t="shared" si="40"/>
        <v>0</v>
      </c>
      <c r="BJ109" s="2">
        <f t="shared" si="40"/>
        <v>0</v>
      </c>
      <c r="BK109" s="2">
        <f t="shared" si="40"/>
        <v>0</v>
      </c>
      <c r="BL109" s="2">
        <f t="shared" si="40"/>
        <v>0</v>
      </c>
      <c r="BM109" s="2">
        <f t="shared" si="40"/>
        <v>0</v>
      </c>
      <c r="BN109" s="2">
        <f t="shared" si="40"/>
        <v>0.01</v>
      </c>
      <c r="BO109" s="2">
        <f t="shared" si="40"/>
        <v>0.01</v>
      </c>
      <c r="BP109" s="2">
        <f t="shared" si="40"/>
        <v>3.0000000000000006E-2</v>
      </c>
      <c r="BQ109" s="2">
        <f t="shared" si="40"/>
        <v>0.05</v>
      </c>
      <c r="BR109" s="2">
        <f t="shared" si="40"/>
        <v>0.06</v>
      </c>
      <c r="BS109" s="2">
        <f t="shared" si="40"/>
        <v>6.9999999999999993E-2</v>
      </c>
      <c r="BT109" s="2">
        <f t="shared" si="40"/>
        <v>0.08</v>
      </c>
      <c r="BU109" s="2">
        <f t="shared" si="40"/>
        <v>0.1</v>
      </c>
      <c r="BV109" s="2">
        <f t="shared" si="40"/>
        <v>0.14000000000000001</v>
      </c>
      <c r="BW109" s="2">
        <f t="shared" ref="BW109:EH109" si="41">AVERAGE(BW99:BW108)</f>
        <v>0.18</v>
      </c>
      <c r="BX109" s="2">
        <f t="shared" si="41"/>
        <v>0.24</v>
      </c>
      <c r="BY109" s="2">
        <f t="shared" si="41"/>
        <v>0.28000000000000003</v>
      </c>
      <c r="BZ109" s="2">
        <f t="shared" si="41"/>
        <v>0.36</v>
      </c>
      <c r="CA109" s="2">
        <f t="shared" si="41"/>
        <v>0.45999999999999996</v>
      </c>
      <c r="CB109" s="2">
        <f t="shared" si="41"/>
        <v>0.58000000000000007</v>
      </c>
      <c r="CC109" s="2">
        <f t="shared" si="41"/>
        <v>0.75000000000000011</v>
      </c>
      <c r="CD109" s="2">
        <f t="shared" si="41"/>
        <v>0.88000000000000012</v>
      </c>
      <c r="CE109" s="2">
        <f t="shared" si="41"/>
        <v>0.98000000000000009</v>
      </c>
      <c r="CF109" s="2">
        <f t="shared" si="41"/>
        <v>0</v>
      </c>
      <c r="CG109" s="2">
        <f t="shared" si="41"/>
        <v>0</v>
      </c>
      <c r="CH109" s="2">
        <f t="shared" si="41"/>
        <v>0</v>
      </c>
      <c r="CI109" s="2">
        <f t="shared" si="41"/>
        <v>0</v>
      </c>
      <c r="CJ109" s="2" t="e">
        <f t="shared" si="41"/>
        <v>#DIV/0!</v>
      </c>
      <c r="CK109" s="2">
        <f t="shared" si="41"/>
        <v>0</v>
      </c>
      <c r="CL109" s="2">
        <f t="shared" si="41"/>
        <v>0</v>
      </c>
      <c r="CM109" s="2">
        <f t="shared" si="41"/>
        <v>0</v>
      </c>
      <c r="CN109" s="2">
        <f t="shared" si="41"/>
        <v>0</v>
      </c>
      <c r="CO109" s="2">
        <f t="shared" si="41"/>
        <v>0</v>
      </c>
      <c r="CP109" s="2">
        <f t="shared" si="41"/>
        <v>0</v>
      </c>
      <c r="CQ109" s="2">
        <f t="shared" si="41"/>
        <v>0</v>
      </c>
      <c r="CR109" s="2">
        <f t="shared" si="41"/>
        <v>0</v>
      </c>
      <c r="CS109" s="2">
        <f t="shared" si="41"/>
        <v>0</v>
      </c>
      <c r="CT109" s="2">
        <f t="shared" si="41"/>
        <v>0</v>
      </c>
      <c r="CU109" s="2">
        <f t="shared" si="41"/>
        <v>0</v>
      </c>
      <c r="CV109" s="2">
        <f t="shared" si="41"/>
        <v>0</v>
      </c>
      <c r="CW109" s="2">
        <f t="shared" si="41"/>
        <v>0</v>
      </c>
      <c r="CX109" s="2">
        <f t="shared" si="41"/>
        <v>0</v>
      </c>
      <c r="CY109" s="2">
        <f t="shared" si="41"/>
        <v>0</v>
      </c>
      <c r="CZ109" s="2">
        <f t="shared" si="41"/>
        <v>0</v>
      </c>
      <c r="DA109" s="2">
        <f t="shared" si="41"/>
        <v>0</v>
      </c>
      <c r="DB109" s="2">
        <f t="shared" si="41"/>
        <v>0</v>
      </c>
      <c r="DC109" s="2">
        <f t="shared" si="41"/>
        <v>0</v>
      </c>
      <c r="DD109" s="2">
        <f t="shared" si="41"/>
        <v>0</v>
      </c>
      <c r="DE109" s="2">
        <f t="shared" si="41"/>
        <v>0</v>
      </c>
      <c r="DF109" s="2">
        <f t="shared" si="41"/>
        <v>0</v>
      </c>
      <c r="DG109" s="2">
        <f t="shared" si="41"/>
        <v>0</v>
      </c>
      <c r="DH109" s="2">
        <f t="shared" si="41"/>
        <v>0.73</v>
      </c>
      <c r="DI109" s="2">
        <f t="shared" si="41"/>
        <v>6.7900000000000009</v>
      </c>
      <c r="DJ109" s="2">
        <f t="shared" si="41"/>
        <v>18.369999999999997</v>
      </c>
      <c r="DK109" s="2">
        <f t="shared" si="41"/>
        <v>24.810000000000002</v>
      </c>
      <c r="DL109" s="2">
        <f t="shared" si="41"/>
        <v>21.43</v>
      </c>
      <c r="DM109" s="2">
        <f t="shared" si="41"/>
        <v>14.080000000000002</v>
      </c>
      <c r="DN109" s="2">
        <f t="shared" si="41"/>
        <v>7.68</v>
      </c>
      <c r="DO109" s="2">
        <f t="shared" si="41"/>
        <v>3.6799999999999997</v>
      </c>
      <c r="DP109" s="2">
        <f t="shared" si="41"/>
        <v>1.57</v>
      </c>
      <c r="DQ109" s="2">
        <f t="shared" si="41"/>
        <v>0.6</v>
      </c>
      <c r="DR109" s="2">
        <f t="shared" si="41"/>
        <v>0.21999999999999997</v>
      </c>
      <c r="DS109" s="2">
        <f t="shared" si="41"/>
        <v>0.09</v>
      </c>
      <c r="DT109" s="2">
        <f t="shared" si="41"/>
        <v>0</v>
      </c>
      <c r="DU109" s="2">
        <f t="shared" si="41"/>
        <v>0</v>
      </c>
      <c r="DV109" s="2">
        <f t="shared" si="41"/>
        <v>0</v>
      </c>
      <c r="DW109" s="2">
        <f t="shared" si="41"/>
        <v>0</v>
      </c>
      <c r="DX109" s="2">
        <f t="shared" si="41"/>
        <v>0</v>
      </c>
      <c r="DY109" s="2">
        <f t="shared" si="41"/>
        <v>0</v>
      </c>
      <c r="DZ109" s="2">
        <f t="shared" si="41"/>
        <v>0</v>
      </c>
      <c r="EA109" s="2">
        <f t="shared" si="41"/>
        <v>0</v>
      </c>
      <c r="EB109" s="2">
        <f t="shared" si="41"/>
        <v>0</v>
      </c>
      <c r="EC109" s="2">
        <f t="shared" si="41"/>
        <v>0</v>
      </c>
      <c r="ED109" s="2">
        <f t="shared" si="41"/>
        <v>0</v>
      </c>
      <c r="EE109" s="2">
        <f t="shared" si="41"/>
        <v>0</v>
      </c>
      <c r="EF109" s="2">
        <f t="shared" si="41"/>
        <v>0</v>
      </c>
      <c r="EG109" s="2">
        <f t="shared" si="41"/>
        <v>0</v>
      </c>
      <c r="EH109" s="2">
        <f t="shared" si="41"/>
        <v>0</v>
      </c>
      <c r="EI109" s="2">
        <f t="shared" ref="EI109:FD109" si="42">AVERAGE(EI99:EI108)</f>
        <v>0</v>
      </c>
      <c r="EJ109" s="2">
        <f t="shared" si="42"/>
        <v>0</v>
      </c>
      <c r="EK109" s="2">
        <f t="shared" si="42"/>
        <v>0</v>
      </c>
      <c r="EL109" s="2">
        <f t="shared" si="42"/>
        <v>0</v>
      </c>
      <c r="EM109" s="2">
        <f t="shared" si="42"/>
        <v>0</v>
      </c>
      <c r="EN109" s="2">
        <f t="shared" si="42"/>
        <v>0</v>
      </c>
      <c r="EO109" s="2">
        <f t="shared" si="42"/>
        <v>0</v>
      </c>
      <c r="EP109" s="2">
        <f t="shared" si="42"/>
        <v>0</v>
      </c>
      <c r="EQ109" s="2">
        <f t="shared" si="42"/>
        <v>0</v>
      </c>
      <c r="ER109" s="2">
        <f t="shared" si="42"/>
        <v>0</v>
      </c>
      <c r="ES109" s="2">
        <f t="shared" si="42"/>
        <v>0</v>
      </c>
      <c r="ET109" s="2">
        <f t="shared" si="42"/>
        <v>0</v>
      </c>
      <c r="EU109" s="2">
        <f t="shared" si="42"/>
        <v>0</v>
      </c>
      <c r="EV109" s="2">
        <f t="shared" si="42"/>
        <v>0</v>
      </c>
      <c r="EW109" s="2">
        <f t="shared" si="42"/>
        <v>0</v>
      </c>
      <c r="EX109" s="2">
        <f t="shared" si="42"/>
        <v>0</v>
      </c>
      <c r="EY109" s="2">
        <f t="shared" si="42"/>
        <v>0</v>
      </c>
      <c r="EZ109" s="2">
        <f t="shared" si="42"/>
        <v>0</v>
      </c>
      <c r="FA109" s="2">
        <f t="shared" si="42"/>
        <v>0</v>
      </c>
      <c r="FB109" s="2">
        <f t="shared" si="42"/>
        <v>0</v>
      </c>
      <c r="FC109" s="2">
        <f t="shared" si="42"/>
        <v>0.11100000000000002</v>
      </c>
      <c r="FD109" s="2">
        <f t="shared" si="42"/>
        <v>0.11100000000000002</v>
      </c>
    </row>
    <row r="111" spans="1:160" x14ac:dyDescent="0.25">
      <c r="A111">
        <v>336</v>
      </c>
      <c r="B111" t="s">
        <v>322</v>
      </c>
      <c r="C111" t="s">
        <v>323</v>
      </c>
      <c r="D111">
        <v>9</v>
      </c>
      <c r="E111">
        <v>241.4</v>
      </c>
      <c r="F111">
        <v>2174.8000000000002</v>
      </c>
      <c r="H111">
        <v>42.08</v>
      </c>
      <c r="J111">
        <v>0.30399999999999999</v>
      </c>
      <c r="K111">
        <v>41.56</v>
      </c>
      <c r="L111">
        <v>415.3</v>
      </c>
      <c r="M111">
        <v>4639</v>
      </c>
      <c r="N111">
        <v>88.03</v>
      </c>
      <c r="O111">
        <v>7.9630000000000001</v>
      </c>
      <c r="P111">
        <v>4.008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0.2</v>
      </c>
      <c r="AR111">
        <v>1.9</v>
      </c>
      <c r="AS111">
        <v>4.7</v>
      </c>
      <c r="AT111">
        <v>7.9</v>
      </c>
      <c r="AU111">
        <v>10.5</v>
      </c>
      <c r="AV111">
        <v>12.1</v>
      </c>
      <c r="AW111">
        <v>12.4</v>
      </c>
      <c r="AX111">
        <v>11.5</v>
      </c>
      <c r="AY111">
        <v>9.6999999999999993</v>
      </c>
      <c r="AZ111">
        <v>7.4</v>
      </c>
      <c r="BA111">
        <v>5</v>
      </c>
      <c r="BB111">
        <v>2.9</v>
      </c>
      <c r="BC111">
        <v>1.3</v>
      </c>
      <c r="BD111">
        <v>0.4</v>
      </c>
      <c r="BE111">
        <v>0</v>
      </c>
      <c r="BF111">
        <v>0</v>
      </c>
      <c r="BG111">
        <v>0.1</v>
      </c>
      <c r="BH111">
        <v>0.2</v>
      </c>
      <c r="BI111">
        <v>0.5</v>
      </c>
      <c r="BJ111">
        <v>0.7</v>
      </c>
      <c r="BK111">
        <v>1</v>
      </c>
      <c r="BL111">
        <v>1.1000000000000001</v>
      </c>
      <c r="BM111">
        <v>1.2</v>
      </c>
      <c r="BN111">
        <v>1.1000000000000001</v>
      </c>
      <c r="BO111">
        <v>0.9</v>
      </c>
      <c r="BP111">
        <v>0.6</v>
      </c>
      <c r="BQ111">
        <v>0.4</v>
      </c>
      <c r="BR111">
        <v>0.2</v>
      </c>
      <c r="BS111">
        <v>0</v>
      </c>
      <c r="BT111">
        <v>0</v>
      </c>
      <c r="BU111">
        <v>0</v>
      </c>
      <c r="BV111">
        <v>0</v>
      </c>
      <c r="BW111">
        <v>0</v>
      </c>
      <c r="BX111">
        <v>0</v>
      </c>
      <c r="BY111">
        <v>0</v>
      </c>
      <c r="BZ111">
        <v>0.1</v>
      </c>
      <c r="CA111">
        <v>0.2</v>
      </c>
      <c r="CB111">
        <v>0.5</v>
      </c>
      <c r="CC111">
        <v>0.8</v>
      </c>
      <c r="CD111">
        <v>1.1000000000000001</v>
      </c>
      <c r="CE111">
        <v>1.3</v>
      </c>
      <c r="CF111">
        <v>0</v>
      </c>
      <c r="CG111">
        <v>0</v>
      </c>
      <c r="CH111">
        <v>0</v>
      </c>
      <c r="CI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>
        <v>0</v>
      </c>
      <c r="DD111">
        <v>0</v>
      </c>
      <c r="DE111">
        <v>0</v>
      </c>
      <c r="DF111">
        <v>0</v>
      </c>
      <c r="DG111">
        <v>0</v>
      </c>
      <c r="DH111">
        <v>0</v>
      </c>
      <c r="DI111">
        <v>2.1</v>
      </c>
      <c r="DJ111">
        <v>10.7</v>
      </c>
      <c r="DK111">
        <v>22.1</v>
      </c>
      <c r="DL111">
        <v>25</v>
      </c>
      <c r="DM111">
        <v>18.899999999999999</v>
      </c>
      <c r="DN111">
        <v>11.3</v>
      </c>
      <c r="DO111">
        <v>5.7</v>
      </c>
      <c r="DP111">
        <v>2.6</v>
      </c>
      <c r="DQ111">
        <v>1.1000000000000001</v>
      </c>
      <c r="DR111">
        <v>0.4</v>
      </c>
      <c r="DS111">
        <v>0.1</v>
      </c>
      <c r="DT111">
        <v>0</v>
      </c>
      <c r="DU111">
        <v>0</v>
      </c>
      <c r="DV111">
        <v>0</v>
      </c>
      <c r="DW111">
        <v>0</v>
      </c>
      <c r="DX111">
        <v>0</v>
      </c>
      <c r="DY111">
        <v>0</v>
      </c>
      <c r="DZ111">
        <v>0</v>
      </c>
      <c r="EA111">
        <v>0</v>
      </c>
      <c r="EB111">
        <v>0</v>
      </c>
      <c r="EC111">
        <v>0</v>
      </c>
      <c r="ED111">
        <v>0</v>
      </c>
      <c r="EE111">
        <v>0</v>
      </c>
      <c r="EF111">
        <v>0</v>
      </c>
      <c r="EG111">
        <v>0</v>
      </c>
      <c r="EH111">
        <v>0</v>
      </c>
      <c r="EI111">
        <v>0</v>
      </c>
      <c r="EJ111">
        <v>0</v>
      </c>
      <c r="EK111">
        <v>0</v>
      </c>
      <c r="EL111">
        <v>0</v>
      </c>
      <c r="EM111">
        <v>0</v>
      </c>
      <c r="EN111">
        <v>0</v>
      </c>
      <c r="EO111">
        <v>0</v>
      </c>
      <c r="EP111">
        <v>0</v>
      </c>
      <c r="EQ111">
        <v>0</v>
      </c>
      <c r="ER111">
        <v>0</v>
      </c>
      <c r="ES111">
        <v>0</v>
      </c>
      <c r="ET111">
        <v>0</v>
      </c>
      <c r="EU111">
        <v>0</v>
      </c>
      <c r="EV111">
        <v>0</v>
      </c>
      <c r="EW111">
        <v>0</v>
      </c>
      <c r="EX111">
        <v>0</v>
      </c>
      <c r="EY111">
        <v>0</v>
      </c>
      <c r="EZ111">
        <v>0</v>
      </c>
      <c r="FA111">
        <v>0</v>
      </c>
      <c r="FB111">
        <v>0</v>
      </c>
      <c r="FC111">
        <v>0.111</v>
      </c>
      <c r="FD111">
        <v>0.111</v>
      </c>
    </row>
    <row r="112" spans="1:160" x14ac:dyDescent="0.25">
      <c r="A112">
        <v>337</v>
      </c>
      <c r="B112" t="s">
        <v>324</v>
      </c>
      <c r="C112" t="s">
        <v>325</v>
      </c>
      <c r="D112">
        <v>9</v>
      </c>
      <c r="E112">
        <v>238.4</v>
      </c>
      <c r="F112">
        <v>2147.8000000000002</v>
      </c>
      <c r="H112">
        <v>38.799999999999997</v>
      </c>
      <c r="J112">
        <v>0.30199999999999999</v>
      </c>
      <c r="K112">
        <v>38.82</v>
      </c>
      <c r="L112">
        <v>424.4</v>
      </c>
      <c r="M112">
        <v>4053</v>
      </c>
      <c r="N112">
        <v>86.77</v>
      </c>
      <c r="O112">
        <v>9.3239999999999998</v>
      </c>
      <c r="P112">
        <v>3.9020000000000001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0.9</v>
      </c>
      <c r="AR112">
        <v>3.2</v>
      </c>
      <c r="AS112">
        <v>6.2</v>
      </c>
      <c r="AT112">
        <v>9.1</v>
      </c>
      <c r="AU112">
        <v>11.2</v>
      </c>
      <c r="AV112">
        <v>12.2</v>
      </c>
      <c r="AW112">
        <v>11.8</v>
      </c>
      <c r="AX112">
        <v>10.5</v>
      </c>
      <c r="AY112">
        <v>8.4</v>
      </c>
      <c r="AZ112">
        <v>6.1</v>
      </c>
      <c r="BA112">
        <v>3.9</v>
      </c>
      <c r="BB112">
        <v>2.1</v>
      </c>
      <c r="BC112">
        <v>0.9</v>
      </c>
      <c r="BD112">
        <v>0.2</v>
      </c>
      <c r="BE112">
        <v>0</v>
      </c>
      <c r="BF112">
        <v>0</v>
      </c>
      <c r="BG112">
        <v>0.1</v>
      </c>
      <c r="BH112">
        <v>0.4</v>
      </c>
      <c r="BI112">
        <v>0.6</v>
      </c>
      <c r="BJ112">
        <v>0.9</v>
      </c>
      <c r="BK112">
        <v>1.1000000000000001</v>
      </c>
      <c r="BL112">
        <v>1.2</v>
      </c>
      <c r="BM112">
        <v>1.2</v>
      </c>
      <c r="BN112">
        <v>1.1000000000000001</v>
      </c>
      <c r="BO112">
        <v>0.9</v>
      </c>
      <c r="BP112">
        <v>0.7</v>
      </c>
      <c r="BQ112">
        <v>0.5</v>
      </c>
      <c r="BR112">
        <v>0.3</v>
      </c>
      <c r="BS112">
        <v>0.2</v>
      </c>
      <c r="BT112">
        <v>0</v>
      </c>
      <c r="BU112">
        <v>0</v>
      </c>
      <c r="BV112">
        <v>0</v>
      </c>
      <c r="BW112">
        <v>0</v>
      </c>
      <c r="BX112">
        <v>0.1</v>
      </c>
      <c r="BY112">
        <v>0.2</v>
      </c>
      <c r="BZ112">
        <v>0.3</v>
      </c>
      <c r="CA112">
        <v>0.5</v>
      </c>
      <c r="CB112">
        <v>0.6</v>
      </c>
      <c r="CC112">
        <v>0.7</v>
      </c>
      <c r="CD112">
        <v>0.8</v>
      </c>
      <c r="CE112">
        <v>0.8</v>
      </c>
      <c r="CF112">
        <v>0</v>
      </c>
      <c r="CG112">
        <v>0</v>
      </c>
      <c r="CH112">
        <v>0</v>
      </c>
      <c r="CI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0</v>
      </c>
      <c r="DE112">
        <v>0</v>
      </c>
      <c r="DF112">
        <v>0</v>
      </c>
      <c r="DG112">
        <v>0</v>
      </c>
      <c r="DH112">
        <v>0</v>
      </c>
      <c r="DI112">
        <v>5.0999999999999996</v>
      </c>
      <c r="DJ112">
        <v>17.5</v>
      </c>
      <c r="DK112">
        <v>25.4</v>
      </c>
      <c r="DL112">
        <v>22.5</v>
      </c>
      <c r="DM112">
        <v>14.9</v>
      </c>
      <c r="DN112">
        <v>8.1</v>
      </c>
      <c r="DO112">
        <v>3.9</v>
      </c>
      <c r="DP112">
        <v>1.6</v>
      </c>
      <c r="DQ112">
        <v>0.6</v>
      </c>
      <c r="DR112">
        <v>0.2</v>
      </c>
      <c r="DS112">
        <v>0.1</v>
      </c>
      <c r="DT112">
        <v>0</v>
      </c>
      <c r="DU112">
        <v>0</v>
      </c>
      <c r="DV112">
        <v>0</v>
      </c>
      <c r="DW112">
        <v>0</v>
      </c>
      <c r="DX112">
        <v>0</v>
      </c>
      <c r="DY112">
        <v>0</v>
      </c>
      <c r="DZ112">
        <v>0</v>
      </c>
      <c r="EA112">
        <v>0</v>
      </c>
      <c r="EB112">
        <v>0</v>
      </c>
      <c r="EC112">
        <v>0</v>
      </c>
      <c r="ED112">
        <v>0</v>
      </c>
      <c r="EE112">
        <v>0</v>
      </c>
      <c r="EF112">
        <v>0</v>
      </c>
      <c r="EG112">
        <v>0</v>
      </c>
      <c r="EH112">
        <v>0</v>
      </c>
      <c r="EI112">
        <v>0</v>
      </c>
      <c r="EJ112">
        <v>0</v>
      </c>
      <c r="EK112">
        <v>0</v>
      </c>
      <c r="EL112">
        <v>0</v>
      </c>
      <c r="EM112">
        <v>0</v>
      </c>
      <c r="EN112">
        <v>0</v>
      </c>
      <c r="EO112">
        <v>0</v>
      </c>
      <c r="EP112">
        <v>0</v>
      </c>
      <c r="EQ112">
        <v>0</v>
      </c>
      <c r="ER112">
        <v>0</v>
      </c>
      <c r="ES112">
        <v>0</v>
      </c>
      <c r="ET112">
        <v>0</v>
      </c>
      <c r="EU112">
        <v>0</v>
      </c>
      <c r="EV112">
        <v>0</v>
      </c>
      <c r="EW112">
        <v>0</v>
      </c>
      <c r="EX112">
        <v>0</v>
      </c>
      <c r="EY112">
        <v>0</v>
      </c>
      <c r="EZ112">
        <v>0</v>
      </c>
      <c r="FA112">
        <v>0</v>
      </c>
      <c r="FB112">
        <v>0</v>
      </c>
      <c r="FC112">
        <v>0.111</v>
      </c>
      <c r="FD112">
        <v>0.111</v>
      </c>
    </row>
    <row r="113" spans="1:160" x14ac:dyDescent="0.25">
      <c r="A113">
        <v>338</v>
      </c>
      <c r="B113" t="s">
        <v>326</v>
      </c>
      <c r="C113" t="s">
        <v>327</v>
      </c>
      <c r="D113">
        <v>9</v>
      </c>
      <c r="E113">
        <v>256.7</v>
      </c>
      <c r="F113">
        <v>2313</v>
      </c>
      <c r="H113">
        <v>41.14</v>
      </c>
      <c r="J113">
        <v>0.32700000000000001</v>
      </c>
      <c r="K113">
        <v>44.67</v>
      </c>
      <c r="L113">
        <v>855.4</v>
      </c>
      <c r="M113">
        <v>3776</v>
      </c>
      <c r="N113">
        <v>87.73</v>
      </c>
      <c r="O113">
        <v>8.0310000000000006</v>
      </c>
      <c r="P113">
        <v>4.2370000000000001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0.1</v>
      </c>
      <c r="AP113">
        <v>0.7</v>
      </c>
      <c r="AQ113">
        <v>1.9</v>
      </c>
      <c r="AR113">
        <v>3.6</v>
      </c>
      <c r="AS113">
        <v>5.5</v>
      </c>
      <c r="AT113">
        <v>7.3</v>
      </c>
      <c r="AU113">
        <v>8.6999999999999993</v>
      </c>
      <c r="AV113">
        <v>9.5</v>
      </c>
      <c r="AW113">
        <v>9.8000000000000007</v>
      </c>
      <c r="AX113">
        <v>9.4</v>
      </c>
      <c r="AY113">
        <v>8.5</v>
      </c>
      <c r="AZ113">
        <v>7.2</v>
      </c>
      <c r="BA113">
        <v>5.7</v>
      </c>
      <c r="BB113">
        <v>4.3</v>
      </c>
      <c r="BC113">
        <v>2.9</v>
      </c>
      <c r="BD113">
        <v>1.7</v>
      </c>
      <c r="BE113">
        <v>0.9</v>
      </c>
      <c r="BF113">
        <v>0.3</v>
      </c>
      <c r="BG113">
        <v>0.1</v>
      </c>
      <c r="BH113">
        <v>0</v>
      </c>
      <c r="BI113">
        <v>0</v>
      </c>
      <c r="BJ113">
        <v>0.1</v>
      </c>
      <c r="BK113">
        <v>0.2</v>
      </c>
      <c r="BL113">
        <v>0.4</v>
      </c>
      <c r="BM113">
        <v>0.5</v>
      </c>
      <c r="BN113">
        <v>0.7</v>
      </c>
      <c r="BO113">
        <v>0.8</v>
      </c>
      <c r="BP113">
        <v>0.8</v>
      </c>
      <c r="BQ113">
        <v>0.8</v>
      </c>
      <c r="BR113">
        <v>0.8</v>
      </c>
      <c r="BS113">
        <v>0.7</v>
      </c>
      <c r="BT113">
        <v>0.6</v>
      </c>
      <c r="BU113">
        <v>0.5</v>
      </c>
      <c r="BV113">
        <v>0.4</v>
      </c>
      <c r="BW113">
        <v>0.4</v>
      </c>
      <c r="BX113">
        <v>0.4</v>
      </c>
      <c r="BY113">
        <v>0.4</v>
      </c>
      <c r="BZ113">
        <v>0.4</v>
      </c>
      <c r="CA113">
        <v>0.5</v>
      </c>
      <c r="CB113">
        <v>0.6</v>
      </c>
      <c r="CC113">
        <v>0.6</v>
      </c>
      <c r="CD113">
        <v>0.7</v>
      </c>
      <c r="CE113">
        <v>0.7</v>
      </c>
      <c r="CF113">
        <v>0</v>
      </c>
      <c r="CG113">
        <v>0</v>
      </c>
      <c r="CH113">
        <v>0</v>
      </c>
      <c r="CI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1.1000000000000001</v>
      </c>
      <c r="DH113">
        <v>7.6</v>
      </c>
      <c r="DI113">
        <v>18.600000000000001</v>
      </c>
      <c r="DJ113">
        <v>23.8</v>
      </c>
      <c r="DK113">
        <v>20.2</v>
      </c>
      <c r="DL113">
        <v>13.6</v>
      </c>
      <c r="DM113">
        <v>7.8</v>
      </c>
      <c r="DN113">
        <v>4</v>
      </c>
      <c r="DO113">
        <v>1.9</v>
      </c>
      <c r="DP113">
        <v>0.8</v>
      </c>
      <c r="DQ113">
        <v>0.3</v>
      </c>
      <c r="DR113">
        <v>0.1</v>
      </c>
      <c r="DS113">
        <v>0.1</v>
      </c>
      <c r="DT113">
        <v>0</v>
      </c>
      <c r="DU113">
        <v>0</v>
      </c>
      <c r="DV113">
        <v>0</v>
      </c>
      <c r="DW113">
        <v>0</v>
      </c>
      <c r="DX113">
        <v>0</v>
      </c>
      <c r="DY113">
        <v>0</v>
      </c>
      <c r="DZ113">
        <v>0</v>
      </c>
      <c r="EA113">
        <v>0</v>
      </c>
      <c r="EB113">
        <v>0</v>
      </c>
      <c r="EC113">
        <v>0</v>
      </c>
      <c r="ED113">
        <v>0</v>
      </c>
      <c r="EE113">
        <v>0</v>
      </c>
      <c r="EF113">
        <v>0</v>
      </c>
      <c r="EG113">
        <v>0</v>
      </c>
      <c r="EH113">
        <v>0</v>
      </c>
      <c r="EI113">
        <v>0</v>
      </c>
      <c r="EJ113">
        <v>0</v>
      </c>
      <c r="EK113">
        <v>0</v>
      </c>
      <c r="EL113">
        <v>0</v>
      </c>
      <c r="EM113">
        <v>0</v>
      </c>
      <c r="EN113">
        <v>0</v>
      </c>
      <c r="EO113">
        <v>0</v>
      </c>
      <c r="EP113">
        <v>0</v>
      </c>
      <c r="EQ113">
        <v>0</v>
      </c>
      <c r="ER113">
        <v>0</v>
      </c>
      <c r="ES113">
        <v>0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EZ113">
        <v>0</v>
      </c>
      <c r="FA113">
        <v>0</v>
      </c>
      <c r="FB113">
        <v>0</v>
      </c>
      <c r="FC113">
        <v>0.111</v>
      </c>
      <c r="FD113">
        <v>0.111</v>
      </c>
    </row>
    <row r="114" spans="1:160" x14ac:dyDescent="0.25">
      <c r="A114">
        <v>339</v>
      </c>
      <c r="B114" t="s">
        <v>328</v>
      </c>
      <c r="C114" t="s">
        <v>329</v>
      </c>
      <c r="D114">
        <v>9</v>
      </c>
      <c r="E114">
        <v>254.1</v>
      </c>
      <c r="F114">
        <v>2289.3000000000002</v>
      </c>
      <c r="H114">
        <v>39.71</v>
      </c>
      <c r="J114">
        <v>0.30099999999999999</v>
      </c>
      <c r="K114">
        <v>44.5</v>
      </c>
      <c r="L114">
        <v>1485</v>
      </c>
      <c r="M114">
        <v>0</v>
      </c>
      <c r="N114">
        <v>89.65</v>
      </c>
      <c r="O114">
        <v>10.35</v>
      </c>
      <c r="P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0.1</v>
      </c>
      <c r="AP114">
        <v>0.8</v>
      </c>
      <c r="AQ114">
        <v>2</v>
      </c>
      <c r="AR114">
        <v>3.7</v>
      </c>
      <c r="AS114">
        <v>5.6</v>
      </c>
      <c r="AT114">
        <v>7.4</v>
      </c>
      <c r="AU114">
        <v>8.9</v>
      </c>
      <c r="AV114">
        <v>9.6999999999999993</v>
      </c>
      <c r="AW114">
        <v>9.9</v>
      </c>
      <c r="AX114">
        <v>9.5</v>
      </c>
      <c r="AY114">
        <v>8.6</v>
      </c>
      <c r="AZ114">
        <v>7.3</v>
      </c>
      <c r="BA114">
        <v>5.8</v>
      </c>
      <c r="BB114">
        <v>4.3</v>
      </c>
      <c r="BC114">
        <v>2.9</v>
      </c>
      <c r="BD114">
        <v>1.7</v>
      </c>
      <c r="BE114">
        <v>0.9</v>
      </c>
      <c r="BF114">
        <v>0.4</v>
      </c>
      <c r="BG114">
        <v>0.1</v>
      </c>
      <c r="BH114">
        <v>0</v>
      </c>
      <c r="BI114">
        <v>0</v>
      </c>
      <c r="BJ114">
        <v>0.1</v>
      </c>
      <c r="BK114">
        <v>0.2</v>
      </c>
      <c r="BL114">
        <v>0.3</v>
      </c>
      <c r="BM114">
        <v>0.4</v>
      </c>
      <c r="BN114">
        <v>0.6</v>
      </c>
      <c r="BO114">
        <v>0.7</v>
      </c>
      <c r="BP114">
        <v>0.8</v>
      </c>
      <c r="BQ114">
        <v>0.8</v>
      </c>
      <c r="BR114">
        <v>0.8</v>
      </c>
      <c r="BS114">
        <v>0.8</v>
      </c>
      <c r="BT114">
        <v>0.7</v>
      </c>
      <c r="BU114">
        <v>0.6</v>
      </c>
      <c r="BV114">
        <v>0.6</v>
      </c>
      <c r="BW114">
        <v>0.5</v>
      </c>
      <c r="BX114">
        <v>0.4</v>
      </c>
      <c r="BY114">
        <v>0.4</v>
      </c>
      <c r="BZ114">
        <v>0.3</v>
      </c>
      <c r="CA114">
        <v>0.3</v>
      </c>
      <c r="CB114">
        <v>0.3</v>
      </c>
      <c r="CC114">
        <v>0.3</v>
      </c>
      <c r="CD114">
        <v>0.3</v>
      </c>
      <c r="CE114">
        <v>0.3</v>
      </c>
      <c r="CF114">
        <v>0</v>
      </c>
      <c r="CG114">
        <v>0</v>
      </c>
      <c r="CH114">
        <v>0</v>
      </c>
      <c r="CI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2</v>
      </c>
      <c r="DH114">
        <v>9.6999999999999993</v>
      </c>
      <c r="DI114">
        <v>19.600000000000001</v>
      </c>
      <c r="DJ114">
        <v>23</v>
      </c>
      <c r="DK114">
        <v>19</v>
      </c>
      <c r="DL114">
        <v>12.6</v>
      </c>
      <c r="DM114">
        <v>7.2</v>
      </c>
      <c r="DN114">
        <v>3.7</v>
      </c>
      <c r="DO114">
        <v>1.8</v>
      </c>
      <c r="DP114">
        <v>0.8</v>
      </c>
      <c r="DQ114">
        <v>0.3</v>
      </c>
      <c r="DR114">
        <v>0.1</v>
      </c>
      <c r="DS114">
        <v>0</v>
      </c>
      <c r="DT114">
        <v>0</v>
      </c>
      <c r="DU114">
        <v>0</v>
      </c>
      <c r="DV114">
        <v>0</v>
      </c>
      <c r="DW114">
        <v>0</v>
      </c>
      <c r="DX114">
        <v>0</v>
      </c>
      <c r="DY114">
        <v>0</v>
      </c>
      <c r="DZ114">
        <v>0</v>
      </c>
      <c r="EA114">
        <v>0</v>
      </c>
      <c r="EB114">
        <v>0</v>
      </c>
      <c r="EC114">
        <v>0</v>
      </c>
      <c r="ED114">
        <v>0</v>
      </c>
      <c r="EE114">
        <v>0</v>
      </c>
      <c r="EF114">
        <v>0</v>
      </c>
      <c r="EG114">
        <v>0</v>
      </c>
      <c r="EH114">
        <v>0</v>
      </c>
      <c r="EI114">
        <v>0</v>
      </c>
      <c r="EJ114">
        <v>0</v>
      </c>
      <c r="EK114">
        <v>0</v>
      </c>
      <c r="EL114">
        <v>0</v>
      </c>
      <c r="EM114">
        <v>0</v>
      </c>
      <c r="EN114">
        <v>0</v>
      </c>
      <c r="EO114">
        <v>0</v>
      </c>
      <c r="EP114">
        <v>0</v>
      </c>
      <c r="EQ114">
        <v>0</v>
      </c>
      <c r="ER114">
        <v>0</v>
      </c>
      <c r="ES114">
        <v>0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EZ114">
        <v>0</v>
      </c>
      <c r="FA114">
        <v>0</v>
      </c>
      <c r="FB114">
        <v>0</v>
      </c>
      <c r="FC114">
        <v>0.111</v>
      </c>
      <c r="FD114">
        <v>0.111</v>
      </c>
    </row>
    <row r="115" spans="1:160" x14ac:dyDescent="0.25">
      <c r="A115">
        <v>340</v>
      </c>
      <c r="B115" t="s">
        <v>330</v>
      </c>
      <c r="C115" t="s">
        <v>331</v>
      </c>
      <c r="D115">
        <v>9</v>
      </c>
      <c r="E115">
        <v>243.5</v>
      </c>
      <c r="F115">
        <v>2193.9</v>
      </c>
      <c r="H115">
        <v>38.26</v>
      </c>
      <c r="J115">
        <v>0.27300000000000002</v>
      </c>
      <c r="K115">
        <v>43.09</v>
      </c>
      <c r="L115">
        <v>2361</v>
      </c>
      <c r="M115">
        <v>0</v>
      </c>
      <c r="N115">
        <v>92.13</v>
      </c>
      <c r="O115">
        <v>7.8739999999999997</v>
      </c>
      <c r="P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0.6</v>
      </c>
      <c r="AQ115">
        <v>1.8</v>
      </c>
      <c r="AR115">
        <v>3.7</v>
      </c>
      <c r="AS115">
        <v>5.8</v>
      </c>
      <c r="AT115">
        <v>7.8</v>
      </c>
      <c r="AU115">
        <v>9.5</v>
      </c>
      <c r="AV115">
        <v>10.5</v>
      </c>
      <c r="AW115">
        <v>10.8</v>
      </c>
      <c r="AX115">
        <v>10.4</v>
      </c>
      <c r="AY115">
        <v>9.3000000000000007</v>
      </c>
      <c r="AZ115">
        <v>7.7</v>
      </c>
      <c r="BA115">
        <v>5.9</v>
      </c>
      <c r="BB115">
        <v>4.0999999999999996</v>
      </c>
      <c r="BC115">
        <v>2.5</v>
      </c>
      <c r="BD115">
        <v>1.3</v>
      </c>
      <c r="BE115">
        <v>0.5</v>
      </c>
      <c r="BF115">
        <v>0.1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0.1</v>
      </c>
      <c r="BQ115">
        <v>0.2</v>
      </c>
      <c r="BR115">
        <v>0.3</v>
      </c>
      <c r="BS115">
        <v>0.4</v>
      </c>
      <c r="BT115">
        <v>0.5</v>
      </c>
      <c r="BU115">
        <v>0.6</v>
      </c>
      <c r="BV115">
        <v>0.7</v>
      </c>
      <c r="BW115">
        <v>0.7</v>
      </c>
      <c r="BX115">
        <v>0.7</v>
      </c>
      <c r="BY115">
        <v>0.7</v>
      </c>
      <c r="BZ115">
        <v>0.7</v>
      </c>
      <c r="CA115">
        <v>0.6</v>
      </c>
      <c r="CB115">
        <v>0.6</v>
      </c>
      <c r="CC115">
        <v>0.5</v>
      </c>
      <c r="CD115">
        <v>0.4</v>
      </c>
      <c r="CE115">
        <v>0.3</v>
      </c>
      <c r="CF115">
        <v>0</v>
      </c>
      <c r="CG115">
        <v>0</v>
      </c>
      <c r="CH115">
        <v>0</v>
      </c>
      <c r="CI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0.3</v>
      </c>
      <c r="DH115">
        <v>5.6</v>
      </c>
      <c r="DI115">
        <v>17.100000000000001</v>
      </c>
      <c r="DJ115">
        <v>23.9</v>
      </c>
      <c r="DK115">
        <v>21.3</v>
      </c>
      <c r="DL115">
        <v>14.7</v>
      </c>
      <c r="DM115">
        <v>8.6999999999999993</v>
      </c>
      <c r="DN115">
        <v>4.5999999999999996</v>
      </c>
      <c r="DO115">
        <v>2.2000000000000002</v>
      </c>
      <c r="DP115">
        <v>1</v>
      </c>
      <c r="DQ115">
        <v>0.4</v>
      </c>
      <c r="DR115">
        <v>0.2</v>
      </c>
      <c r="DS115">
        <v>0.1</v>
      </c>
      <c r="DT115">
        <v>0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0</v>
      </c>
      <c r="EA115">
        <v>0</v>
      </c>
      <c r="EB115">
        <v>0</v>
      </c>
      <c r="EC115">
        <v>0</v>
      </c>
      <c r="ED115">
        <v>0</v>
      </c>
      <c r="EE115">
        <v>0</v>
      </c>
      <c r="EF115">
        <v>0</v>
      </c>
      <c r="EG115">
        <v>0</v>
      </c>
      <c r="EH115">
        <v>0</v>
      </c>
      <c r="EI115">
        <v>0</v>
      </c>
      <c r="EJ115">
        <v>0</v>
      </c>
      <c r="EK115">
        <v>0</v>
      </c>
      <c r="EL115">
        <v>0</v>
      </c>
      <c r="EM115">
        <v>0</v>
      </c>
      <c r="EN115">
        <v>0</v>
      </c>
      <c r="EO115">
        <v>0</v>
      </c>
      <c r="EP115">
        <v>0</v>
      </c>
      <c r="EQ115">
        <v>0</v>
      </c>
      <c r="ER115">
        <v>0</v>
      </c>
      <c r="ES115">
        <v>0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EZ115">
        <v>0</v>
      </c>
      <c r="FA115">
        <v>0</v>
      </c>
      <c r="FB115">
        <v>0</v>
      </c>
      <c r="FC115">
        <v>0.111</v>
      </c>
      <c r="FD115">
        <v>0.111</v>
      </c>
    </row>
    <row r="116" spans="1:160" x14ac:dyDescent="0.25">
      <c r="A116">
        <v>342</v>
      </c>
      <c r="B116" t="s">
        <v>332</v>
      </c>
      <c r="C116" t="s">
        <v>333</v>
      </c>
      <c r="D116">
        <v>9</v>
      </c>
      <c r="E116">
        <v>290.3</v>
      </c>
      <c r="F116">
        <v>2615</v>
      </c>
      <c r="H116">
        <v>38.24</v>
      </c>
      <c r="J116">
        <v>0.25600000000000001</v>
      </c>
      <c r="K116">
        <v>40.450000000000003</v>
      </c>
      <c r="L116">
        <v>766.1</v>
      </c>
      <c r="M116">
        <v>4301</v>
      </c>
      <c r="N116">
        <v>93.08</v>
      </c>
      <c r="O116">
        <v>2.5489999999999999</v>
      </c>
      <c r="P116">
        <v>4.3760000000000003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0.8</v>
      </c>
      <c r="AR116">
        <v>2.8</v>
      </c>
      <c r="AS116">
        <v>5.7</v>
      </c>
      <c r="AT116">
        <v>8.8000000000000007</v>
      </c>
      <c r="AU116">
        <v>11.3</v>
      </c>
      <c r="AV116">
        <v>12.7</v>
      </c>
      <c r="AW116">
        <v>12.8</v>
      </c>
      <c r="AX116">
        <v>11.8</v>
      </c>
      <c r="AY116">
        <v>9.8000000000000007</v>
      </c>
      <c r="AZ116">
        <v>7.4</v>
      </c>
      <c r="BA116">
        <v>4.9000000000000004</v>
      </c>
      <c r="BB116">
        <v>2.8</v>
      </c>
      <c r="BC116">
        <v>1.2</v>
      </c>
      <c r="BD116">
        <v>0.3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0.1</v>
      </c>
      <c r="BN116">
        <v>0.2</v>
      </c>
      <c r="BO116">
        <v>0.3</v>
      </c>
      <c r="BP116">
        <v>0.4</v>
      </c>
      <c r="BQ116">
        <v>0.4</v>
      </c>
      <c r="BR116">
        <v>0.4</v>
      </c>
      <c r="BS116">
        <v>0.3</v>
      </c>
      <c r="BT116">
        <v>0.2</v>
      </c>
      <c r="BU116">
        <v>0.1</v>
      </c>
      <c r="BV116">
        <v>0.1</v>
      </c>
      <c r="BW116">
        <v>0</v>
      </c>
      <c r="BX116">
        <v>0</v>
      </c>
      <c r="BY116">
        <v>0.1</v>
      </c>
      <c r="BZ116">
        <v>0.2</v>
      </c>
      <c r="CA116">
        <v>0.4</v>
      </c>
      <c r="CB116">
        <v>0.6</v>
      </c>
      <c r="CC116">
        <v>0.8</v>
      </c>
      <c r="CD116">
        <v>1</v>
      </c>
      <c r="CE116">
        <v>1.1000000000000001</v>
      </c>
      <c r="CF116">
        <v>0</v>
      </c>
      <c r="CG116">
        <v>0</v>
      </c>
      <c r="CH116">
        <v>0</v>
      </c>
      <c r="CI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  <c r="CS116">
        <v>0</v>
      </c>
      <c r="CT116">
        <v>0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0</v>
      </c>
      <c r="DH116">
        <v>0</v>
      </c>
      <c r="DI116">
        <v>4.5999999999999996</v>
      </c>
      <c r="DJ116">
        <v>16.2</v>
      </c>
      <c r="DK116">
        <v>24.6</v>
      </c>
      <c r="DL116">
        <v>22.7</v>
      </c>
      <c r="DM116">
        <v>15.6</v>
      </c>
      <c r="DN116">
        <v>8.8000000000000007</v>
      </c>
      <c r="DO116">
        <v>4.4000000000000004</v>
      </c>
      <c r="DP116">
        <v>1.9</v>
      </c>
      <c r="DQ116">
        <v>0.8</v>
      </c>
      <c r="DR116">
        <v>0.3</v>
      </c>
      <c r="DS116">
        <v>0.1</v>
      </c>
      <c r="DT116">
        <v>0</v>
      </c>
      <c r="DU116">
        <v>0</v>
      </c>
      <c r="DV116">
        <v>0</v>
      </c>
      <c r="DW116">
        <v>0</v>
      </c>
      <c r="DX116">
        <v>0</v>
      </c>
      <c r="DY116">
        <v>0</v>
      </c>
      <c r="DZ116">
        <v>0</v>
      </c>
      <c r="EA116">
        <v>0</v>
      </c>
      <c r="EB116">
        <v>0</v>
      </c>
      <c r="EC116">
        <v>0</v>
      </c>
      <c r="ED116">
        <v>0</v>
      </c>
      <c r="EE116">
        <v>0</v>
      </c>
      <c r="EF116">
        <v>0</v>
      </c>
      <c r="EG116">
        <v>0</v>
      </c>
      <c r="EH116">
        <v>0</v>
      </c>
      <c r="EI116">
        <v>0</v>
      </c>
      <c r="EJ116">
        <v>0</v>
      </c>
      <c r="EK116">
        <v>0</v>
      </c>
      <c r="EL116">
        <v>0</v>
      </c>
      <c r="EM116">
        <v>0</v>
      </c>
      <c r="EN116">
        <v>0</v>
      </c>
      <c r="EO116">
        <v>0</v>
      </c>
      <c r="EP116">
        <v>0</v>
      </c>
      <c r="EQ116">
        <v>0</v>
      </c>
      <c r="ER116">
        <v>0</v>
      </c>
      <c r="ES116">
        <v>0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EZ116">
        <v>0</v>
      </c>
      <c r="FA116">
        <v>0</v>
      </c>
      <c r="FB116">
        <v>0</v>
      </c>
      <c r="FC116">
        <v>0.111</v>
      </c>
      <c r="FD116">
        <v>0.111</v>
      </c>
    </row>
    <row r="117" spans="1:160" x14ac:dyDescent="0.25">
      <c r="A117">
        <v>343</v>
      </c>
      <c r="B117" t="s">
        <v>334</v>
      </c>
      <c r="C117" t="s">
        <v>335</v>
      </c>
      <c r="D117">
        <v>9</v>
      </c>
      <c r="E117">
        <v>293.39999999999998</v>
      </c>
      <c r="F117">
        <v>2643.7</v>
      </c>
      <c r="H117">
        <v>37.369999999999997</v>
      </c>
      <c r="J117">
        <v>0.307</v>
      </c>
      <c r="K117">
        <v>35.42</v>
      </c>
      <c r="L117">
        <v>502.7</v>
      </c>
      <c r="M117">
        <v>5110</v>
      </c>
      <c r="N117">
        <v>91.79</v>
      </c>
      <c r="O117">
        <v>4.6360000000000001</v>
      </c>
      <c r="P117">
        <v>3.5720000000000001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0.6</v>
      </c>
      <c r="AR117">
        <v>3.1</v>
      </c>
      <c r="AS117">
        <v>7</v>
      </c>
      <c r="AT117">
        <v>11.1</v>
      </c>
      <c r="AU117">
        <v>14.1</v>
      </c>
      <c r="AV117">
        <v>15.2</v>
      </c>
      <c r="AW117">
        <v>14.3</v>
      </c>
      <c r="AX117">
        <v>11.6</v>
      </c>
      <c r="AY117">
        <v>8.1</v>
      </c>
      <c r="AZ117">
        <v>4.5</v>
      </c>
      <c r="BA117">
        <v>1.8</v>
      </c>
      <c r="BB117">
        <v>0.3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0.2</v>
      </c>
      <c r="BL117">
        <v>0.5</v>
      </c>
      <c r="BM117">
        <v>0.8</v>
      </c>
      <c r="BN117">
        <v>0.9</v>
      </c>
      <c r="BO117">
        <v>0.9</v>
      </c>
      <c r="BP117">
        <v>0.7</v>
      </c>
      <c r="BQ117">
        <v>0.4</v>
      </c>
      <c r="BR117">
        <v>0.2</v>
      </c>
      <c r="BS117">
        <v>0</v>
      </c>
      <c r="BT117">
        <v>0</v>
      </c>
      <c r="BU117">
        <v>0</v>
      </c>
      <c r="BV117">
        <v>0</v>
      </c>
      <c r="BW117">
        <v>0</v>
      </c>
      <c r="BX117">
        <v>0</v>
      </c>
      <c r="BY117">
        <v>0</v>
      </c>
      <c r="BZ117">
        <v>0</v>
      </c>
      <c r="CA117">
        <v>0</v>
      </c>
      <c r="CB117">
        <v>0.1</v>
      </c>
      <c r="CC117">
        <v>0.4</v>
      </c>
      <c r="CD117">
        <v>1.1000000000000001</v>
      </c>
      <c r="CE117">
        <v>1.9</v>
      </c>
      <c r="CF117">
        <v>0</v>
      </c>
      <c r="CG117">
        <v>0</v>
      </c>
      <c r="CH117">
        <v>0</v>
      </c>
      <c r="CI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  <c r="CS117">
        <v>0</v>
      </c>
      <c r="CT117">
        <v>0</v>
      </c>
      <c r="CU117">
        <v>0</v>
      </c>
      <c r="CV117">
        <v>0</v>
      </c>
      <c r="CW117">
        <v>0</v>
      </c>
      <c r="CX117">
        <v>0</v>
      </c>
      <c r="CY117">
        <v>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3.3</v>
      </c>
      <c r="DJ117">
        <v>13.6</v>
      </c>
      <c r="DK117">
        <v>23.8</v>
      </c>
      <c r="DL117">
        <v>24.3</v>
      </c>
      <c r="DM117">
        <v>17.399999999999999</v>
      </c>
      <c r="DN117">
        <v>9.9</v>
      </c>
      <c r="DO117">
        <v>4.7</v>
      </c>
      <c r="DP117">
        <v>2</v>
      </c>
      <c r="DQ117">
        <v>0.7</v>
      </c>
      <c r="DR117">
        <v>0.2</v>
      </c>
      <c r="DS117">
        <v>0.1</v>
      </c>
      <c r="DT117">
        <v>0</v>
      </c>
      <c r="DU117">
        <v>0</v>
      </c>
      <c r="DV117">
        <v>0</v>
      </c>
      <c r="DW117">
        <v>0</v>
      </c>
      <c r="DX117">
        <v>0</v>
      </c>
      <c r="DY117">
        <v>0</v>
      </c>
      <c r="DZ117">
        <v>0</v>
      </c>
      <c r="EA117">
        <v>0</v>
      </c>
      <c r="EB117">
        <v>0</v>
      </c>
      <c r="EC117">
        <v>0</v>
      </c>
      <c r="ED117">
        <v>0</v>
      </c>
      <c r="EE117">
        <v>0</v>
      </c>
      <c r="EF117">
        <v>0</v>
      </c>
      <c r="EG117">
        <v>0</v>
      </c>
      <c r="EH117">
        <v>0</v>
      </c>
      <c r="EI117">
        <v>0</v>
      </c>
      <c r="EJ117">
        <v>0</v>
      </c>
      <c r="EK117">
        <v>0</v>
      </c>
      <c r="EL117">
        <v>0</v>
      </c>
      <c r="EM117">
        <v>0</v>
      </c>
      <c r="EN117">
        <v>0</v>
      </c>
      <c r="EO117">
        <v>0</v>
      </c>
      <c r="EP117">
        <v>0</v>
      </c>
      <c r="EQ117">
        <v>0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EZ117">
        <v>0</v>
      </c>
      <c r="FA117">
        <v>0</v>
      </c>
      <c r="FB117">
        <v>0</v>
      </c>
      <c r="FC117">
        <v>0.111</v>
      </c>
      <c r="FD117">
        <v>0.111</v>
      </c>
    </row>
    <row r="118" spans="1:160" x14ac:dyDescent="0.25">
      <c r="A118">
        <v>344</v>
      </c>
      <c r="B118" t="s">
        <v>336</v>
      </c>
      <c r="C118" t="s">
        <v>337</v>
      </c>
      <c r="D118">
        <v>9</v>
      </c>
      <c r="E118">
        <v>295.3</v>
      </c>
      <c r="F118">
        <v>2660.6</v>
      </c>
      <c r="H118">
        <v>35.46</v>
      </c>
      <c r="J118">
        <v>0.255</v>
      </c>
      <c r="K118">
        <v>37.950000000000003</v>
      </c>
      <c r="L118">
        <v>2415</v>
      </c>
      <c r="M118">
        <v>0</v>
      </c>
      <c r="N118">
        <v>91.73</v>
      </c>
      <c r="O118">
        <v>8.266</v>
      </c>
      <c r="P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0.2</v>
      </c>
      <c r="AQ118">
        <v>1.7</v>
      </c>
      <c r="AR118">
        <v>4.3</v>
      </c>
      <c r="AS118">
        <v>7.3</v>
      </c>
      <c r="AT118">
        <v>10</v>
      </c>
      <c r="AU118">
        <v>11.7</v>
      </c>
      <c r="AV118">
        <v>12.4</v>
      </c>
      <c r="AW118">
        <v>11.9</v>
      </c>
      <c r="AX118">
        <v>10.4</v>
      </c>
      <c r="AY118">
        <v>8.4</v>
      </c>
      <c r="AZ118">
        <v>6.1</v>
      </c>
      <c r="BA118">
        <v>4</v>
      </c>
      <c r="BB118">
        <v>2.2000000000000002</v>
      </c>
      <c r="BC118">
        <v>0.9</v>
      </c>
      <c r="BD118">
        <v>0.2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0.1</v>
      </c>
      <c r="BP118">
        <v>0.1</v>
      </c>
      <c r="BQ118">
        <v>0.2</v>
      </c>
      <c r="BR118">
        <v>0.3</v>
      </c>
      <c r="BS118">
        <v>0.4</v>
      </c>
      <c r="BT118">
        <v>0.5</v>
      </c>
      <c r="BU118">
        <v>0.6</v>
      </c>
      <c r="BV118">
        <v>0.6</v>
      </c>
      <c r="BW118">
        <v>0.7</v>
      </c>
      <c r="BX118">
        <v>0.7</v>
      </c>
      <c r="BY118">
        <v>0.7</v>
      </c>
      <c r="BZ118">
        <v>0.7</v>
      </c>
      <c r="CA118">
        <v>0.6</v>
      </c>
      <c r="CB118">
        <v>0.6</v>
      </c>
      <c r="CC118">
        <v>0.5</v>
      </c>
      <c r="CD118">
        <v>0.5</v>
      </c>
      <c r="CE118">
        <v>0.4</v>
      </c>
      <c r="CF118">
        <v>0</v>
      </c>
      <c r="CG118">
        <v>0</v>
      </c>
      <c r="CH118">
        <v>0</v>
      </c>
      <c r="CI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  <c r="CS118">
        <v>0</v>
      </c>
      <c r="CT118">
        <v>0</v>
      </c>
      <c r="CU118">
        <v>0</v>
      </c>
      <c r="CV118">
        <v>0</v>
      </c>
      <c r="CW118">
        <v>0</v>
      </c>
      <c r="CX118">
        <v>0</v>
      </c>
      <c r="CY118">
        <v>0</v>
      </c>
      <c r="CZ118">
        <v>0</v>
      </c>
      <c r="DA118">
        <v>0</v>
      </c>
      <c r="DB118">
        <v>0</v>
      </c>
      <c r="DC118">
        <v>0</v>
      </c>
      <c r="DD118">
        <v>0</v>
      </c>
      <c r="DE118">
        <v>0</v>
      </c>
      <c r="DF118">
        <v>0</v>
      </c>
      <c r="DG118">
        <v>0</v>
      </c>
      <c r="DH118">
        <v>1.8</v>
      </c>
      <c r="DI118">
        <v>10.1</v>
      </c>
      <c r="DJ118">
        <v>21.7</v>
      </c>
      <c r="DK118">
        <v>25</v>
      </c>
      <c r="DL118">
        <v>19.2</v>
      </c>
      <c r="DM118">
        <v>11.6</v>
      </c>
      <c r="DN118">
        <v>6</v>
      </c>
      <c r="DO118">
        <v>2.8</v>
      </c>
      <c r="DP118">
        <v>1.2</v>
      </c>
      <c r="DQ118">
        <v>0.4</v>
      </c>
      <c r="DR118">
        <v>0.2</v>
      </c>
      <c r="DS118">
        <v>0.1</v>
      </c>
      <c r="DT118">
        <v>0</v>
      </c>
      <c r="DU118">
        <v>0</v>
      </c>
      <c r="DV118">
        <v>0</v>
      </c>
      <c r="DW118">
        <v>0</v>
      </c>
      <c r="DX118">
        <v>0</v>
      </c>
      <c r="DY118">
        <v>0</v>
      </c>
      <c r="DZ118">
        <v>0</v>
      </c>
      <c r="EA118">
        <v>0</v>
      </c>
      <c r="EB118">
        <v>0</v>
      </c>
      <c r="EC118">
        <v>0</v>
      </c>
      <c r="ED118">
        <v>0</v>
      </c>
      <c r="EE118">
        <v>0</v>
      </c>
      <c r="EF118">
        <v>0</v>
      </c>
      <c r="EG118">
        <v>0</v>
      </c>
      <c r="EH118">
        <v>0</v>
      </c>
      <c r="EI118">
        <v>0</v>
      </c>
      <c r="EJ118">
        <v>0</v>
      </c>
      <c r="EK118">
        <v>0</v>
      </c>
      <c r="EL118">
        <v>0</v>
      </c>
      <c r="EM118">
        <v>0</v>
      </c>
      <c r="EN118">
        <v>0</v>
      </c>
      <c r="EO118">
        <v>0</v>
      </c>
      <c r="EP118">
        <v>0</v>
      </c>
      <c r="EQ118">
        <v>0</v>
      </c>
      <c r="ER118">
        <v>0</v>
      </c>
      <c r="ES118">
        <v>0</v>
      </c>
      <c r="ET118">
        <v>0</v>
      </c>
      <c r="EU118">
        <v>0</v>
      </c>
      <c r="EV118">
        <v>0</v>
      </c>
      <c r="EW118">
        <v>0</v>
      </c>
      <c r="EX118">
        <v>0</v>
      </c>
      <c r="EY118">
        <v>0</v>
      </c>
      <c r="EZ118">
        <v>0</v>
      </c>
      <c r="FA118">
        <v>0</v>
      </c>
      <c r="FB118">
        <v>0</v>
      </c>
      <c r="FC118">
        <v>0.111</v>
      </c>
      <c r="FD118">
        <v>0.111</v>
      </c>
    </row>
    <row r="119" spans="1:160" x14ac:dyDescent="0.25">
      <c r="A119">
        <v>345</v>
      </c>
      <c r="B119" t="s">
        <v>338</v>
      </c>
      <c r="C119" t="s">
        <v>339</v>
      </c>
      <c r="D119">
        <v>9</v>
      </c>
      <c r="E119">
        <v>297.60000000000002</v>
      </c>
      <c r="F119">
        <v>2681</v>
      </c>
      <c r="H119">
        <v>35.619999999999997</v>
      </c>
      <c r="J119">
        <v>0.26500000000000001</v>
      </c>
      <c r="K119">
        <v>36.69</v>
      </c>
      <c r="L119">
        <v>988.9</v>
      </c>
      <c r="M119">
        <v>3665</v>
      </c>
      <c r="N119">
        <v>89.93</v>
      </c>
      <c r="O119">
        <v>6.0350000000000001</v>
      </c>
      <c r="P119">
        <v>4.0380000000000003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0.1</v>
      </c>
      <c r="AQ119">
        <v>1.6</v>
      </c>
      <c r="AR119">
        <v>4.2</v>
      </c>
      <c r="AS119">
        <v>7.4</v>
      </c>
      <c r="AT119">
        <v>10.3</v>
      </c>
      <c r="AU119">
        <v>12.2</v>
      </c>
      <c r="AV119">
        <v>12.9</v>
      </c>
      <c r="AW119">
        <v>12.3</v>
      </c>
      <c r="AX119">
        <v>10.5</v>
      </c>
      <c r="AY119">
        <v>8.1999999999999993</v>
      </c>
      <c r="AZ119">
        <v>5.6</v>
      </c>
      <c r="BA119">
        <v>3.2</v>
      </c>
      <c r="BB119">
        <v>1.5</v>
      </c>
      <c r="BC119">
        <v>0.4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0.1</v>
      </c>
      <c r="BM119">
        <v>0.2</v>
      </c>
      <c r="BN119">
        <v>0.4</v>
      </c>
      <c r="BO119">
        <v>0.5</v>
      </c>
      <c r="BP119">
        <v>0.6</v>
      </c>
      <c r="BQ119">
        <v>0.6</v>
      </c>
      <c r="BR119">
        <v>0.6</v>
      </c>
      <c r="BS119">
        <v>0.6</v>
      </c>
      <c r="BT119">
        <v>0.6</v>
      </c>
      <c r="BU119">
        <v>0.5</v>
      </c>
      <c r="BV119">
        <v>0.5</v>
      </c>
      <c r="BW119">
        <v>0.4</v>
      </c>
      <c r="BX119">
        <v>0.4</v>
      </c>
      <c r="BY119">
        <v>0.4</v>
      </c>
      <c r="BZ119">
        <v>0.4</v>
      </c>
      <c r="CA119">
        <v>0.5</v>
      </c>
      <c r="CB119">
        <v>0.5</v>
      </c>
      <c r="CC119">
        <v>0.6</v>
      </c>
      <c r="CD119">
        <v>0.6</v>
      </c>
      <c r="CE119">
        <v>0.6</v>
      </c>
      <c r="CF119">
        <v>0</v>
      </c>
      <c r="CG119">
        <v>0</v>
      </c>
      <c r="CH119">
        <v>0</v>
      </c>
      <c r="CI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  <c r="CS119">
        <v>0</v>
      </c>
      <c r="CT119">
        <v>0</v>
      </c>
      <c r="CU119">
        <v>0</v>
      </c>
      <c r="CV119">
        <v>0</v>
      </c>
      <c r="CW119">
        <v>0</v>
      </c>
      <c r="CX119">
        <v>0</v>
      </c>
      <c r="CY119">
        <v>0</v>
      </c>
      <c r="CZ119">
        <v>0</v>
      </c>
      <c r="DA119">
        <v>0</v>
      </c>
      <c r="DB119">
        <v>0</v>
      </c>
      <c r="DC119">
        <v>0</v>
      </c>
      <c r="DD119">
        <v>0</v>
      </c>
      <c r="DE119">
        <v>0</v>
      </c>
      <c r="DF119">
        <v>0</v>
      </c>
      <c r="DG119">
        <v>0</v>
      </c>
      <c r="DH119">
        <v>1.2</v>
      </c>
      <c r="DI119">
        <v>8.6999999999999993</v>
      </c>
      <c r="DJ119">
        <v>20.6</v>
      </c>
      <c r="DK119">
        <v>25.3</v>
      </c>
      <c r="DL119">
        <v>20.100000000000001</v>
      </c>
      <c r="DM119">
        <v>12.5</v>
      </c>
      <c r="DN119">
        <v>6.5</v>
      </c>
      <c r="DO119">
        <v>3</v>
      </c>
      <c r="DP119">
        <v>1.3</v>
      </c>
      <c r="DQ119">
        <v>0.5</v>
      </c>
      <c r="DR119">
        <v>0.2</v>
      </c>
      <c r="DS119">
        <v>0.1</v>
      </c>
      <c r="DT119">
        <v>0</v>
      </c>
      <c r="DU119">
        <v>0</v>
      </c>
      <c r="DV119">
        <v>0</v>
      </c>
      <c r="DW119">
        <v>0</v>
      </c>
      <c r="DX119">
        <v>0</v>
      </c>
      <c r="DY119">
        <v>0</v>
      </c>
      <c r="DZ119">
        <v>0</v>
      </c>
      <c r="EA119">
        <v>0</v>
      </c>
      <c r="EB119">
        <v>0</v>
      </c>
      <c r="EC119">
        <v>0</v>
      </c>
      <c r="ED119">
        <v>0</v>
      </c>
      <c r="EE119">
        <v>0</v>
      </c>
      <c r="EF119">
        <v>0</v>
      </c>
      <c r="EG119">
        <v>0</v>
      </c>
      <c r="EH119">
        <v>0</v>
      </c>
      <c r="EI119">
        <v>0</v>
      </c>
      <c r="EJ119">
        <v>0</v>
      </c>
      <c r="EK119">
        <v>0</v>
      </c>
      <c r="EL119">
        <v>0</v>
      </c>
      <c r="EM119">
        <v>0</v>
      </c>
      <c r="EN119">
        <v>0</v>
      </c>
      <c r="EO119">
        <v>0</v>
      </c>
      <c r="EP119">
        <v>0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EZ119">
        <v>0</v>
      </c>
      <c r="FA119">
        <v>0</v>
      </c>
      <c r="FB119">
        <v>0</v>
      </c>
      <c r="FC119">
        <v>0.111</v>
      </c>
      <c r="FD119">
        <v>0.111</v>
      </c>
    </row>
    <row r="120" spans="1:160" x14ac:dyDescent="0.25">
      <c r="A120">
        <v>346</v>
      </c>
      <c r="B120" t="s">
        <v>340</v>
      </c>
      <c r="C120" t="s">
        <v>341</v>
      </c>
      <c r="D120">
        <v>9</v>
      </c>
      <c r="E120">
        <v>288</v>
      </c>
      <c r="F120">
        <v>2594.9</v>
      </c>
      <c r="H120">
        <v>34.880000000000003</v>
      </c>
      <c r="J120">
        <v>0.23400000000000001</v>
      </c>
      <c r="K120">
        <v>37.049999999999997</v>
      </c>
      <c r="L120">
        <v>3194</v>
      </c>
      <c r="M120">
        <v>0</v>
      </c>
      <c r="N120">
        <v>93.02</v>
      </c>
      <c r="O120">
        <v>6.9820000000000002</v>
      </c>
      <c r="P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0.3</v>
      </c>
      <c r="AQ120">
        <v>1.7</v>
      </c>
      <c r="AR120">
        <v>4.3</v>
      </c>
      <c r="AS120">
        <v>7.4</v>
      </c>
      <c r="AT120">
        <v>10.199999999999999</v>
      </c>
      <c r="AU120">
        <v>12.2</v>
      </c>
      <c r="AV120">
        <v>13.1</v>
      </c>
      <c r="AW120">
        <v>12.6</v>
      </c>
      <c r="AX120">
        <v>11</v>
      </c>
      <c r="AY120">
        <v>8.6</v>
      </c>
      <c r="AZ120">
        <v>6</v>
      </c>
      <c r="BA120">
        <v>3.6</v>
      </c>
      <c r="BB120">
        <v>1.6</v>
      </c>
      <c r="BC120">
        <v>0.5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0.1</v>
      </c>
      <c r="BU120">
        <v>0.2</v>
      </c>
      <c r="BV120">
        <v>0.3</v>
      </c>
      <c r="BW120">
        <v>0.5</v>
      </c>
      <c r="BX120">
        <v>0.6</v>
      </c>
      <c r="BY120">
        <v>0.7</v>
      </c>
      <c r="BZ120">
        <v>0.8</v>
      </c>
      <c r="CA120">
        <v>0.8</v>
      </c>
      <c r="CB120">
        <v>0.8</v>
      </c>
      <c r="CC120">
        <v>0.8</v>
      </c>
      <c r="CD120">
        <v>0.7</v>
      </c>
      <c r="CE120">
        <v>0.6</v>
      </c>
      <c r="CF120">
        <v>0</v>
      </c>
      <c r="CG120">
        <v>0</v>
      </c>
      <c r="CH120">
        <v>0</v>
      </c>
      <c r="CI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  <c r="CS120">
        <v>0</v>
      </c>
      <c r="CT120">
        <v>0</v>
      </c>
      <c r="CU120">
        <v>0</v>
      </c>
      <c r="CV120">
        <v>0</v>
      </c>
      <c r="CW120">
        <v>0</v>
      </c>
      <c r="CX120">
        <v>0</v>
      </c>
      <c r="CY120">
        <v>0</v>
      </c>
      <c r="CZ120">
        <v>0</v>
      </c>
      <c r="DA120">
        <v>0</v>
      </c>
      <c r="DB120">
        <v>0</v>
      </c>
      <c r="DC120">
        <v>0</v>
      </c>
      <c r="DD120">
        <v>0</v>
      </c>
      <c r="DE120">
        <v>0</v>
      </c>
      <c r="DF120">
        <v>0</v>
      </c>
      <c r="DG120">
        <v>0</v>
      </c>
      <c r="DH120">
        <v>2.2999999999999998</v>
      </c>
      <c r="DI120">
        <v>10.9</v>
      </c>
      <c r="DJ120">
        <v>21.5</v>
      </c>
      <c r="DK120">
        <v>24.2</v>
      </c>
      <c r="DL120">
        <v>18.8</v>
      </c>
      <c r="DM120">
        <v>11.5</v>
      </c>
      <c r="DN120">
        <v>6.1</v>
      </c>
      <c r="DO120">
        <v>2.8</v>
      </c>
      <c r="DP120">
        <v>1.2</v>
      </c>
      <c r="DQ120">
        <v>0.5</v>
      </c>
      <c r="DR120">
        <v>0.2</v>
      </c>
      <c r="DS120">
        <v>0.1</v>
      </c>
      <c r="DT120">
        <v>0</v>
      </c>
      <c r="DU120">
        <v>0</v>
      </c>
      <c r="DV120">
        <v>0</v>
      </c>
      <c r="DW120">
        <v>0</v>
      </c>
      <c r="DX120">
        <v>0</v>
      </c>
      <c r="DY120">
        <v>0</v>
      </c>
      <c r="DZ120">
        <v>0</v>
      </c>
      <c r="EA120">
        <v>0</v>
      </c>
      <c r="EB120">
        <v>0</v>
      </c>
      <c r="EC120">
        <v>0</v>
      </c>
      <c r="ED120">
        <v>0</v>
      </c>
      <c r="EE120">
        <v>0</v>
      </c>
      <c r="EF120">
        <v>0</v>
      </c>
      <c r="EG120">
        <v>0</v>
      </c>
      <c r="EH120">
        <v>0</v>
      </c>
      <c r="EI120">
        <v>0</v>
      </c>
      <c r="EJ120">
        <v>0</v>
      </c>
      <c r="EK120">
        <v>0</v>
      </c>
      <c r="EL120">
        <v>0</v>
      </c>
      <c r="EM120">
        <v>0</v>
      </c>
      <c r="EN120">
        <v>0</v>
      </c>
      <c r="EO120">
        <v>0</v>
      </c>
      <c r="EP120">
        <v>0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EY120">
        <v>0</v>
      </c>
      <c r="EZ120">
        <v>0</v>
      </c>
      <c r="FA120">
        <v>0</v>
      </c>
      <c r="FB120">
        <v>0</v>
      </c>
      <c r="FC120">
        <v>0.111</v>
      </c>
      <c r="FD120">
        <v>0.111</v>
      </c>
    </row>
    <row r="121" spans="1:160" s="2" customFormat="1" x14ac:dyDescent="0.25">
      <c r="B121" s="2">
        <v>91</v>
      </c>
      <c r="C121" s="3"/>
      <c r="D121" s="2">
        <f>AVERAGE(D111:D120)</f>
        <v>9</v>
      </c>
      <c r="E121" s="2">
        <f t="shared" ref="E121:F121" si="43">AVERAGE(E111:E120)</f>
        <v>269.87</v>
      </c>
      <c r="F121" s="2">
        <f t="shared" si="43"/>
        <v>2431.4</v>
      </c>
      <c r="G121" s="2">
        <f>STDEV(F111:F120)</f>
        <v>225.39719016290618</v>
      </c>
      <c r="H121" s="2">
        <f>AVERAGE(H111:H120)</f>
        <v>38.155999999999992</v>
      </c>
      <c r="I121" s="2">
        <f>STDEV(H111:H120)</f>
        <v>2.4083013838711205</v>
      </c>
      <c r="J121" s="2">
        <f>AVERAGE(J111:J120)</f>
        <v>0.28240000000000004</v>
      </c>
      <c r="K121" s="2">
        <f t="shared" ref="K121:BV121" si="44">AVERAGE(K111:K120)</f>
        <v>40.020000000000003</v>
      </c>
      <c r="L121" s="2">
        <f t="shared" si="44"/>
        <v>1340.7800000000002</v>
      </c>
      <c r="M121" s="2">
        <f t="shared" si="44"/>
        <v>2554.4</v>
      </c>
      <c r="N121" s="2">
        <f t="shared" si="44"/>
        <v>90.38600000000001</v>
      </c>
      <c r="O121" s="2">
        <f t="shared" si="44"/>
        <v>7.2010000000000005</v>
      </c>
      <c r="P121" s="2">
        <f t="shared" si="44"/>
        <v>2.4133</v>
      </c>
      <c r="Q121" s="2" t="e">
        <f t="shared" si="44"/>
        <v>#DIV/0!</v>
      </c>
      <c r="R121" s="2">
        <f t="shared" si="44"/>
        <v>0</v>
      </c>
      <c r="S121" s="2">
        <f t="shared" si="44"/>
        <v>0</v>
      </c>
      <c r="T121" s="2">
        <f t="shared" si="44"/>
        <v>0</v>
      </c>
      <c r="U121" s="2">
        <f t="shared" si="44"/>
        <v>0</v>
      </c>
      <c r="V121" s="2">
        <f t="shared" si="44"/>
        <v>0</v>
      </c>
      <c r="W121" s="2">
        <f t="shared" si="44"/>
        <v>0</v>
      </c>
      <c r="X121" s="2">
        <f t="shared" si="44"/>
        <v>0</v>
      </c>
      <c r="Y121" s="2">
        <f t="shared" si="44"/>
        <v>0</v>
      </c>
      <c r="Z121" s="2">
        <f t="shared" si="44"/>
        <v>0</v>
      </c>
      <c r="AA121" s="2">
        <f t="shared" si="44"/>
        <v>0</v>
      </c>
      <c r="AB121" s="2">
        <f t="shared" si="44"/>
        <v>0</v>
      </c>
      <c r="AC121" s="2">
        <f t="shared" si="44"/>
        <v>0</v>
      </c>
      <c r="AD121" s="2">
        <f t="shared" si="44"/>
        <v>0</v>
      </c>
      <c r="AE121" s="2">
        <f t="shared" si="44"/>
        <v>0</v>
      </c>
      <c r="AF121" s="2">
        <f t="shared" si="44"/>
        <v>0</v>
      </c>
      <c r="AG121" s="2">
        <f t="shared" si="44"/>
        <v>0</v>
      </c>
      <c r="AH121" s="2">
        <f t="shared" si="44"/>
        <v>0</v>
      </c>
      <c r="AI121" s="2">
        <f t="shared" si="44"/>
        <v>0</v>
      </c>
      <c r="AJ121" s="2">
        <f t="shared" si="44"/>
        <v>0</v>
      </c>
      <c r="AK121" s="2">
        <f t="shared" si="44"/>
        <v>0</v>
      </c>
      <c r="AL121" s="2">
        <f t="shared" si="44"/>
        <v>0</v>
      </c>
      <c r="AM121" s="2">
        <f t="shared" si="44"/>
        <v>0</v>
      </c>
      <c r="AN121" s="2">
        <f t="shared" si="44"/>
        <v>0</v>
      </c>
      <c r="AO121" s="2">
        <f t="shared" si="44"/>
        <v>0.02</v>
      </c>
      <c r="AP121" s="2">
        <f t="shared" si="44"/>
        <v>0.27</v>
      </c>
      <c r="AQ121" s="2">
        <f t="shared" si="44"/>
        <v>1.3199999999999998</v>
      </c>
      <c r="AR121" s="2">
        <f t="shared" si="44"/>
        <v>3.4799999999999995</v>
      </c>
      <c r="AS121" s="2">
        <f t="shared" si="44"/>
        <v>6.26</v>
      </c>
      <c r="AT121" s="2">
        <f t="shared" si="44"/>
        <v>8.99</v>
      </c>
      <c r="AU121" s="2">
        <f t="shared" si="44"/>
        <v>11.03</v>
      </c>
      <c r="AV121" s="2">
        <f t="shared" si="44"/>
        <v>12.030000000000001</v>
      </c>
      <c r="AW121" s="2">
        <f t="shared" si="44"/>
        <v>11.86</v>
      </c>
      <c r="AX121" s="2">
        <f t="shared" si="44"/>
        <v>10.66</v>
      </c>
      <c r="AY121" s="2">
        <f t="shared" si="44"/>
        <v>8.76</v>
      </c>
      <c r="AZ121" s="2">
        <f t="shared" si="44"/>
        <v>6.5300000000000011</v>
      </c>
      <c r="BA121" s="2">
        <f t="shared" si="44"/>
        <v>4.3800000000000008</v>
      </c>
      <c r="BB121" s="2">
        <f t="shared" si="44"/>
        <v>2.6100000000000003</v>
      </c>
      <c r="BC121" s="2">
        <f t="shared" si="44"/>
        <v>1.35</v>
      </c>
      <c r="BD121" s="2">
        <f t="shared" si="44"/>
        <v>0.57999999999999996</v>
      </c>
      <c r="BE121" s="2">
        <f t="shared" si="44"/>
        <v>0.22999999999999998</v>
      </c>
      <c r="BF121" s="2">
        <f t="shared" si="44"/>
        <v>7.9999999999999988E-2</v>
      </c>
      <c r="BG121" s="2">
        <f t="shared" si="44"/>
        <v>0.04</v>
      </c>
      <c r="BH121" s="2">
        <f t="shared" si="44"/>
        <v>6.0000000000000012E-2</v>
      </c>
      <c r="BI121" s="2">
        <f t="shared" si="44"/>
        <v>0.11000000000000001</v>
      </c>
      <c r="BJ121" s="2">
        <f t="shared" si="44"/>
        <v>0.18000000000000002</v>
      </c>
      <c r="BK121" s="2">
        <f t="shared" si="44"/>
        <v>0.27000000000000007</v>
      </c>
      <c r="BL121" s="2">
        <f t="shared" si="44"/>
        <v>0.36</v>
      </c>
      <c r="BM121" s="2">
        <f t="shared" si="44"/>
        <v>0.44000000000000006</v>
      </c>
      <c r="BN121" s="2">
        <f t="shared" si="44"/>
        <v>0.50000000000000011</v>
      </c>
      <c r="BO121" s="2">
        <f t="shared" si="44"/>
        <v>0.51</v>
      </c>
      <c r="BP121" s="2">
        <f t="shared" si="44"/>
        <v>0.47999999999999987</v>
      </c>
      <c r="BQ121" s="2">
        <f t="shared" si="44"/>
        <v>0.43</v>
      </c>
      <c r="BR121" s="2">
        <f t="shared" si="44"/>
        <v>0.39</v>
      </c>
      <c r="BS121" s="2">
        <f t="shared" si="44"/>
        <v>0.33999999999999997</v>
      </c>
      <c r="BT121" s="2">
        <f t="shared" si="44"/>
        <v>0.32</v>
      </c>
      <c r="BU121" s="2">
        <f t="shared" si="44"/>
        <v>0.31000000000000005</v>
      </c>
      <c r="BV121" s="2">
        <f t="shared" si="44"/>
        <v>0.31999999999999995</v>
      </c>
      <c r="BW121" s="2">
        <f t="shared" ref="BW121:EH121" si="45">AVERAGE(BW111:BW120)</f>
        <v>0.31999999999999995</v>
      </c>
      <c r="BX121" s="2">
        <f t="shared" si="45"/>
        <v>0.32999999999999996</v>
      </c>
      <c r="BY121" s="2">
        <f t="shared" si="45"/>
        <v>0.36</v>
      </c>
      <c r="BZ121" s="2">
        <f t="shared" si="45"/>
        <v>0.39</v>
      </c>
      <c r="CA121" s="2">
        <f t="shared" si="45"/>
        <v>0.44000000000000006</v>
      </c>
      <c r="CB121" s="2">
        <f t="shared" si="45"/>
        <v>0.52</v>
      </c>
      <c r="CC121" s="2">
        <f t="shared" si="45"/>
        <v>0.6</v>
      </c>
      <c r="CD121" s="2">
        <f t="shared" si="45"/>
        <v>0.72</v>
      </c>
      <c r="CE121" s="2">
        <f t="shared" si="45"/>
        <v>0.8</v>
      </c>
      <c r="CF121" s="2">
        <f t="shared" si="45"/>
        <v>0</v>
      </c>
      <c r="CG121" s="2">
        <f t="shared" si="45"/>
        <v>0</v>
      </c>
      <c r="CH121" s="2">
        <f t="shared" si="45"/>
        <v>0</v>
      </c>
      <c r="CI121" s="2">
        <f t="shared" si="45"/>
        <v>0</v>
      </c>
      <c r="CJ121" s="2" t="e">
        <f t="shared" si="45"/>
        <v>#DIV/0!</v>
      </c>
      <c r="CK121" s="2">
        <f t="shared" si="45"/>
        <v>0</v>
      </c>
      <c r="CL121" s="2">
        <f t="shared" si="45"/>
        <v>0</v>
      </c>
      <c r="CM121" s="2">
        <f t="shared" si="45"/>
        <v>0</v>
      </c>
      <c r="CN121" s="2">
        <f t="shared" si="45"/>
        <v>0</v>
      </c>
      <c r="CO121" s="2">
        <f t="shared" si="45"/>
        <v>0</v>
      </c>
      <c r="CP121" s="2">
        <f t="shared" si="45"/>
        <v>0</v>
      </c>
      <c r="CQ121" s="2">
        <f t="shared" si="45"/>
        <v>0</v>
      </c>
      <c r="CR121" s="2">
        <f t="shared" si="45"/>
        <v>0</v>
      </c>
      <c r="CS121" s="2">
        <f t="shared" si="45"/>
        <v>0</v>
      </c>
      <c r="CT121" s="2">
        <f t="shared" si="45"/>
        <v>0</v>
      </c>
      <c r="CU121" s="2">
        <f t="shared" si="45"/>
        <v>0</v>
      </c>
      <c r="CV121" s="2">
        <f t="shared" si="45"/>
        <v>0</v>
      </c>
      <c r="CW121" s="2">
        <f t="shared" si="45"/>
        <v>0</v>
      </c>
      <c r="CX121" s="2">
        <f t="shared" si="45"/>
        <v>0</v>
      </c>
      <c r="CY121" s="2">
        <f t="shared" si="45"/>
        <v>0</v>
      </c>
      <c r="CZ121" s="2">
        <f t="shared" si="45"/>
        <v>0</v>
      </c>
      <c r="DA121" s="2">
        <f t="shared" si="45"/>
        <v>0</v>
      </c>
      <c r="DB121" s="2">
        <f t="shared" si="45"/>
        <v>0</v>
      </c>
      <c r="DC121" s="2">
        <f t="shared" si="45"/>
        <v>0</v>
      </c>
      <c r="DD121" s="2">
        <f t="shared" si="45"/>
        <v>0</v>
      </c>
      <c r="DE121" s="2">
        <f t="shared" si="45"/>
        <v>0</v>
      </c>
      <c r="DF121" s="2">
        <f t="shared" si="45"/>
        <v>0</v>
      </c>
      <c r="DG121" s="2">
        <f t="shared" si="45"/>
        <v>0.33999999999999997</v>
      </c>
      <c r="DH121" s="2">
        <f t="shared" si="45"/>
        <v>2.82</v>
      </c>
      <c r="DI121" s="2">
        <f t="shared" si="45"/>
        <v>10.010000000000002</v>
      </c>
      <c r="DJ121" s="2">
        <f t="shared" si="45"/>
        <v>19.25</v>
      </c>
      <c r="DK121" s="2">
        <f t="shared" si="45"/>
        <v>23.09</v>
      </c>
      <c r="DL121" s="2">
        <f t="shared" si="45"/>
        <v>19.350000000000001</v>
      </c>
      <c r="DM121" s="2">
        <f t="shared" si="45"/>
        <v>12.61</v>
      </c>
      <c r="DN121" s="2">
        <f t="shared" si="45"/>
        <v>6.9</v>
      </c>
      <c r="DO121" s="2">
        <f t="shared" si="45"/>
        <v>3.3199999999999994</v>
      </c>
      <c r="DP121" s="2">
        <f t="shared" si="45"/>
        <v>1.44</v>
      </c>
      <c r="DQ121" s="2">
        <f t="shared" si="45"/>
        <v>0.56000000000000005</v>
      </c>
      <c r="DR121" s="2">
        <f t="shared" si="45"/>
        <v>0.21000000000000002</v>
      </c>
      <c r="DS121" s="2">
        <f t="shared" si="45"/>
        <v>0.09</v>
      </c>
      <c r="DT121" s="2">
        <f t="shared" si="45"/>
        <v>0</v>
      </c>
      <c r="DU121" s="2">
        <f t="shared" si="45"/>
        <v>0</v>
      </c>
      <c r="DV121" s="2">
        <f t="shared" si="45"/>
        <v>0</v>
      </c>
      <c r="DW121" s="2">
        <f t="shared" si="45"/>
        <v>0</v>
      </c>
      <c r="DX121" s="2">
        <f t="shared" si="45"/>
        <v>0</v>
      </c>
      <c r="DY121" s="2">
        <f t="shared" si="45"/>
        <v>0</v>
      </c>
      <c r="DZ121" s="2">
        <f t="shared" si="45"/>
        <v>0</v>
      </c>
      <c r="EA121" s="2">
        <f t="shared" si="45"/>
        <v>0</v>
      </c>
      <c r="EB121" s="2">
        <f t="shared" si="45"/>
        <v>0</v>
      </c>
      <c r="EC121" s="2">
        <f t="shared" si="45"/>
        <v>0</v>
      </c>
      <c r="ED121" s="2">
        <f t="shared" si="45"/>
        <v>0</v>
      </c>
      <c r="EE121" s="2">
        <f t="shared" si="45"/>
        <v>0</v>
      </c>
      <c r="EF121" s="2">
        <f t="shared" si="45"/>
        <v>0</v>
      </c>
      <c r="EG121" s="2">
        <f t="shared" si="45"/>
        <v>0</v>
      </c>
      <c r="EH121" s="2">
        <f t="shared" si="45"/>
        <v>0</v>
      </c>
      <c r="EI121" s="2">
        <f t="shared" ref="EI121:FD121" si="46">AVERAGE(EI111:EI120)</f>
        <v>0</v>
      </c>
      <c r="EJ121" s="2">
        <f t="shared" si="46"/>
        <v>0</v>
      </c>
      <c r="EK121" s="2">
        <f t="shared" si="46"/>
        <v>0</v>
      </c>
      <c r="EL121" s="2">
        <f t="shared" si="46"/>
        <v>0</v>
      </c>
      <c r="EM121" s="2">
        <f t="shared" si="46"/>
        <v>0</v>
      </c>
      <c r="EN121" s="2">
        <f t="shared" si="46"/>
        <v>0</v>
      </c>
      <c r="EO121" s="2">
        <f t="shared" si="46"/>
        <v>0</v>
      </c>
      <c r="EP121" s="2">
        <f t="shared" si="46"/>
        <v>0</v>
      </c>
      <c r="EQ121" s="2">
        <f t="shared" si="46"/>
        <v>0</v>
      </c>
      <c r="ER121" s="2">
        <f t="shared" si="46"/>
        <v>0</v>
      </c>
      <c r="ES121" s="2">
        <f t="shared" si="46"/>
        <v>0</v>
      </c>
      <c r="ET121" s="2">
        <f t="shared" si="46"/>
        <v>0</v>
      </c>
      <c r="EU121" s="2">
        <f t="shared" si="46"/>
        <v>0</v>
      </c>
      <c r="EV121" s="2">
        <f t="shared" si="46"/>
        <v>0</v>
      </c>
      <c r="EW121" s="2">
        <f t="shared" si="46"/>
        <v>0</v>
      </c>
      <c r="EX121" s="2">
        <f t="shared" si="46"/>
        <v>0</v>
      </c>
      <c r="EY121" s="2">
        <f t="shared" si="46"/>
        <v>0</v>
      </c>
      <c r="EZ121" s="2">
        <f t="shared" si="46"/>
        <v>0</v>
      </c>
      <c r="FA121" s="2">
        <f t="shared" si="46"/>
        <v>0</v>
      </c>
      <c r="FB121" s="2">
        <f t="shared" si="46"/>
        <v>0</v>
      </c>
      <c r="FC121" s="2">
        <f t="shared" si="46"/>
        <v>0.11100000000000002</v>
      </c>
      <c r="FD121" s="2">
        <f t="shared" si="46"/>
        <v>0.11100000000000002</v>
      </c>
    </row>
    <row r="123" spans="1:160" x14ac:dyDescent="0.25">
      <c r="A123">
        <v>354</v>
      </c>
      <c r="B123" t="s">
        <v>342</v>
      </c>
      <c r="C123" t="s">
        <v>343</v>
      </c>
      <c r="D123">
        <v>9</v>
      </c>
      <c r="E123">
        <v>273.39999999999998</v>
      </c>
      <c r="F123">
        <v>2463.1</v>
      </c>
      <c r="H123">
        <v>42.59</v>
      </c>
      <c r="J123">
        <v>0.318</v>
      </c>
      <c r="K123">
        <v>40.92</v>
      </c>
      <c r="L123">
        <v>517.70000000000005</v>
      </c>
      <c r="M123">
        <v>4564</v>
      </c>
      <c r="N123">
        <v>85.5</v>
      </c>
      <c r="O123">
        <v>10.68</v>
      </c>
      <c r="P123">
        <v>3.8220000000000001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0.6</v>
      </c>
      <c r="AR123">
        <v>2.2999999999999998</v>
      </c>
      <c r="AS123">
        <v>4.9000000000000004</v>
      </c>
      <c r="AT123">
        <v>7.7</v>
      </c>
      <c r="AU123">
        <v>10.1</v>
      </c>
      <c r="AV123">
        <v>11.6</v>
      </c>
      <c r="AW123">
        <v>12</v>
      </c>
      <c r="AX123">
        <v>11.1</v>
      </c>
      <c r="AY123">
        <v>9.4</v>
      </c>
      <c r="AZ123">
        <v>7.1</v>
      </c>
      <c r="BA123">
        <v>4.7</v>
      </c>
      <c r="BB123">
        <v>2.6</v>
      </c>
      <c r="BC123">
        <v>1.1000000000000001</v>
      </c>
      <c r="BD123">
        <v>0.3</v>
      </c>
      <c r="BE123">
        <v>0</v>
      </c>
      <c r="BF123">
        <v>0</v>
      </c>
      <c r="BG123">
        <v>0</v>
      </c>
      <c r="BH123">
        <v>0.1</v>
      </c>
      <c r="BI123">
        <v>0.2</v>
      </c>
      <c r="BJ123">
        <v>0.5</v>
      </c>
      <c r="BK123">
        <v>0.9</v>
      </c>
      <c r="BL123">
        <v>1.2</v>
      </c>
      <c r="BM123">
        <v>1.4</v>
      </c>
      <c r="BN123">
        <v>1.5</v>
      </c>
      <c r="BO123">
        <v>1.4</v>
      </c>
      <c r="BP123">
        <v>1.3</v>
      </c>
      <c r="BQ123">
        <v>1</v>
      </c>
      <c r="BR123">
        <v>0.7</v>
      </c>
      <c r="BS123">
        <v>0.4</v>
      </c>
      <c r="BT123">
        <v>0.2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0.1</v>
      </c>
      <c r="CA123">
        <v>0.3</v>
      </c>
      <c r="CB123">
        <v>0.5</v>
      </c>
      <c r="CC123">
        <v>0.8</v>
      </c>
      <c r="CD123">
        <v>1</v>
      </c>
      <c r="CE123">
        <v>1.2</v>
      </c>
      <c r="CF123">
        <v>0</v>
      </c>
      <c r="CG123">
        <v>0</v>
      </c>
      <c r="CH123">
        <v>0</v>
      </c>
      <c r="CI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>
        <v>0</v>
      </c>
      <c r="DF123">
        <v>0</v>
      </c>
      <c r="DG123">
        <v>0</v>
      </c>
      <c r="DH123">
        <v>0</v>
      </c>
      <c r="DI123">
        <v>4.4000000000000004</v>
      </c>
      <c r="DJ123">
        <v>15.6</v>
      </c>
      <c r="DK123">
        <v>24</v>
      </c>
      <c r="DL123">
        <v>22.7</v>
      </c>
      <c r="DM123">
        <v>16</v>
      </c>
      <c r="DN123">
        <v>9.3000000000000007</v>
      </c>
      <c r="DO123">
        <v>4.7</v>
      </c>
      <c r="DP123">
        <v>2.1</v>
      </c>
      <c r="DQ123">
        <v>0.9</v>
      </c>
      <c r="DR123">
        <v>0.3</v>
      </c>
      <c r="DS123">
        <v>0.1</v>
      </c>
      <c r="DT123">
        <v>0</v>
      </c>
      <c r="DU123">
        <v>0</v>
      </c>
      <c r="DV123">
        <v>0</v>
      </c>
      <c r="DW123">
        <v>0</v>
      </c>
      <c r="DX123">
        <v>0</v>
      </c>
      <c r="DY123">
        <v>0</v>
      </c>
      <c r="DZ123">
        <v>0</v>
      </c>
      <c r="EA123">
        <v>0</v>
      </c>
      <c r="EB123">
        <v>0</v>
      </c>
      <c r="EC123">
        <v>0</v>
      </c>
      <c r="ED123">
        <v>0</v>
      </c>
      <c r="EE123">
        <v>0</v>
      </c>
      <c r="EF123">
        <v>0</v>
      </c>
      <c r="EG123">
        <v>0</v>
      </c>
      <c r="EH123">
        <v>0</v>
      </c>
      <c r="EI123">
        <v>0</v>
      </c>
      <c r="EJ123">
        <v>0</v>
      </c>
      <c r="EK123">
        <v>0</v>
      </c>
      <c r="EL123">
        <v>0</v>
      </c>
      <c r="EM123">
        <v>0</v>
      </c>
      <c r="EN123">
        <v>0</v>
      </c>
      <c r="EO123">
        <v>0</v>
      </c>
      <c r="EP123">
        <v>0</v>
      </c>
      <c r="EQ123">
        <v>0</v>
      </c>
      <c r="ER123">
        <v>0</v>
      </c>
      <c r="ES123">
        <v>0</v>
      </c>
      <c r="ET123">
        <v>0</v>
      </c>
      <c r="EU123">
        <v>0</v>
      </c>
      <c r="EV123">
        <v>0</v>
      </c>
      <c r="EW123">
        <v>0</v>
      </c>
      <c r="EX123">
        <v>0</v>
      </c>
      <c r="EY123">
        <v>0</v>
      </c>
      <c r="EZ123">
        <v>0</v>
      </c>
      <c r="FA123">
        <v>0</v>
      </c>
      <c r="FB123">
        <v>0</v>
      </c>
      <c r="FC123">
        <v>0.111</v>
      </c>
      <c r="FD123">
        <v>0.111</v>
      </c>
    </row>
    <row r="124" spans="1:160" x14ac:dyDescent="0.25">
      <c r="A124">
        <v>355</v>
      </c>
      <c r="B124" t="s">
        <v>344</v>
      </c>
      <c r="C124" t="s">
        <v>345</v>
      </c>
      <c r="D124">
        <v>9</v>
      </c>
      <c r="E124">
        <v>263.8</v>
      </c>
      <c r="F124">
        <v>2376.5</v>
      </c>
      <c r="H124">
        <v>39.619999999999997</v>
      </c>
      <c r="J124">
        <v>0.313</v>
      </c>
      <c r="K124">
        <v>40.42</v>
      </c>
      <c r="L124">
        <v>377.3</v>
      </c>
      <c r="M124">
        <v>4536</v>
      </c>
      <c r="N124">
        <v>88.74</v>
      </c>
      <c r="O124">
        <v>6.3490000000000002</v>
      </c>
      <c r="P124">
        <v>4.91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0.1</v>
      </c>
      <c r="AQ124">
        <v>1.4</v>
      </c>
      <c r="AR124">
        <v>3.7</v>
      </c>
      <c r="AS124">
        <v>6.4</v>
      </c>
      <c r="AT124">
        <v>8.8000000000000007</v>
      </c>
      <c r="AU124">
        <v>10.6</v>
      </c>
      <c r="AV124">
        <v>11.4</v>
      </c>
      <c r="AW124">
        <v>11.1</v>
      </c>
      <c r="AX124">
        <v>10.1</v>
      </c>
      <c r="AY124">
        <v>8.5</v>
      </c>
      <c r="AZ124">
        <v>6.6</v>
      </c>
      <c r="BA124">
        <v>4.7</v>
      </c>
      <c r="BB124">
        <v>3</v>
      </c>
      <c r="BC124">
        <v>1.6</v>
      </c>
      <c r="BD124">
        <v>0.7</v>
      </c>
      <c r="BE124">
        <v>0.2</v>
      </c>
      <c r="BF124">
        <v>0</v>
      </c>
      <c r="BG124">
        <v>0.1</v>
      </c>
      <c r="BH124">
        <v>0.3</v>
      </c>
      <c r="BI124">
        <v>0.5</v>
      </c>
      <c r="BJ124">
        <v>0.8</v>
      </c>
      <c r="BK124">
        <v>0.9</v>
      </c>
      <c r="BL124">
        <v>1</v>
      </c>
      <c r="BM124">
        <v>0.9</v>
      </c>
      <c r="BN124">
        <v>0.8</v>
      </c>
      <c r="BO124">
        <v>0.6</v>
      </c>
      <c r="BP124">
        <v>0.4</v>
      </c>
      <c r="BQ124">
        <v>0.2</v>
      </c>
      <c r="BR124">
        <v>0.1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0.1</v>
      </c>
      <c r="CA124">
        <v>0.4</v>
      </c>
      <c r="CB124">
        <v>0.7</v>
      </c>
      <c r="CC124">
        <v>1</v>
      </c>
      <c r="CD124">
        <v>1.3</v>
      </c>
      <c r="CE124">
        <v>1.5</v>
      </c>
      <c r="CF124">
        <v>0</v>
      </c>
      <c r="CG124">
        <v>0</v>
      </c>
      <c r="CH124">
        <v>0</v>
      </c>
      <c r="CI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1.1000000000000001</v>
      </c>
      <c r="DI124">
        <v>8.6</v>
      </c>
      <c r="DJ124">
        <v>20.7</v>
      </c>
      <c r="DK124">
        <v>25.4</v>
      </c>
      <c r="DL124">
        <v>20.100000000000001</v>
      </c>
      <c r="DM124">
        <v>12.4</v>
      </c>
      <c r="DN124">
        <v>6.5</v>
      </c>
      <c r="DO124">
        <v>3.1</v>
      </c>
      <c r="DP124">
        <v>1.3</v>
      </c>
      <c r="DQ124">
        <v>0.5</v>
      </c>
      <c r="DR124">
        <v>0.2</v>
      </c>
      <c r="DS124">
        <v>0.1</v>
      </c>
      <c r="DT124">
        <v>0</v>
      </c>
      <c r="DU124">
        <v>0</v>
      </c>
      <c r="DV124">
        <v>0</v>
      </c>
      <c r="DW124">
        <v>0</v>
      </c>
      <c r="DX124">
        <v>0</v>
      </c>
      <c r="DY124">
        <v>0</v>
      </c>
      <c r="DZ124">
        <v>0</v>
      </c>
      <c r="EA124">
        <v>0</v>
      </c>
      <c r="EB124">
        <v>0</v>
      </c>
      <c r="EC124">
        <v>0</v>
      </c>
      <c r="ED124">
        <v>0</v>
      </c>
      <c r="EE124">
        <v>0</v>
      </c>
      <c r="EF124">
        <v>0</v>
      </c>
      <c r="EG124">
        <v>0</v>
      </c>
      <c r="EH124">
        <v>0</v>
      </c>
      <c r="EI124">
        <v>0</v>
      </c>
      <c r="EJ124">
        <v>0</v>
      </c>
      <c r="EK124">
        <v>0</v>
      </c>
      <c r="EL124">
        <v>0</v>
      </c>
      <c r="EM124">
        <v>0</v>
      </c>
      <c r="EN124">
        <v>0</v>
      </c>
      <c r="EO124">
        <v>0</v>
      </c>
      <c r="EP124">
        <v>0</v>
      </c>
      <c r="EQ124">
        <v>0</v>
      </c>
      <c r="ER124">
        <v>0</v>
      </c>
      <c r="ES124">
        <v>0</v>
      </c>
      <c r="ET124">
        <v>0</v>
      </c>
      <c r="EU124">
        <v>0</v>
      </c>
      <c r="EV124">
        <v>0</v>
      </c>
      <c r="EW124">
        <v>0</v>
      </c>
      <c r="EX124">
        <v>0</v>
      </c>
      <c r="EY124">
        <v>0</v>
      </c>
      <c r="EZ124">
        <v>0</v>
      </c>
      <c r="FA124">
        <v>0</v>
      </c>
      <c r="FB124">
        <v>0</v>
      </c>
      <c r="FC124">
        <v>0.111</v>
      </c>
      <c r="FD124">
        <v>0.111</v>
      </c>
    </row>
    <row r="125" spans="1:160" x14ac:dyDescent="0.25">
      <c r="A125">
        <v>356</v>
      </c>
      <c r="B125" t="s">
        <v>346</v>
      </c>
      <c r="C125" t="s">
        <v>347</v>
      </c>
      <c r="D125">
        <v>9</v>
      </c>
      <c r="E125">
        <v>260.10000000000002</v>
      </c>
      <c r="F125">
        <v>2343</v>
      </c>
      <c r="H125">
        <v>38.03</v>
      </c>
      <c r="J125">
        <v>0.309</v>
      </c>
      <c r="K125">
        <v>40.26</v>
      </c>
      <c r="L125">
        <v>747.7</v>
      </c>
      <c r="M125">
        <v>4126</v>
      </c>
      <c r="N125">
        <v>89.05</v>
      </c>
      <c r="O125">
        <v>7.05</v>
      </c>
      <c r="P125">
        <v>3.9009999999999998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0.1</v>
      </c>
      <c r="AP125">
        <v>0.7</v>
      </c>
      <c r="AQ125">
        <v>2.1</v>
      </c>
      <c r="AR125">
        <v>4</v>
      </c>
      <c r="AS125">
        <v>6.2</v>
      </c>
      <c r="AT125">
        <v>8.3000000000000007</v>
      </c>
      <c r="AU125">
        <v>10</v>
      </c>
      <c r="AV125">
        <v>10.9</v>
      </c>
      <c r="AW125">
        <v>10.9</v>
      </c>
      <c r="AX125">
        <v>10.1</v>
      </c>
      <c r="AY125">
        <v>8.6999999999999993</v>
      </c>
      <c r="AZ125">
        <v>6.8</v>
      </c>
      <c r="BA125">
        <v>4.9000000000000004</v>
      </c>
      <c r="BB125">
        <v>3.1</v>
      </c>
      <c r="BC125">
        <v>1.6</v>
      </c>
      <c r="BD125">
        <v>0.6</v>
      </c>
      <c r="BE125">
        <v>0.1</v>
      </c>
      <c r="BF125">
        <v>0</v>
      </c>
      <c r="BG125">
        <v>0</v>
      </c>
      <c r="BH125">
        <v>0</v>
      </c>
      <c r="BI125">
        <v>0</v>
      </c>
      <c r="BJ125">
        <v>0.1</v>
      </c>
      <c r="BK125">
        <v>0.2</v>
      </c>
      <c r="BL125">
        <v>0.4</v>
      </c>
      <c r="BM125">
        <v>0.5</v>
      </c>
      <c r="BN125">
        <v>0.7</v>
      </c>
      <c r="BO125">
        <v>0.8</v>
      </c>
      <c r="BP125">
        <v>0.9</v>
      </c>
      <c r="BQ125">
        <v>0.8</v>
      </c>
      <c r="BR125">
        <v>0.7</v>
      </c>
      <c r="BS125">
        <v>0.6</v>
      </c>
      <c r="BT125">
        <v>0.5</v>
      </c>
      <c r="BU125">
        <v>0.3</v>
      </c>
      <c r="BV125">
        <v>0.2</v>
      </c>
      <c r="BW125">
        <v>0.1</v>
      </c>
      <c r="BX125">
        <v>0.1</v>
      </c>
      <c r="BY125">
        <v>0.2</v>
      </c>
      <c r="BZ125">
        <v>0.3</v>
      </c>
      <c r="CA125">
        <v>0.4</v>
      </c>
      <c r="CB125">
        <v>0.6</v>
      </c>
      <c r="CC125">
        <v>0.7</v>
      </c>
      <c r="CD125">
        <v>0.8</v>
      </c>
      <c r="CE125">
        <v>0.8</v>
      </c>
      <c r="CF125">
        <v>0</v>
      </c>
      <c r="CG125">
        <v>0</v>
      </c>
      <c r="CH125">
        <v>0</v>
      </c>
      <c r="CI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1.6</v>
      </c>
      <c r="DH125">
        <v>8.5</v>
      </c>
      <c r="DI125">
        <v>18.5</v>
      </c>
      <c r="DJ125">
        <v>23</v>
      </c>
      <c r="DK125">
        <v>19.7</v>
      </c>
      <c r="DL125">
        <v>13.5</v>
      </c>
      <c r="DM125">
        <v>7.9</v>
      </c>
      <c r="DN125">
        <v>4.0999999999999996</v>
      </c>
      <c r="DO125">
        <v>1.9</v>
      </c>
      <c r="DP125">
        <v>0.8</v>
      </c>
      <c r="DQ125">
        <v>0.3</v>
      </c>
      <c r="DR125">
        <v>0.1</v>
      </c>
      <c r="DS125">
        <v>0</v>
      </c>
      <c r="DT125">
        <v>0</v>
      </c>
      <c r="DU125">
        <v>0</v>
      </c>
      <c r="DV125">
        <v>0</v>
      </c>
      <c r="DW125">
        <v>0</v>
      </c>
      <c r="DX125">
        <v>0</v>
      </c>
      <c r="DY125">
        <v>0</v>
      </c>
      <c r="DZ125">
        <v>0</v>
      </c>
      <c r="EA125">
        <v>0</v>
      </c>
      <c r="EB125">
        <v>0</v>
      </c>
      <c r="EC125">
        <v>0</v>
      </c>
      <c r="ED125">
        <v>0</v>
      </c>
      <c r="EE125">
        <v>0</v>
      </c>
      <c r="EF125">
        <v>0</v>
      </c>
      <c r="EG125">
        <v>0</v>
      </c>
      <c r="EH125">
        <v>0</v>
      </c>
      <c r="EI125">
        <v>0</v>
      </c>
      <c r="EJ125">
        <v>0</v>
      </c>
      <c r="EK125">
        <v>0</v>
      </c>
      <c r="EL125">
        <v>0</v>
      </c>
      <c r="EM125">
        <v>0</v>
      </c>
      <c r="EN125">
        <v>0</v>
      </c>
      <c r="EO125">
        <v>0</v>
      </c>
      <c r="EP125">
        <v>0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EZ125">
        <v>0</v>
      </c>
      <c r="FA125">
        <v>0</v>
      </c>
      <c r="FB125">
        <v>0</v>
      </c>
      <c r="FC125">
        <v>0.111</v>
      </c>
      <c r="FD125">
        <v>0.111</v>
      </c>
    </row>
    <row r="126" spans="1:160" x14ac:dyDescent="0.25">
      <c r="A126">
        <v>357</v>
      </c>
      <c r="B126" t="s">
        <v>348</v>
      </c>
      <c r="C126" t="s">
        <v>349</v>
      </c>
      <c r="D126">
        <v>9</v>
      </c>
      <c r="E126">
        <v>262.3</v>
      </c>
      <c r="F126">
        <v>2362.9</v>
      </c>
      <c r="H126">
        <v>37.78</v>
      </c>
      <c r="J126">
        <v>0.3</v>
      </c>
      <c r="K126">
        <v>37.950000000000003</v>
      </c>
      <c r="L126">
        <v>504</v>
      </c>
      <c r="M126">
        <v>4277</v>
      </c>
      <c r="N126">
        <v>86.73</v>
      </c>
      <c r="O126">
        <v>10.91</v>
      </c>
      <c r="P126">
        <v>2.3639999999999999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1.2</v>
      </c>
      <c r="AR126">
        <v>3.7</v>
      </c>
      <c r="AS126">
        <v>6.7</v>
      </c>
      <c r="AT126">
        <v>9.5</v>
      </c>
      <c r="AU126">
        <v>11.5</v>
      </c>
      <c r="AV126">
        <v>12.2</v>
      </c>
      <c r="AW126">
        <v>11.6</v>
      </c>
      <c r="AX126">
        <v>10.1</v>
      </c>
      <c r="AY126">
        <v>8</v>
      </c>
      <c r="AZ126">
        <v>5.7</v>
      </c>
      <c r="BA126">
        <v>3.6</v>
      </c>
      <c r="BB126">
        <v>1.9</v>
      </c>
      <c r="BC126">
        <v>0.8</v>
      </c>
      <c r="BD126">
        <v>0.2</v>
      </c>
      <c r="BE126">
        <v>0</v>
      </c>
      <c r="BF126">
        <v>0</v>
      </c>
      <c r="BG126">
        <v>0.1</v>
      </c>
      <c r="BH126">
        <v>0.3</v>
      </c>
      <c r="BI126">
        <v>0.5</v>
      </c>
      <c r="BJ126">
        <v>0.7</v>
      </c>
      <c r="BK126">
        <v>1</v>
      </c>
      <c r="BL126">
        <v>1.2</v>
      </c>
      <c r="BM126">
        <v>1.3</v>
      </c>
      <c r="BN126">
        <v>1.3</v>
      </c>
      <c r="BO126">
        <v>1.2</v>
      </c>
      <c r="BP126">
        <v>1.1000000000000001</v>
      </c>
      <c r="BQ126">
        <v>0.9</v>
      </c>
      <c r="BR126">
        <v>0.7</v>
      </c>
      <c r="BS126">
        <v>0.4</v>
      </c>
      <c r="BT126">
        <v>0.3</v>
      </c>
      <c r="BU126">
        <v>0.1</v>
      </c>
      <c r="BV126">
        <v>0</v>
      </c>
      <c r="BW126">
        <v>0</v>
      </c>
      <c r="BX126">
        <v>0</v>
      </c>
      <c r="BY126">
        <v>0.1</v>
      </c>
      <c r="BZ126">
        <v>0.1</v>
      </c>
      <c r="CA126">
        <v>0.3</v>
      </c>
      <c r="CB126">
        <v>0.4</v>
      </c>
      <c r="CC126">
        <v>0.5</v>
      </c>
      <c r="CD126">
        <v>0.5</v>
      </c>
      <c r="CE126">
        <v>0.5</v>
      </c>
      <c r="CF126">
        <v>0</v>
      </c>
      <c r="CG126">
        <v>0</v>
      </c>
      <c r="CH126">
        <v>0</v>
      </c>
      <c r="CI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5.8</v>
      </c>
      <c r="DJ126">
        <v>18.899999999999999</v>
      </c>
      <c r="DK126">
        <v>26.2</v>
      </c>
      <c r="DL126">
        <v>22</v>
      </c>
      <c r="DM126">
        <v>14</v>
      </c>
      <c r="DN126">
        <v>7.4</v>
      </c>
      <c r="DO126">
        <v>3.5</v>
      </c>
      <c r="DP126">
        <v>1.4</v>
      </c>
      <c r="DQ126">
        <v>0.6</v>
      </c>
      <c r="DR126">
        <v>0.2</v>
      </c>
      <c r="DS126">
        <v>0.1</v>
      </c>
      <c r="DT126">
        <v>0</v>
      </c>
      <c r="DU126">
        <v>0</v>
      </c>
      <c r="DV126">
        <v>0</v>
      </c>
      <c r="DW126">
        <v>0</v>
      </c>
      <c r="DX126">
        <v>0</v>
      </c>
      <c r="DY126">
        <v>0</v>
      </c>
      <c r="DZ126">
        <v>0</v>
      </c>
      <c r="EA126">
        <v>0</v>
      </c>
      <c r="EB126">
        <v>0</v>
      </c>
      <c r="EC126">
        <v>0</v>
      </c>
      <c r="ED126">
        <v>0</v>
      </c>
      <c r="EE126">
        <v>0</v>
      </c>
      <c r="EF126">
        <v>0</v>
      </c>
      <c r="EG126">
        <v>0</v>
      </c>
      <c r="EH126">
        <v>0</v>
      </c>
      <c r="EI126">
        <v>0</v>
      </c>
      <c r="EJ126">
        <v>0</v>
      </c>
      <c r="EK126">
        <v>0</v>
      </c>
      <c r="EL126">
        <v>0</v>
      </c>
      <c r="EM126">
        <v>0</v>
      </c>
      <c r="EN126">
        <v>0</v>
      </c>
      <c r="EO126">
        <v>0</v>
      </c>
      <c r="EP126">
        <v>0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EZ126">
        <v>0</v>
      </c>
      <c r="FA126">
        <v>0</v>
      </c>
      <c r="FB126">
        <v>0</v>
      </c>
      <c r="FC126">
        <v>0.111</v>
      </c>
      <c r="FD126">
        <v>0.111</v>
      </c>
    </row>
    <row r="127" spans="1:160" x14ac:dyDescent="0.25">
      <c r="A127">
        <v>358</v>
      </c>
      <c r="B127" t="s">
        <v>350</v>
      </c>
      <c r="C127" t="s">
        <v>351</v>
      </c>
      <c r="D127">
        <v>9</v>
      </c>
      <c r="E127">
        <v>265.39999999999998</v>
      </c>
      <c r="F127">
        <v>2390.6</v>
      </c>
      <c r="H127">
        <v>38.06</v>
      </c>
      <c r="J127">
        <v>0.3</v>
      </c>
      <c r="K127">
        <v>39.19</v>
      </c>
      <c r="L127">
        <v>665</v>
      </c>
      <c r="M127">
        <v>4353</v>
      </c>
      <c r="N127">
        <v>89.29</v>
      </c>
      <c r="O127">
        <v>6.6470000000000002</v>
      </c>
      <c r="P127">
        <v>4.0650000000000004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0.3</v>
      </c>
      <c r="AQ127">
        <v>1.5</v>
      </c>
      <c r="AR127">
        <v>3.6</v>
      </c>
      <c r="AS127">
        <v>6.2</v>
      </c>
      <c r="AT127">
        <v>8.8000000000000007</v>
      </c>
      <c r="AU127">
        <v>10.8</v>
      </c>
      <c r="AV127">
        <v>11.8</v>
      </c>
      <c r="AW127">
        <v>11.8</v>
      </c>
      <c r="AX127">
        <v>10.8</v>
      </c>
      <c r="AY127">
        <v>8.9</v>
      </c>
      <c r="AZ127">
        <v>6.7</v>
      </c>
      <c r="BA127">
        <v>4.4000000000000004</v>
      </c>
      <c r="BB127">
        <v>2.4</v>
      </c>
      <c r="BC127">
        <v>1</v>
      </c>
      <c r="BD127">
        <v>0.2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0.1</v>
      </c>
      <c r="BK127">
        <v>0.2</v>
      </c>
      <c r="BL127">
        <v>0.4</v>
      </c>
      <c r="BM127">
        <v>0.6</v>
      </c>
      <c r="BN127">
        <v>0.8</v>
      </c>
      <c r="BO127">
        <v>0.9</v>
      </c>
      <c r="BP127">
        <v>0.9</v>
      </c>
      <c r="BQ127">
        <v>0.9</v>
      </c>
      <c r="BR127">
        <v>0.8</v>
      </c>
      <c r="BS127">
        <v>0.6</v>
      </c>
      <c r="BT127">
        <v>0.4</v>
      </c>
      <c r="BU127">
        <v>0.2</v>
      </c>
      <c r="BV127">
        <v>0.1</v>
      </c>
      <c r="BW127">
        <v>0</v>
      </c>
      <c r="BX127">
        <v>0</v>
      </c>
      <c r="BY127">
        <v>0.1</v>
      </c>
      <c r="BZ127">
        <v>0.2</v>
      </c>
      <c r="CA127">
        <v>0.4</v>
      </c>
      <c r="CB127">
        <v>0.6</v>
      </c>
      <c r="CC127">
        <v>0.8</v>
      </c>
      <c r="CD127">
        <v>1</v>
      </c>
      <c r="CE127">
        <v>1</v>
      </c>
      <c r="CF127">
        <v>0</v>
      </c>
      <c r="CG127">
        <v>0</v>
      </c>
      <c r="CH127">
        <v>0</v>
      </c>
      <c r="CI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0</v>
      </c>
      <c r="DH127">
        <v>3</v>
      </c>
      <c r="DI127">
        <v>12.2</v>
      </c>
      <c r="DJ127">
        <v>21.8</v>
      </c>
      <c r="DK127">
        <v>23.3</v>
      </c>
      <c r="DL127">
        <v>17.8</v>
      </c>
      <c r="DM127">
        <v>11.1</v>
      </c>
      <c r="DN127">
        <v>6</v>
      </c>
      <c r="DO127">
        <v>2.8</v>
      </c>
      <c r="DP127">
        <v>1.2</v>
      </c>
      <c r="DQ127">
        <v>0.5</v>
      </c>
      <c r="DR127">
        <v>0.2</v>
      </c>
      <c r="DS127">
        <v>0.1</v>
      </c>
      <c r="DT127">
        <v>0</v>
      </c>
      <c r="DU127">
        <v>0</v>
      </c>
      <c r="DV127">
        <v>0</v>
      </c>
      <c r="DW127">
        <v>0</v>
      </c>
      <c r="DX127">
        <v>0</v>
      </c>
      <c r="DY127">
        <v>0</v>
      </c>
      <c r="DZ127">
        <v>0</v>
      </c>
      <c r="EA127">
        <v>0</v>
      </c>
      <c r="EB127">
        <v>0</v>
      </c>
      <c r="EC127">
        <v>0</v>
      </c>
      <c r="ED127">
        <v>0</v>
      </c>
      <c r="EE127">
        <v>0</v>
      </c>
      <c r="EF127">
        <v>0</v>
      </c>
      <c r="EG127">
        <v>0</v>
      </c>
      <c r="EH127">
        <v>0</v>
      </c>
      <c r="EI127">
        <v>0</v>
      </c>
      <c r="EJ127">
        <v>0</v>
      </c>
      <c r="EK127">
        <v>0</v>
      </c>
      <c r="EL127">
        <v>0</v>
      </c>
      <c r="EM127">
        <v>0</v>
      </c>
      <c r="EN127">
        <v>0</v>
      </c>
      <c r="EO127">
        <v>0</v>
      </c>
      <c r="EP127">
        <v>0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EZ127">
        <v>0</v>
      </c>
      <c r="FA127">
        <v>0</v>
      </c>
      <c r="FB127">
        <v>0</v>
      </c>
      <c r="FC127">
        <v>0.111</v>
      </c>
      <c r="FD127">
        <v>0.111</v>
      </c>
    </row>
    <row r="128" spans="1:160" x14ac:dyDescent="0.25">
      <c r="A128">
        <v>360</v>
      </c>
      <c r="B128" t="s">
        <v>352</v>
      </c>
      <c r="C128" t="s">
        <v>353</v>
      </c>
      <c r="D128">
        <v>9</v>
      </c>
      <c r="E128">
        <v>301.89999999999998</v>
      </c>
      <c r="F128">
        <v>2719.6</v>
      </c>
      <c r="H128">
        <v>39.04</v>
      </c>
      <c r="J128">
        <v>0.25</v>
      </c>
      <c r="K128">
        <v>41.28</v>
      </c>
      <c r="L128">
        <v>466.1</v>
      </c>
      <c r="M128">
        <v>4218</v>
      </c>
      <c r="N128">
        <v>92.11</v>
      </c>
      <c r="O128">
        <v>3.7229999999999999</v>
      </c>
      <c r="P128">
        <v>4.1719999999999997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0.7</v>
      </c>
      <c r="AR128">
        <v>2.7</v>
      </c>
      <c r="AS128">
        <v>5.6</v>
      </c>
      <c r="AT128">
        <v>8.6999999999999993</v>
      </c>
      <c r="AU128">
        <v>11</v>
      </c>
      <c r="AV128">
        <v>12.3</v>
      </c>
      <c r="AW128">
        <v>12.4</v>
      </c>
      <c r="AX128">
        <v>11.3</v>
      </c>
      <c r="AY128">
        <v>9.5</v>
      </c>
      <c r="AZ128">
        <v>7.3</v>
      </c>
      <c r="BA128">
        <v>5.0999999999999996</v>
      </c>
      <c r="BB128">
        <v>3.1</v>
      </c>
      <c r="BC128">
        <v>1.6</v>
      </c>
      <c r="BD128">
        <v>0.6</v>
      </c>
      <c r="BE128">
        <v>0.1</v>
      </c>
      <c r="BF128">
        <v>0</v>
      </c>
      <c r="BG128">
        <v>0</v>
      </c>
      <c r="BH128">
        <v>0</v>
      </c>
      <c r="BI128">
        <v>0.1</v>
      </c>
      <c r="BJ128">
        <v>0.3</v>
      </c>
      <c r="BK128">
        <v>0.4</v>
      </c>
      <c r="BL128">
        <v>0.5</v>
      </c>
      <c r="BM128">
        <v>0.5</v>
      </c>
      <c r="BN128">
        <v>0.5</v>
      </c>
      <c r="BO128">
        <v>0.5</v>
      </c>
      <c r="BP128">
        <v>0.4</v>
      </c>
      <c r="BQ128">
        <v>0.3</v>
      </c>
      <c r="BR128">
        <v>0.2</v>
      </c>
      <c r="BS128">
        <v>0.1</v>
      </c>
      <c r="BT128">
        <v>0</v>
      </c>
      <c r="BU128">
        <v>0</v>
      </c>
      <c r="BV128">
        <v>0</v>
      </c>
      <c r="BW128">
        <v>0</v>
      </c>
      <c r="BX128">
        <v>0.1</v>
      </c>
      <c r="BY128">
        <v>0.1</v>
      </c>
      <c r="BZ128">
        <v>0.3</v>
      </c>
      <c r="CA128">
        <v>0.4</v>
      </c>
      <c r="CB128">
        <v>0.6</v>
      </c>
      <c r="CC128">
        <v>0.8</v>
      </c>
      <c r="CD128">
        <v>0.9</v>
      </c>
      <c r="CE128">
        <v>0.9</v>
      </c>
      <c r="CF128">
        <v>0</v>
      </c>
      <c r="CG128">
        <v>0</v>
      </c>
      <c r="CH128">
        <v>0</v>
      </c>
      <c r="CI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>
        <v>0</v>
      </c>
      <c r="DD128">
        <v>0</v>
      </c>
      <c r="DE128">
        <v>0</v>
      </c>
      <c r="DF128">
        <v>0</v>
      </c>
      <c r="DG128">
        <v>0</v>
      </c>
      <c r="DH128">
        <v>0</v>
      </c>
      <c r="DI128">
        <v>4.2</v>
      </c>
      <c r="DJ128">
        <v>15.4</v>
      </c>
      <c r="DK128">
        <v>24.4</v>
      </c>
      <c r="DL128">
        <v>23.2</v>
      </c>
      <c r="DM128">
        <v>16</v>
      </c>
      <c r="DN128">
        <v>9.1</v>
      </c>
      <c r="DO128">
        <v>4.4000000000000004</v>
      </c>
      <c r="DP128">
        <v>2</v>
      </c>
      <c r="DQ128">
        <v>0.8</v>
      </c>
      <c r="DR128">
        <v>0.3</v>
      </c>
      <c r="DS128">
        <v>0.1</v>
      </c>
      <c r="DT128">
        <v>0</v>
      </c>
      <c r="DU128">
        <v>0</v>
      </c>
      <c r="DV128">
        <v>0</v>
      </c>
      <c r="DW128">
        <v>0</v>
      </c>
      <c r="DX128">
        <v>0</v>
      </c>
      <c r="DY128">
        <v>0</v>
      </c>
      <c r="DZ128">
        <v>0</v>
      </c>
      <c r="EA128">
        <v>0</v>
      </c>
      <c r="EB128">
        <v>0</v>
      </c>
      <c r="EC128">
        <v>0</v>
      </c>
      <c r="ED128">
        <v>0</v>
      </c>
      <c r="EE128">
        <v>0</v>
      </c>
      <c r="EF128">
        <v>0</v>
      </c>
      <c r="EG128">
        <v>0</v>
      </c>
      <c r="EH128">
        <v>0</v>
      </c>
      <c r="EI128">
        <v>0</v>
      </c>
      <c r="EJ128">
        <v>0</v>
      </c>
      <c r="EK128">
        <v>0</v>
      </c>
      <c r="EL128">
        <v>0</v>
      </c>
      <c r="EM128">
        <v>0</v>
      </c>
      <c r="EN128">
        <v>0</v>
      </c>
      <c r="EO128">
        <v>0</v>
      </c>
      <c r="EP128">
        <v>0</v>
      </c>
      <c r="EQ128">
        <v>0</v>
      </c>
      <c r="ER128">
        <v>0</v>
      </c>
      <c r="ES128">
        <v>0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EZ128">
        <v>0</v>
      </c>
      <c r="FA128">
        <v>0</v>
      </c>
      <c r="FB128">
        <v>0</v>
      </c>
      <c r="FC128">
        <v>0.111</v>
      </c>
      <c r="FD128">
        <v>0.111</v>
      </c>
    </row>
    <row r="129" spans="1:160" x14ac:dyDescent="0.25">
      <c r="A129">
        <v>361</v>
      </c>
      <c r="B129" t="s">
        <v>354</v>
      </c>
      <c r="C129" t="s">
        <v>355</v>
      </c>
      <c r="D129">
        <v>9</v>
      </c>
      <c r="E129">
        <v>303.8</v>
      </c>
      <c r="F129">
        <v>2736.8</v>
      </c>
      <c r="H129">
        <v>36.450000000000003</v>
      </c>
      <c r="J129">
        <v>0.246</v>
      </c>
      <c r="K129">
        <v>37.29</v>
      </c>
      <c r="L129">
        <v>2964</v>
      </c>
      <c r="M129">
        <v>0</v>
      </c>
      <c r="N129">
        <v>91.66</v>
      </c>
      <c r="O129">
        <v>8.3379999999999992</v>
      </c>
      <c r="P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0.5</v>
      </c>
      <c r="AR129">
        <v>2.8</v>
      </c>
      <c r="AS129">
        <v>6.3</v>
      </c>
      <c r="AT129">
        <v>10</v>
      </c>
      <c r="AU129">
        <v>12.9</v>
      </c>
      <c r="AV129">
        <v>14.3</v>
      </c>
      <c r="AW129">
        <v>13.9</v>
      </c>
      <c r="AX129">
        <v>11.9</v>
      </c>
      <c r="AY129">
        <v>9</v>
      </c>
      <c r="AZ129">
        <v>5.8</v>
      </c>
      <c r="BA129">
        <v>3</v>
      </c>
      <c r="BB129">
        <v>1.1000000000000001</v>
      </c>
      <c r="BC129">
        <v>0.1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0.1</v>
      </c>
      <c r="BS129">
        <v>0.2</v>
      </c>
      <c r="BT129">
        <v>0.3</v>
      </c>
      <c r="BU129">
        <v>0.4</v>
      </c>
      <c r="BV129">
        <v>0.5</v>
      </c>
      <c r="BW129">
        <v>0.6</v>
      </c>
      <c r="BX129">
        <v>0.7</v>
      </c>
      <c r="BY129">
        <v>0.7</v>
      </c>
      <c r="BZ129">
        <v>0.8</v>
      </c>
      <c r="CA129">
        <v>0.8</v>
      </c>
      <c r="CB129">
        <v>0.8</v>
      </c>
      <c r="CC129">
        <v>0.8</v>
      </c>
      <c r="CD129">
        <v>0.8</v>
      </c>
      <c r="CE129">
        <v>0.7</v>
      </c>
      <c r="CF129">
        <v>0</v>
      </c>
      <c r="CG129">
        <v>0</v>
      </c>
      <c r="CH129">
        <v>0</v>
      </c>
      <c r="CI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>
        <v>0</v>
      </c>
      <c r="DD129">
        <v>0</v>
      </c>
      <c r="DE129">
        <v>0</v>
      </c>
      <c r="DF129">
        <v>0</v>
      </c>
      <c r="DG129">
        <v>0</v>
      </c>
      <c r="DH129">
        <v>0</v>
      </c>
      <c r="DI129">
        <v>3.1</v>
      </c>
      <c r="DJ129">
        <v>13</v>
      </c>
      <c r="DK129">
        <v>23.4</v>
      </c>
      <c r="DL129">
        <v>24.4</v>
      </c>
      <c r="DM129">
        <v>17.600000000000001</v>
      </c>
      <c r="DN129">
        <v>10.1</v>
      </c>
      <c r="DO129">
        <v>5</v>
      </c>
      <c r="DP129">
        <v>2.1</v>
      </c>
      <c r="DQ129">
        <v>0.8</v>
      </c>
      <c r="DR129">
        <v>0.3</v>
      </c>
      <c r="DS129">
        <v>0.1</v>
      </c>
      <c r="DT129">
        <v>0</v>
      </c>
      <c r="DU129">
        <v>0</v>
      </c>
      <c r="DV129">
        <v>0</v>
      </c>
      <c r="DW129">
        <v>0</v>
      </c>
      <c r="DX129">
        <v>0</v>
      </c>
      <c r="DY129">
        <v>0</v>
      </c>
      <c r="DZ129">
        <v>0</v>
      </c>
      <c r="EA129">
        <v>0</v>
      </c>
      <c r="EB129">
        <v>0</v>
      </c>
      <c r="EC129">
        <v>0</v>
      </c>
      <c r="ED129">
        <v>0</v>
      </c>
      <c r="EE129">
        <v>0</v>
      </c>
      <c r="EF129">
        <v>0</v>
      </c>
      <c r="EG129">
        <v>0</v>
      </c>
      <c r="EH129">
        <v>0</v>
      </c>
      <c r="EI129">
        <v>0</v>
      </c>
      <c r="EJ129">
        <v>0</v>
      </c>
      <c r="EK129">
        <v>0</v>
      </c>
      <c r="EL129">
        <v>0</v>
      </c>
      <c r="EM129">
        <v>0</v>
      </c>
      <c r="EN129">
        <v>0</v>
      </c>
      <c r="EO129">
        <v>0</v>
      </c>
      <c r="EP129">
        <v>0</v>
      </c>
      <c r="EQ129">
        <v>0</v>
      </c>
      <c r="ER129">
        <v>0</v>
      </c>
      <c r="ES129">
        <v>0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EZ129">
        <v>0</v>
      </c>
      <c r="FA129">
        <v>0</v>
      </c>
      <c r="FB129">
        <v>0</v>
      </c>
      <c r="FC129">
        <v>0.111</v>
      </c>
      <c r="FD129">
        <v>0.111</v>
      </c>
    </row>
    <row r="130" spans="1:160" x14ac:dyDescent="0.25">
      <c r="A130">
        <v>362</v>
      </c>
      <c r="B130" t="s">
        <v>356</v>
      </c>
      <c r="C130" t="s">
        <v>357</v>
      </c>
      <c r="D130">
        <v>9</v>
      </c>
      <c r="E130">
        <v>306.5</v>
      </c>
      <c r="F130">
        <v>2760.9</v>
      </c>
      <c r="H130">
        <v>35.4</v>
      </c>
      <c r="J130">
        <v>0.26500000000000001</v>
      </c>
      <c r="K130">
        <v>35.49</v>
      </c>
      <c r="L130">
        <v>1125</v>
      </c>
      <c r="M130">
        <v>4047</v>
      </c>
      <c r="N130">
        <v>89.9</v>
      </c>
      <c r="O130">
        <v>5.9189999999999996</v>
      </c>
      <c r="P130">
        <v>4.1859999999999999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1.3</v>
      </c>
      <c r="AR130">
        <v>4</v>
      </c>
      <c r="AS130">
        <v>7.6</v>
      </c>
      <c r="AT130">
        <v>10.9</v>
      </c>
      <c r="AU130">
        <v>13.2</v>
      </c>
      <c r="AV130">
        <v>13.8</v>
      </c>
      <c r="AW130">
        <v>12.9</v>
      </c>
      <c r="AX130">
        <v>10.7</v>
      </c>
      <c r="AY130">
        <v>7.8</v>
      </c>
      <c r="AZ130">
        <v>4.8</v>
      </c>
      <c r="BA130">
        <v>2.2999999999999998</v>
      </c>
      <c r="BB130">
        <v>0.7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0.1</v>
      </c>
      <c r="BN130">
        <v>0.2</v>
      </c>
      <c r="BO130">
        <v>0.3</v>
      </c>
      <c r="BP130">
        <v>0.5</v>
      </c>
      <c r="BQ130">
        <v>0.6</v>
      </c>
      <c r="BR130">
        <v>0.7</v>
      </c>
      <c r="BS130">
        <v>0.7</v>
      </c>
      <c r="BT130">
        <v>0.6</v>
      </c>
      <c r="BU130">
        <v>0.6</v>
      </c>
      <c r="BV130">
        <v>0.5</v>
      </c>
      <c r="BW130">
        <v>0.4</v>
      </c>
      <c r="BX130">
        <v>0.4</v>
      </c>
      <c r="BY130">
        <v>0.4</v>
      </c>
      <c r="BZ130">
        <v>0.4</v>
      </c>
      <c r="CA130">
        <v>0.5</v>
      </c>
      <c r="CB130">
        <v>0.6</v>
      </c>
      <c r="CC130">
        <v>0.7</v>
      </c>
      <c r="CD130">
        <v>0.8</v>
      </c>
      <c r="CE130">
        <v>0.8</v>
      </c>
      <c r="CF130">
        <v>0</v>
      </c>
      <c r="CG130">
        <v>0</v>
      </c>
      <c r="CH130">
        <v>0</v>
      </c>
      <c r="CI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0</v>
      </c>
      <c r="DH130">
        <v>0</v>
      </c>
      <c r="DI130">
        <v>5.5</v>
      </c>
      <c r="DJ130">
        <v>18.3</v>
      </c>
      <c r="DK130">
        <v>26</v>
      </c>
      <c r="DL130">
        <v>22.3</v>
      </c>
      <c r="DM130">
        <v>14.4</v>
      </c>
      <c r="DN130">
        <v>7.7</v>
      </c>
      <c r="DO130">
        <v>3.6</v>
      </c>
      <c r="DP130">
        <v>1.5</v>
      </c>
      <c r="DQ130">
        <v>0.5</v>
      </c>
      <c r="DR130">
        <v>0.2</v>
      </c>
      <c r="DS130">
        <v>0.1</v>
      </c>
      <c r="DT130">
        <v>0</v>
      </c>
      <c r="DU130">
        <v>0</v>
      </c>
      <c r="DV130">
        <v>0</v>
      </c>
      <c r="DW130">
        <v>0</v>
      </c>
      <c r="DX130">
        <v>0</v>
      </c>
      <c r="DY130">
        <v>0</v>
      </c>
      <c r="DZ130">
        <v>0</v>
      </c>
      <c r="EA130">
        <v>0</v>
      </c>
      <c r="EB130">
        <v>0</v>
      </c>
      <c r="EC130">
        <v>0</v>
      </c>
      <c r="ED130">
        <v>0</v>
      </c>
      <c r="EE130">
        <v>0</v>
      </c>
      <c r="EF130">
        <v>0</v>
      </c>
      <c r="EG130">
        <v>0</v>
      </c>
      <c r="EH130">
        <v>0</v>
      </c>
      <c r="EI130">
        <v>0</v>
      </c>
      <c r="EJ130">
        <v>0</v>
      </c>
      <c r="EK130">
        <v>0</v>
      </c>
      <c r="EL130">
        <v>0</v>
      </c>
      <c r="EM130">
        <v>0</v>
      </c>
      <c r="EN130">
        <v>0</v>
      </c>
      <c r="EO130">
        <v>0</v>
      </c>
      <c r="EP130">
        <v>0</v>
      </c>
      <c r="EQ130">
        <v>0</v>
      </c>
      <c r="ER130">
        <v>0</v>
      </c>
      <c r="ES130">
        <v>0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EZ130">
        <v>0</v>
      </c>
      <c r="FA130">
        <v>0</v>
      </c>
      <c r="FB130">
        <v>0</v>
      </c>
      <c r="FC130">
        <v>0.111</v>
      </c>
      <c r="FD130">
        <v>0.111</v>
      </c>
    </row>
    <row r="131" spans="1:160" x14ac:dyDescent="0.25">
      <c r="A131">
        <v>363</v>
      </c>
      <c r="B131" t="s">
        <v>358</v>
      </c>
      <c r="C131" t="s">
        <v>359</v>
      </c>
      <c r="D131">
        <v>9</v>
      </c>
      <c r="E131">
        <v>304.3</v>
      </c>
      <c r="F131">
        <v>2741.6</v>
      </c>
      <c r="H131">
        <v>35.54</v>
      </c>
      <c r="J131">
        <v>0.27700000000000002</v>
      </c>
      <c r="K131">
        <v>36.74</v>
      </c>
      <c r="L131">
        <v>637.1</v>
      </c>
      <c r="M131">
        <v>4278</v>
      </c>
      <c r="N131">
        <v>90.44</v>
      </c>
      <c r="O131">
        <v>5.7549999999999999</v>
      </c>
      <c r="P131">
        <v>3.8090000000000002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0.3</v>
      </c>
      <c r="AQ131">
        <v>1.8</v>
      </c>
      <c r="AR131">
        <v>4.4000000000000004</v>
      </c>
      <c r="AS131">
        <v>7.5</v>
      </c>
      <c r="AT131">
        <v>10.199999999999999</v>
      </c>
      <c r="AU131">
        <v>12</v>
      </c>
      <c r="AV131">
        <v>12.6</v>
      </c>
      <c r="AW131">
        <v>12</v>
      </c>
      <c r="AX131">
        <v>10.4</v>
      </c>
      <c r="AY131">
        <v>8.1</v>
      </c>
      <c r="AZ131">
        <v>5.6</v>
      </c>
      <c r="BA131">
        <v>3.4</v>
      </c>
      <c r="BB131">
        <v>1.6</v>
      </c>
      <c r="BC131">
        <v>0.5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0.1</v>
      </c>
      <c r="BK131">
        <v>0.2</v>
      </c>
      <c r="BL131">
        <v>0.4</v>
      </c>
      <c r="BM131">
        <v>0.6</v>
      </c>
      <c r="BN131">
        <v>0.7</v>
      </c>
      <c r="BO131">
        <v>0.8</v>
      </c>
      <c r="BP131">
        <v>0.8</v>
      </c>
      <c r="BQ131">
        <v>0.7</v>
      </c>
      <c r="BR131">
        <v>0.6</v>
      </c>
      <c r="BS131">
        <v>0.4</v>
      </c>
      <c r="BT131">
        <v>0.3</v>
      </c>
      <c r="BU131">
        <v>0.1</v>
      </c>
      <c r="BV131">
        <v>0</v>
      </c>
      <c r="BW131">
        <v>0</v>
      </c>
      <c r="BX131">
        <v>0</v>
      </c>
      <c r="BY131">
        <v>0.1</v>
      </c>
      <c r="BZ131">
        <v>0.2</v>
      </c>
      <c r="CA131">
        <v>0.4</v>
      </c>
      <c r="CB131">
        <v>0.6</v>
      </c>
      <c r="CC131">
        <v>0.7</v>
      </c>
      <c r="CD131">
        <v>0.9</v>
      </c>
      <c r="CE131">
        <v>0.9</v>
      </c>
      <c r="CF131">
        <v>0</v>
      </c>
      <c r="CG131">
        <v>0</v>
      </c>
      <c r="CH131">
        <v>0</v>
      </c>
      <c r="CI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>
        <v>0</v>
      </c>
      <c r="DD131">
        <v>0</v>
      </c>
      <c r="DE131">
        <v>0</v>
      </c>
      <c r="DF131">
        <v>0</v>
      </c>
      <c r="DG131">
        <v>0</v>
      </c>
      <c r="DH131">
        <v>2.7</v>
      </c>
      <c r="DI131">
        <v>11.9</v>
      </c>
      <c r="DJ131">
        <v>22.2</v>
      </c>
      <c r="DK131">
        <v>24</v>
      </c>
      <c r="DL131">
        <v>18.2</v>
      </c>
      <c r="DM131">
        <v>11</v>
      </c>
      <c r="DN131">
        <v>5.7</v>
      </c>
      <c r="DO131">
        <v>2.6</v>
      </c>
      <c r="DP131">
        <v>1.1000000000000001</v>
      </c>
      <c r="DQ131">
        <v>0.4</v>
      </c>
      <c r="DR131">
        <v>0.1</v>
      </c>
      <c r="DS131">
        <v>0</v>
      </c>
      <c r="DT131">
        <v>0</v>
      </c>
      <c r="DU131">
        <v>0</v>
      </c>
      <c r="DV131">
        <v>0</v>
      </c>
      <c r="DW131">
        <v>0</v>
      </c>
      <c r="DX131">
        <v>0</v>
      </c>
      <c r="DY131">
        <v>0</v>
      </c>
      <c r="DZ131">
        <v>0</v>
      </c>
      <c r="EA131">
        <v>0</v>
      </c>
      <c r="EB131">
        <v>0</v>
      </c>
      <c r="EC131">
        <v>0</v>
      </c>
      <c r="ED131">
        <v>0</v>
      </c>
      <c r="EE131">
        <v>0</v>
      </c>
      <c r="EF131">
        <v>0</v>
      </c>
      <c r="EG131">
        <v>0</v>
      </c>
      <c r="EH131">
        <v>0</v>
      </c>
      <c r="EI131">
        <v>0</v>
      </c>
      <c r="EJ131">
        <v>0</v>
      </c>
      <c r="EK131">
        <v>0</v>
      </c>
      <c r="EL131">
        <v>0</v>
      </c>
      <c r="EM131">
        <v>0</v>
      </c>
      <c r="EN131">
        <v>0</v>
      </c>
      <c r="EO131">
        <v>0</v>
      </c>
      <c r="EP131">
        <v>0</v>
      </c>
      <c r="EQ131">
        <v>0</v>
      </c>
      <c r="ER131">
        <v>0</v>
      </c>
      <c r="ES131">
        <v>0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EZ131">
        <v>0</v>
      </c>
      <c r="FA131">
        <v>0</v>
      </c>
      <c r="FB131">
        <v>0</v>
      </c>
      <c r="FC131">
        <v>0.111</v>
      </c>
      <c r="FD131">
        <v>0.111</v>
      </c>
    </row>
    <row r="132" spans="1:160" x14ac:dyDescent="0.25">
      <c r="A132">
        <v>364</v>
      </c>
      <c r="B132" t="s">
        <v>360</v>
      </c>
      <c r="C132" t="s">
        <v>361</v>
      </c>
      <c r="D132">
        <v>9</v>
      </c>
      <c r="E132">
        <v>297.5</v>
      </c>
      <c r="F132">
        <v>2680.4</v>
      </c>
      <c r="H132">
        <v>34.729999999999997</v>
      </c>
      <c r="J132">
        <v>0.23400000000000001</v>
      </c>
      <c r="K132">
        <v>36.94</v>
      </c>
      <c r="L132">
        <v>3095</v>
      </c>
      <c r="M132">
        <v>0</v>
      </c>
      <c r="N132">
        <v>92.85</v>
      </c>
      <c r="O132">
        <v>7.1470000000000002</v>
      </c>
      <c r="P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0.3</v>
      </c>
      <c r="AQ132">
        <v>1.7</v>
      </c>
      <c r="AR132">
        <v>4.3</v>
      </c>
      <c r="AS132">
        <v>7.4</v>
      </c>
      <c r="AT132">
        <v>10.3</v>
      </c>
      <c r="AU132">
        <v>12.3</v>
      </c>
      <c r="AV132">
        <v>13.1</v>
      </c>
      <c r="AW132">
        <v>12.6</v>
      </c>
      <c r="AX132">
        <v>10.9</v>
      </c>
      <c r="AY132">
        <v>8.6</v>
      </c>
      <c r="AZ132">
        <v>5.9</v>
      </c>
      <c r="BA132">
        <v>3.5</v>
      </c>
      <c r="BB132">
        <v>1.6</v>
      </c>
      <c r="BC132">
        <v>0.4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0.1</v>
      </c>
      <c r="BT132">
        <v>0.1</v>
      </c>
      <c r="BU132">
        <v>0.3</v>
      </c>
      <c r="BV132">
        <v>0.4</v>
      </c>
      <c r="BW132">
        <v>0.5</v>
      </c>
      <c r="BX132">
        <v>0.6</v>
      </c>
      <c r="BY132">
        <v>0.7</v>
      </c>
      <c r="BZ132">
        <v>0.8</v>
      </c>
      <c r="CA132">
        <v>0.8</v>
      </c>
      <c r="CB132">
        <v>0.8</v>
      </c>
      <c r="CC132">
        <v>0.8</v>
      </c>
      <c r="CD132">
        <v>0.7</v>
      </c>
      <c r="CE132">
        <v>0.6</v>
      </c>
      <c r="CF132">
        <v>0</v>
      </c>
      <c r="CG132">
        <v>0</v>
      </c>
      <c r="CH132">
        <v>0</v>
      </c>
      <c r="CI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2.4</v>
      </c>
      <c r="DI132">
        <v>11.1</v>
      </c>
      <c r="DJ132">
        <v>21.6</v>
      </c>
      <c r="DK132">
        <v>24.1</v>
      </c>
      <c r="DL132">
        <v>18.600000000000001</v>
      </c>
      <c r="DM132">
        <v>11.4</v>
      </c>
      <c r="DN132">
        <v>6</v>
      </c>
      <c r="DO132">
        <v>2.8</v>
      </c>
      <c r="DP132">
        <v>1.2</v>
      </c>
      <c r="DQ132">
        <v>0.5</v>
      </c>
      <c r="DR132">
        <v>0.2</v>
      </c>
      <c r="DS132">
        <v>0</v>
      </c>
      <c r="DT132">
        <v>0</v>
      </c>
      <c r="DU132">
        <v>0</v>
      </c>
      <c r="DV132">
        <v>0</v>
      </c>
      <c r="DW132">
        <v>0</v>
      </c>
      <c r="DX132">
        <v>0</v>
      </c>
      <c r="DY132">
        <v>0</v>
      </c>
      <c r="DZ132">
        <v>0</v>
      </c>
      <c r="EA132">
        <v>0</v>
      </c>
      <c r="EB132">
        <v>0</v>
      </c>
      <c r="EC132">
        <v>0</v>
      </c>
      <c r="ED132">
        <v>0</v>
      </c>
      <c r="EE132">
        <v>0</v>
      </c>
      <c r="EF132">
        <v>0</v>
      </c>
      <c r="EG132">
        <v>0</v>
      </c>
      <c r="EH132">
        <v>0</v>
      </c>
      <c r="EI132">
        <v>0</v>
      </c>
      <c r="EJ132">
        <v>0</v>
      </c>
      <c r="EK132">
        <v>0</v>
      </c>
      <c r="EL132">
        <v>0</v>
      </c>
      <c r="EM132">
        <v>0</v>
      </c>
      <c r="EN132">
        <v>0</v>
      </c>
      <c r="EO132">
        <v>0</v>
      </c>
      <c r="EP132">
        <v>0</v>
      </c>
      <c r="EQ132">
        <v>0</v>
      </c>
      <c r="ER132">
        <v>0</v>
      </c>
      <c r="ES132">
        <v>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EZ132">
        <v>0</v>
      </c>
      <c r="FA132">
        <v>0</v>
      </c>
      <c r="FB132">
        <v>0</v>
      </c>
      <c r="FC132">
        <v>0.111</v>
      </c>
      <c r="FD132">
        <v>0.111</v>
      </c>
    </row>
    <row r="133" spans="1:160" s="2" customFormat="1" x14ac:dyDescent="0.25">
      <c r="B133" s="2">
        <v>95</v>
      </c>
      <c r="C133" s="3"/>
      <c r="D133" s="2">
        <f>AVERAGE(D123:D132)</f>
        <v>9</v>
      </c>
      <c r="E133" s="2">
        <f t="shared" ref="E133:F133" si="47">AVERAGE(E123:E132)</f>
        <v>283.89999999999998</v>
      </c>
      <c r="F133" s="2">
        <f t="shared" si="47"/>
        <v>2557.54</v>
      </c>
      <c r="G133" s="2">
        <f>STDEV(F123:F132)</f>
        <v>183.24271821215103</v>
      </c>
      <c r="H133" s="2">
        <f>AVERAGE(H123:H132)</f>
        <v>37.724000000000004</v>
      </c>
      <c r="I133" s="2">
        <f>STDEV(H123:H132)</f>
        <v>2.3563682036369267</v>
      </c>
      <c r="J133" s="2">
        <f>AVERAGE(J123:J132)</f>
        <v>0.28120000000000001</v>
      </c>
      <c r="K133" s="2">
        <f t="shared" ref="K133:BV133" si="48">AVERAGE(K123:K132)</f>
        <v>38.648000000000003</v>
      </c>
      <c r="L133" s="2">
        <f t="shared" si="48"/>
        <v>1109.8899999999999</v>
      </c>
      <c r="M133" s="2">
        <f t="shared" si="48"/>
        <v>3439.9</v>
      </c>
      <c r="N133" s="2">
        <f t="shared" si="48"/>
        <v>89.62700000000001</v>
      </c>
      <c r="O133" s="2">
        <f t="shared" si="48"/>
        <v>7.2518000000000002</v>
      </c>
      <c r="P133" s="2">
        <f t="shared" si="48"/>
        <v>3.1229000000000005</v>
      </c>
      <c r="Q133" s="2" t="e">
        <f t="shared" si="48"/>
        <v>#DIV/0!</v>
      </c>
      <c r="R133" s="2">
        <f t="shared" si="48"/>
        <v>0</v>
      </c>
      <c r="S133" s="2">
        <f t="shared" si="48"/>
        <v>0</v>
      </c>
      <c r="T133" s="2">
        <f t="shared" si="48"/>
        <v>0</v>
      </c>
      <c r="U133" s="2">
        <f t="shared" si="48"/>
        <v>0</v>
      </c>
      <c r="V133" s="2">
        <f t="shared" si="48"/>
        <v>0</v>
      </c>
      <c r="W133" s="2">
        <f t="shared" si="48"/>
        <v>0</v>
      </c>
      <c r="X133" s="2">
        <f t="shared" si="48"/>
        <v>0</v>
      </c>
      <c r="Y133" s="2">
        <f t="shared" si="48"/>
        <v>0</v>
      </c>
      <c r="Z133" s="2">
        <f t="shared" si="48"/>
        <v>0</v>
      </c>
      <c r="AA133" s="2">
        <f t="shared" si="48"/>
        <v>0</v>
      </c>
      <c r="AB133" s="2">
        <f t="shared" si="48"/>
        <v>0</v>
      </c>
      <c r="AC133" s="2">
        <f t="shared" si="48"/>
        <v>0</v>
      </c>
      <c r="AD133" s="2">
        <f t="shared" si="48"/>
        <v>0</v>
      </c>
      <c r="AE133" s="2">
        <f t="shared" si="48"/>
        <v>0</v>
      </c>
      <c r="AF133" s="2">
        <f t="shared" si="48"/>
        <v>0</v>
      </c>
      <c r="AG133" s="2">
        <f t="shared" si="48"/>
        <v>0</v>
      </c>
      <c r="AH133" s="2">
        <f t="shared" si="48"/>
        <v>0</v>
      </c>
      <c r="AI133" s="2">
        <f t="shared" si="48"/>
        <v>0</v>
      </c>
      <c r="AJ133" s="2">
        <f t="shared" si="48"/>
        <v>0</v>
      </c>
      <c r="AK133" s="2">
        <f t="shared" si="48"/>
        <v>0</v>
      </c>
      <c r="AL133" s="2">
        <f t="shared" si="48"/>
        <v>0</v>
      </c>
      <c r="AM133" s="2">
        <f t="shared" si="48"/>
        <v>0</v>
      </c>
      <c r="AN133" s="2">
        <f t="shared" si="48"/>
        <v>0</v>
      </c>
      <c r="AO133" s="2">
        <f t="shared" si="48"/>
        <v>0.01</v>
      </c>
      <c r="AP133" s="2">
        <f t="shared" si="48"/>
        <v>0.16999999999999998</v>
      </c>
      <c r="AQ133" s="2">
        <f t="shared" si="48"/>
        <v>1.28</v>
      </c>
      <c r="AR133" s="2">
        <f t="shared" si="48"/>
        <v>3.55</v>
      </c>
      <c r="AS133" s="2">
        <f t="shared" si="48"/>
        <v>6.4799999999999995</v>
      </c>
      <c r="AT133" s="2">
        <f t="shared" si="48"/>
        <v>9.32</v>
      </c>
      <c r="AU133" s="2">
        <f t="shared" si="48"/>
        <v>11.440000000000001</v>
      </c>
      <c r="AV133" s="2">
        <f t="shared" si="48"/>
        <v>12.399999999999997</v>
      </c>
      <c r="AW133" s="2">
        <f t="shared" si="48"/>
        <v>12.120000000000001</v>
      </c>
      <c r="AX133" s="2">
        <f t="shared" si="48"/>
        <v>10.740000000000002</v>
      </c>
      <c r="AY133" s="2">
        <f t="shared" si="48"/>
        <v>8.6499999999999986</v>
      </c>
      <c r="AZ133" s="2">
        <f t="shared" si="48"/>
        <v>6.2299999999999986</v>
      </c>
      <c r="BA133" s="2">
        <f t="shared" si="48"/>
        <v>3.96</v>
      </c>
      <c r="BB133" s="2">
        <f t="shared" si="48"/>
        <v>2.1100000000000003</v>
      </c>
      <c r="BC133" s="2">
        <f t="shared" si="48"/>
        <v>0.87000000000000011</v>
      </c>
      <c r="BD133" s="2">
        <f t="shared" si="48"/>
        <v>0.26</v>
      </c>
      <c r="BE133" s="2">
        <f t="shared" si="48"/>
        <v>0.04</v>
      </c>
      <c r="BF133" s="2">
        <f t="shared" si="48"/>
        <v>0</v>
      </c>
      <c r="BG133" s="2">
        <f t="shared" si="48"/>
        <v>0.02</v>
      </c>
      <c r="BH133" s="2">
        <f t="shared" si="48"/>
        <v>6.9999999999999993E-2</v>
      </c>
      <c r="BI133" s="2">
        <f t="shared" si="48"/>
        <v>0.13</v>
      </c>
      <c r="BJ133" s="2">
        <f t="shared" si="48"/>
        <v>0.26</v>
      </c>
      <c r="BK133" s="2">
        <f t="shared" si="48"/>
        <v>0.38</v>
      </c>
      <c r="BL133" s="2">
        <f t="shared" si="48"/>
        <v>0.51</v>
      </c>
      <c r="BM133" s="2">
        <f t="shared" si="48"/>
        <v>0.58999999999999986</v>
      </c>
      <c r="BN133" s="2">
        <f t="shared" si="48"/>
        <v>0.65</v>
      </c>
      <c r="BO133" s="2">
        <f t="shared" si="48"/>
        <v>0.65</v>
      </c>
      <c r="BP133" s="2">
        <f t="shared" si="48"/>
        <v>0.63000000000000012</v>
      </c>
      <c r="BQ133" s="2">
        <f t="shared" si="48"/>
        <v>0.53999999999999992</v>
      </c>
      <c r="BR133" s="2">
        <f t="shared" si="48"/>
        <v>0.45999999999999996</v>
      </c>
      <c r="BS133" s="2">
        <f t="shared" si="48"/>
        <v>0.35</v>
      </c>
      <c r="BT133" s="2">
        <f t="shared" si="48"/>
        <v>0.26999999999999996</v>
      </c>
      <c r="BU133" s="2">
        <f t="shared" si="48"/>
        <v>0.2</v>
      </c>
      <c r="BV133" s="2">
        <f t="shared" si="48"/>
        <v>0.17</v>
      </c>
      <c r="BW133" s="2">
        <f t="shared" ref="BW133:EH133" si="49">AVERAGE(BW123:BW132)</f>
        <v>0.16</v>
      </c>
      <c r="BX133" s="2">
        <f t="shared" si="49"/>
        <v>0.19</v>
      </c>
      <c r="BY133" s="2">
        <f t="shared" si="49"/>
        <v>0.24000000000000005</v>
      </c>
      <c r="BZ133" s="2">
        <f t="shared" si="49"/>
        <v>0.33000000000000007</v>
      </c>
      <c r="CA133" s="2">
        <f t="shared" si="49"/>
        <v>0.47000000000000003</v>
      </c>
      <c r="CB133" s="2">
        <f t="shared" si="49"/>
        <v>0.61999999999999988</v>
      </c>
      <c r="CC133" s="2">
        <f t="shared" si="49"/>
        <v>0.76</v>
      </c>
      <c r="CD133" s="2">
        <f t="shared" si="49"/>
        <v>0.86999999999999988</v>
      </c>
      <c r="CE133" s="2">
        <f t="shared" si="49"/>
        <v>0.89</v>
      </c>
      <c r="CF133" s="2">
        <f t="shared" si="49"/>
        <v>0</v>
      </c>
      <c r="CG133" s="2">
        <f t="shared" si="49"/>
        <v>0</v>
      </c>
      <c r="CH133" s="2">
        <f t="shared" si="49"/>
        <v>0</v>
      </c>
      <c r="CI133" s="2">
        <f t="shared" si="49"/>
        <v>0</v>
      </c>
      <c r="CJ133" s="2" t="e">
        <f t="shared" si="49"/>
        <v>#DIV/0!</v>
      </c>
      <c r="CK133" s="2">
        <f t="shared" si="49"/>
        <v>0</v>
      </c>
      <c r="CL133" s="2">
        <f t="shared" si="49"/>
        <v>0</v>
      </c>
      <c r="CM133" s="2">
        <f t="shared" si="49"/>
        <v>0</v>
      </c>
      <c r="CN133" s="2">
        <f t="shared" si="49"/>
        <v>0</v>
      </c>
      <c r="CO133" s="2">
        <f t="shared" si="49"/>
        <v>0</v>
      </c>
      <c r="CP133" s="2">
        <f t="shared" si="49"/>
        <v>0</v>
      </c>
      <c r="CQ133" s="2">
        <f t="shared" si="49"/>
        <v>0</v>
      </c>
      <c r="CR133" s="2">
        <f t="shared" si="49"/>
        <v>0</v>
      </c>
      <c r="CS133" s="2">
        <f t="shared" si="49"/>
        <v>0</v>
      </c>
      <c r="CT133" s="2">
        <f t="shared" si="49"/>
        <v>0</v>
      </c>
      <c r="CU133" s="2">
        <f t="shared" si="49"/>
        <v>0</v>
      </c>
      <c r="CV133" s="2">
        <f t="shared" si="49"/>
        <v>0</v>
      </c>
      <c r="CW133" s="2">
        <f t="shared" si="49"/>
        <v>0</v>
      </c>
      <c r="CX133" s="2">
        <f t="shared" si="49"/>
        <v>0</v>
      </c>
      <c r="CY133" s="2">
        <f t="shared" si="49"/>
        <v>0</v>
      </c>
      <c r="CZ133" s="2">
        <f t="shared" si="49"/>
        <v>0</v>
      </c>
      <c r="DA133" s="2">
        <f t="shared" si="49"/>
        <v>0</v>
      </c>
      <c r="DB133" s="2">
        <f t="shared" si="49"/>
        <v>0</v>
      </c>
      <c r="DC133" s="2">
        <f t="shared" si="49"/>
        <v>0</v>
      </c>
      <c r="DD133" s="2">
        <f t="shared" si="49"/>
        <v>0</v>
      </c>
      <c r="DE133" s="2">
        <f t="shared" si="49"/>
        <v>0</v>
      </c>
      <c r="DF133" s="2">
        <f t="shared" si="49"/>
        <v>0</v>
      </c>
      <c r="DG133" s="2">
        <f t="shared" si="49"/>
        <v>0.16</v>
      </c>
      <c r="DH133" s="2">
        <f t="shared" si="49"/>
        <v>1.77</v>
      </c>
      <c r="DI133" s="2">
        <f t="shared" si="49"/>
        <v>8.5299999999999994</v>
      </c>
      <c r="DJ133" s="2">
        <f t="shared" si="49"/>
        <v>19.049999999999997</v>
      </c>
      <c r="DK133" s="2">
        <f t="shared" si="49"/>
        <v>24.05</v>
      </c>
      <c r="DL133" s="2">
        <f t="shared" si="49"/>
        <v>20.279999999999998</v>
      </c>
      <c r="DM133" s="2">
        <f t="shared" si="49"/>
        <v>13.180000000000001</v>
      </c>
      <c r="DN133" s="2">
        <f t="shared" si="49"/>
        <v>7.19</v>
      </c>
      <c r="DO133" s="2">
        <f t="shared" si="49"/>
        <v>3.44</v>
      </c>
      <c r="DP133" s="2">
        <f t="shared" si="49"/>
        <v>1.47</v>
      </c>
      <c r="DQ133" s="2">
        <f t="shared" si="49"/>
        <v>0.57999999999999996</v>
      </c>
      <c r="DR133" s="2">
        <f t="shared" si="49"/>
        <v>0.21000000000000002</v>
      </c>
      <c r="DS133" s="2">
        <f t="shared" si="49"/>
        <v>6.9999999999999993E-2</v>
      </c>
      <c r="DT133" s="2">
        <f t="shared" si="49"/>
        <v>0</v>
      </c>
      <c r="DU133" s="2">
        <f t="shared" si="49"/>
        <v>0</v>
      </c>
      <c r="DV133" s="2">
        <f t="shared" si="49"/>
        <v>0</v>
      </c>
      <c r="DW133" s="2">
        <f t="shared" si="49"/>
        <v>0</v>
      </c>
      <c r="DX133" s="2">
        <f t="shared" si="49"/>
        <v>0</v>
      </c>
      <c r="DY133" s="2">
        <f t="shared" si="49"/>
        <v>0</v>
      </c>
      <c r="DZ133" s="2">
        <f t="shared" si="49"/>
        <v>0</v>
      </c>
      <c r="EA133" s="2">
        <f t="shared" si="49"/>
        <v>0</v>
      </c>
      <c r="EB133" s="2">
        <f t="shared" si="49"/>
        <v>0</v>
      </c>
      <c r="EC133" s="2">
        <f t="shared" si="49"/>
        <v>0</v>
      </c>
      <c r="ED133" s="2">
        <f t="shared" si="49"/>
        <v>0</v>
      </c>
      <c r="EE133" s="2">
        <f t="shared" si="49"/>
        <v>0</v>
      </c>
      <c r="EF133" s="2">
        <f t="shared" si="49"/>
        <v>0</v>
      </c>
      <c r="EG133" s="2">
        <f t="shared" si="49"/>
        <v>0</v>
      </c>
      <c r="EH133" s="2">
        <f t="shared" si="49"/>
        <v>0</v>
      </c>
      <c r="EI133" s="2">
        <f t="shared" ref="EI133:FD133" si="50">AVERAGE(EI123:EI132)</f>
        <v>0</v>
      </c>
      <c r="EJ133" s="2">
        <f t="shared" si="50"/>
        <v>0</v>
      </c>
      <c r="EK133" s="2">
        <f t="shared" si="50"/>
        <v>0</v>
      </c>
      <c r="EL133" s="2">
        <f t="shared" si="50"/>
        <v>0</v>
      </c>
      <c r="EM133" s="2">
        <f t="shared" si="50"/>
        <v>0</v>
      </c>
      <c r="EN133" s="2">
        <f t="shared" si="50"/>
        <v>0</v>
      </c>
      <c r="EO133" s="2">
        <f t="shared" si="50"/>
        <v>0</v>
      </c>
      <c r="EP133" s="2">
        <f t="shared" si="50"/>
        <v>0</v>
      </c>
      <c r="EQ133" s="2">
        <f t="shared" si="50"/>
        <v>0</v>
      </c>
      <c r="ER133" s="2">
        <f t="shared" si="50"/>
        <v>0</v>
      </c>
      <c r="ES133" s="2">
        <f t="shared" si="50"/>
        <v>0</v>
      </c>
      <c r="ET133" s="2">
        <f t="shared" si="50"/>
        <v>0</v>
      </c>
      <c r="EU133" s="2">
        <f t="shared" si="50"/>
        <v>0</v>
      </c>
      <c r="EV133" s="2">
        <f t="shared" si="50"/>
        <v>0</v>
      </c>
      <c r="EW133" s="2">
        <f t="shared" si="50"/>
        <v>0</v>
      </c>
      <c r="EX133" s="2">
        <f t="shared" si="50"/>
        <v>0</v>
      </c>
      <c r="EY133" s="2">
        <f t="shared" si="50"/>
        <v>0</v>
      </c>
      <c r="EZ133" s="2">
        <f t="shared" si="50"/>
        <v>0</v>
      </c>
      <c r="FA133" s="2">
        <f t="shared" si="50"/>
        <v>0</v>
      </c>
      <c r="FB133" s="2">
        <f t="shared" si="50"/>
        <v>0</v>
      </c>
      <c r="FC133" s="2">
        <f t="shared" si="50"/>
        <v>0.11100000000000002</v>
      </c>
      <c r="FD133" s="2">
        <f t="shared" si="50"/>
        <v>0.11100000000000002</v>
      </c>
    </row>
    <row r="135" spans="1:160" x14ac:dyDescent="0.25">
      <c r="A135">
        <v>396</v>
      </c>
      <c r="B135" t="s">
        <v>362</v>
      </c>
      <c r="C135" t="s">
        <v>363</v>
      </c>
      <c r="D135">
        <v>9</v>
      </c>
      <c r="E135">
        <v>222.8</v>
      </c>
      <c r="F135">
        <v>2006.8</v>
      </c>
      <c r="H135">
        <v>39.86</v>
      </c>
      <c r="J135">
        <v>0.23799999999999999</v>
      </c>
      <c r="K135">
        <v>44.11</v>
      </c>
      <c r="L135">
        <v>4277</v>
      </c>
      <c r="M135">
        <v>0</v>
      </c>
      <c r="N135">
        <v>95.08</v>
      </c>
      <c r="O135">
        <v>4.9240000000000004</v>
      </c>
      <c r="P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0.3</v>
      </c>
      <c r="AQ135">
        <v>1.2</v>
      </c>
      <c r="AR135">
        <v>2.9</v>
      </c>
      <c r="AS135">
        <v>5</v>
      </c>
      <c r="AT135">
        <v>7.4</v>
      </c>
      <c r="AU135">
        <v>9.5</v>
      </c>
      <c r="AV135">
        <v>11</v>
      </c>
      <c r="AW135">
        <v>11.7</v>
      </c>
      <c r="AX135">
        <v>11.6</v>
      </c>
      <c r="AY135">
        <v>10.5</v>
      </c>
      <c r="AZ135">
        <v>8.8000000000000007</v>
      </c>
      <c r="BA135">
        <v>6.7</v>
      </c>
      <c r="BB135">
        <v>4.5</v>
      </c>
      <c r="BC135">
        <v>2.6</v>
      </c>
      <c r="BD135">
        <v>1.1000000000000001</v>
      </c>
      <c r="BE135">
        <v>0.3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  <c r="BS135">
        <v>0</v>
      </c>
      <c r="BT135">
        <v>0</v>
      </c>
      <c r="BU135">
        <v>0</v>
      </c>
      <c r="BV135">
        <v>0</v>
      </c>
      <c r="BW135">
        <v>0</v>
      </c>
      <c r="BX135">
        <v>0</v>
      </c>
      <c r="BY135">
        <v>0.1</v>
      </c>
      <c r="BZ135">
        <v>0.3</v>
      </c>
      <c r="CA135">
        <v>0.5</v>
      </c>
      <c r="CB135">
        <v>0.7</v>
      </c>
      <c r="CC135">
        <v>1</v>
      </c>
      <c r="CD135">
        <v>1.1000000000000001</v>
      </c>
      <c r="CE135">
        <v>1.2</v>
      </c>
      <c r="CF135">
        <v>0</v>
      </c>
      <c r="CG135">
        <v>0</v>
      </c>
      <c r="CH135">
        <v>0</v>
      </c>
      <c r="CI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</v>
      </c>
      <c r="DH135">
        <v>3.3</v>
      </c>
      <c r="DI135">
        <v>12.8</v>
      </c>
      <c r="DJ135">
        <v>21.5</v>
      </c>
      <c r="DK135">
        <v>22.3</v>
      </c>
      <c r="DL135">
        <v>17.3</v>
      </c>
      <c r="DM135">
        <v>11</v>
      </c>
      <c r="DN135">
        <v>6.2</v>
      </c>
      <c r="DO135">
        <v>3.1</v>
      </c>
      <c r="DP135">
        <v>1.4</v>
      </c>
      <c r="DQ135">
        <v>0.6</v>
      </c>
      <c r="DR135">
        <v>0.2</v>
      </c>
      <c r="DS135">
        <v>0.1</v>
      </c>
      <c r="DT135">
        <v>0</v>
      </c>
      <c r="DU135">
        <v>0</v>
      </c>
      <c r="DV135">
        <v>0</v>
      </c>
      <c r="DW135">
        <v>0</v>
      </c>
      <c r="DX135">
        <v>0</v>
      </c>
      <c r="DY135">
        <v>0</v>
      </c>
      <c r="DZ135">
        <v>0</v>
      </c>
      <c r="EA135">
        <v>0</v>
      </c>
      <c r="EB135">
        <v>0</v>
      </c>
      <c r="EC135">
        <v>0</v>
      </c>
      <c r="ED135">
        <v>0</v>
      </c>
      <c r="EE135">
        <v>0</v>
      </c>
      <c r="EF135">
        <v>0</v>
      </c>
      <c r="EG135">
        <v>0</v>
      </c>
      <c r="EH135">
        <v>0</v>
      </c>
      <c r="EI135">
        <v>0</v>
      </c>
      <c r="EJ135">
        <v>0</v>
      </c>
      <c r="EK135">
        <v>0</v>
      </c>
      <c r="EL135">
        <v>0</v>
      </c>
      <c r="EM135">
        <v>0</v>
      </c>
      <c r="EN135">
        <v>0</v>
      </c>
      <c r="EO135">
        <v>0</v>
      </c>
      <c r="EP135">
        <v>0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EZ135">
        <v>0</v>
      </c>
      <c r="FA135">
        <v>0</v>
      </c>
      <c r="FB135">
        <v>0</v>
      </c>
      <c r="FC135">
        <v>0.111</v>
      </c>
      <c r="FD135">
        <v>0.111</v>
      </c>
    </row>
    <row r="136" spans="1:160" x14ac:dyDescent="0.25">
      <c r="A136">
        <v>397</v>
      </c>
      <c r="B136" t="s">
        <v>364</v>
      </c>
      <c r="C136" t="s">
        <v>365</v>
      </c>
      <c r="D136">
        <v>9</v>
      </c>
      <c r="E136">
        <v>222.6</v>
      </c>
      <c r="F136">
        <v>2005</v>
      </c>
      <c r="H136">
        <v>37.39</v>
      </c>
      <c r="J136">
        <v>0.26300000000000001</v>
      </c>
      <c r="K136">
        <v>39.53</v>
      </c>
      <c r="L136">
        <v>3943</v>
      </c>
      <c r="M136">
        <v>0</v>
      </c>
      <c r="N136">
        <v>92.61</v>
      </c>
      <c r="O136">
        <v>7.391</v>
      </c>
      <c r="P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0.2</v>
      </c>
      <c r="AQ136">
        <v>1.3</v>
      </c>
      <c r="AR136">
        <v>3.3</v>
      </c>
      <c r="AS136">
        <v>6</v>
      </c>
      <c r="AT136">
        <v>8.8000000000000007</v>
      </c>
      <c r="AU136">
        <v>11.1</v>
      </c>
      <c r="AV136">
        <v>12.5</v>
      </c>
      <c r="AW136">
        <v>12.7</v>
      </c>
      <c r="AX136">
        <v>11.7</v>
      </c>
      <c r="AY136">
        <v>9.8000000000000007</v>
      </c>
      <c r="AZ136">
        <v>7.3</v>
      </c>
      <c r="BA136">
        <v>4.7</v>
      </c>
      <c r="BB136">
        <v>2.4</v>
      </c>
      <c r="BC136">
        <v>0.9</v>
      </c>
      <c r="BD136">
        <v>0.1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  <c r="BS136">
        <v>0</v>
      </c>
      <c r="BT136">
        <v>0</v>
      </c>
      <c r="BU136">
        <v>0</v>
      </c>
      <c r="BV136">
        <v>0</v>
      </c>
      <c r="BW136">
        <v>0.1</v>
      </c>
      <c r="BX136">
        <v>0.2</v>
      </c>
      <c r="BY136">
        <v>0.4</v>
      </c>
      <c r="BZ136">
        <v>0.7</v>
      </c>
      <c r="CA136">
        <v>0.9</v>
      </c>
      <c r="CB136">
        <v>1.1000000000000001</v>
      </c>
      <c r="CC136">
        <v>1.3</v>
      </c>
      <c r="CD136">
        <v>1.3</v>
      </c>
      <c r="CE136">
        <v>1.3</v>
      </c>
      <c r="CF136">
        <v>0</v>
      </c>
      <c r="CG136">
        <v>0</v>
      </c>
      <c r="CH136">
        <v>0</v>
      </c>
      <c r="CI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</v>
      </c>
      <c r="DG136">
        <v>0</v>
      </c>
      <c r="DH136">
        <v>2.2000000000000002</v>
      </c>
      <c r="DI136">
        <v>10.3</v>
      </c>
      <c r="DJ136">
        <v>20.399999999999999</v>
      </c>
      <c r="DK136">
        <v>23.5</v>
      </c>
      <c r="DL136">
        <v>19</v>
      </c>
      <c r="DM136">
        <v>12.2</v>
      </c>
      <c r="DN136">
        <v>6.8</v>
      </c>
      <c r="DO136">
        <v>3.3</v>
      </c>
      <c r="DP136">
        <v>1.5</v>
      </c>
      <c r="DQ136">
        <v>0.6</v>
      </c>
      <c r="DR136">
        <v>0.2</v>
      </c>
      <c r="DS136">
        <v>0.1</v>
      </c>
      <c r="DT136">
        <v>0</v>
      </c>
      <c r="DU136">
        <v>0</v>
      </c>
      <c r="DV136">
        <v>0</v>
      </c>
      <c r="DW136">
        <v>0</v>
      </c>
      <c r="DX136">
        <v>0</v>
      </c>
      <c r="DY136">
        <v>0</v>
      </c>
      <c r="DZ136">
        <v>0</v>
      </c>
      <c r="EA136">
        <v>0</v>
      </c>
      <c r="EB136">
        <v>0</v>
      </c>
      <c r="EC136">
        <v>0</v>
      </c>
      <c r="ED136">
        <v>0</v>
      </c>
      <c r="EE136">
        <v>0</v>
      </c>
      <c r="EF136">
        <v>0</v>
      </c>
      <c r="EG136">
        <v>0</v>
      </c>
      <c r="EH136">
        <v>0</v>
      </c>
      <c r="EI136">
        <v>0</v>
      </c>
      <c r="EJ136">
        <v>0</v>
      </c>
      <c r="EK136">
        <v>0</v>
      </c>
      <c r="EL136">
        <v>0</v>
      </c>
      <c r="EM136">
        <v>0</v>
      </c>
      <c r="EN136">
        <v>0</v>
      </c>
      <c r="EO136">
        <v>0</v>
      </c>
      <c r="EP136">
        <v>0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EZ136">
        <v>0</v>
      </c>
      <c r="FA136">
        <v>0</v>
      </c>
      <c r="FB136">
        <v>0</v>
      </c>
      <c r="FC136">
        <v>0.111</v>
      </c>
      <c r="FD136">
        <v>0.111</v>
      </c>
    </row>
    <row r="137" spans="1:160" x14ac:dyDescent="0.25">
      <c r="A137">
        <v>398</v>
      </c>
      <c r="B137" t="s">
        <v>366</v>
      </c>
      <c r="C137" t="s">
        <v>367</v>
      </c>
      <c r="D137">
        <v>9</v>
      </c>
      <c r="E137">
        <v>232.1</v>
      </c>
      <c r="F137">
        <v>2090.8000000000002</v>
      </c>
      <c r="H137">
        <v>37.450000000000003</v>
      </c>
      <c r="J137">
        <v>0.29099999999999998</v>
      </c>
      <c r="K137">
        <v>37.619999999999997</v>
      </c>
      <c r="L137">
        <v>562.29999999999995</v>
      </c>
      <c r="M137">
        <v>4444</v>
      </c>
      <c r="N137">
        <v>89.49</v>
      </c>
      <c r="O137">
        <v>6.056</v>
      </c>
      <c r="P137">
        <v>4.4580000000000002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1.1000000000000001</v>
      </c>
      <c r="AR137">
        <v>3.5</v>
      </c>
      <c r="AS137">
        <v>6.7</v>
      </c>
      <c r="AT137">
        <v>9.6999999999999993</v>
      </c>
      <c r="AU137">
        <v>12</v>
      </c>
      <c r="AV137">
        <v>12.9</v>
      </c>
      <c r="AW137">
        <v>12.5</v>
      </c>
      <c r="AX137">
        <v>10.9</v>
      </c>
      <c r="AY137">
        <v>8.6</v>
      </c>
      <c r="AZ137">
        <v>6</v>
      </c>
      <c r="BA137">
        <v>3.5</v>
      </c>
      <c r="BB137">
        <v>1.6</v>
      </c>
      <c r="BC137">
        <v>0.5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0.2</v>
      </c>
      <c r="BK137">
        <v>0.4</v>
      </c>
      <c r="BL137">
        <v>0.6</v>
      </c>
      <c r="BM137">
        <v>0.7</v>
      </c>
      <c r="BN137">
        <v>0.8</v>
      </c>
      <c r="BO137">
        <v>0.9</v>
      </c>
      <c r="BP137">
        <v>0.8</v>
      </c>
      <c r="BQ137">
        <v>0.7</v>
      </c>
      <c r="BR137">
        <v>0.5</v>
      </c>
      <c r="BS137">
        <v>0.3</v>
      </c>
      <c r="BT137">
        <v>0.2</v>
      </c>
      <c r="BU137">
        <v>0.1</v>
      </c>
      <c r="BV137">
        <v>0</v>
      </c>
      <c r="BW137">
        <v>0</v>
      </c>
      <c r="BX137">
        <v>0</v>
      </c>
      <c r="BY137">
        <v>0.1</v>
      </c>
      <c r="BZ137">
        <v>0.2</v>
      </c>
      <c r="CA137">
        <v>0.4</v>
      </c>
      <c r="CB137">
        <v>0.6</v>
      </c>
      <c r="CC137">
        <v>0.9</v>
      </c>
      <c r="CD137">
        <v>1.1000000000000001</v>
      </c>
      <c r="CE137">
        <v>1.2</v>
      </c>
      <c r="CF137">
        <v>0</v>
      </c>
      <c r="CG137">
        <v>0</v>
      </c>
      <c r="CH137">
        <v>0</v>
      </c>
      <c r="CI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>
        <v>0</v>
      </c>
      <c r="DD137">
        <v>0</v>
      </c>
      <c r="DE137">
        <v>0</v>
      </c>
      <c r="DF137">
        <v>0</v>
      </c>
      <c r="DG137">
        <v>0</v>
      </c>
      <c r="DH137">
        <v>0</v>
      </c>
      <c r="DI137">
        <v>5.4</v>
      </c>
      <c r="DJ137">
        <v>18</v>
      </c>
      <c r="DK137">
        <v>25.6</v>
      </c>
      <c r="DL137">
        <v>22.3</v>
      </c>
      <c r="DM137">
        <v>14.6</v>
      </c>
      <c r="DN137">
        <v>7.9</v>
      </c>
      <c r="DO137">
        <v>3.8</v>
      </c>
      <c r="DP137">
        <v>1.6</v>
      </c>
      <c r="DQ137">
        <v>0.6</v>
      </c>
      <c r="DR137">
        <v>0.2</v>
      </c>
      <c r="DS137">
        <v>0.1</v>
      </c>
      <c r="DT137">
        <v>0</v>
      </c>
      <c r="DU137">
        <v>0</v>
      </c>
      <c r="DV137">
        <v>0</v>
      </c>
      <c r="DW137">
        <v>0</v>
      </c>
      <c r="DX137">
        <v>0</v>
      </c>
      <c r="DY137">
        <v>0</v>
      </c>
      <c r="DZ137">
        <v>0</v>
      </c>
      <c r="EA137">
        <v>0</v>
      </c>
      <c r="EB137">
        <v>0</v>
      </c>
      <c r="EC137">
        <v>0</v>
      </c>
      <c r="ED137">
        <v>0</v>
      </c>
      <c r="EE137">
        <v>0</v>
      </c>
      <c r="EF137">
        <v>0</v>
      </c>
      <c r="EG137">
        <v>0</v>
      </c>
      <c r="EH137">
        <v>0</v>
      </c>
      <c r="EI137">
        <v>0</v>
      </c>
      <c r="EJ137">
        <v>0</v>
      </c>
      <c r="EK137">
        <v>0</v>
      </c>
      <c r="EL137">
        <v>0</v>
      </c>
      <c r="EM137">
        <v>0</v>
      </c>
      <c r="EN137">
        <v>0</v>
      </c>
      <c r="EO137">
        <v>0</v>
      </c>
      <c r="EP137">
        <v>0</v>
      </c>
      <c r="EQ137">
        <v>0</v>
      </c>
      <c r="ER137">
        <v>0</v>
      </c>
      <c r="ES137">
        <v>0</v>
      </c>
      <c r="ET137">
        <v>0</v>
      </c>
      <c r="EU137">
        <v>0</v>
      </c>
      <c r="EV137">
        <v>0</v>
      </c>
      <c r="EW137">
        <v>0</v>
      </c>
      <c r="EX137">
        <v>0</v>
      </c>
      <c r="EY137">
        <v>0</v>
      </c>
      <c r="EZ137">
        <v>0</v>
      </c>
      <c r="FA137">
        <v>0</v>
      </c>
      <c r="FB137">
        <v>0</v>
      </c>
      <c r="FC137">
        <v>0.111</v>
      </c>
      <c r="FD137">
        <v>0.111</v>
      </c>
    </row>
    <row r="138" spans="1:160" x14ac:dyDescent="0.25">
      <c r="A138">
        <v>399</v>
      </c>
      <c r="B138" t="s">
        <v>368</v>
      </c>
      <c r="C138" t="s">
        <v>369</v>
      </c>
      <c r="D138">
        <v>9</v>
      </c>
      <c r="E138">
        <v>221.5</v>
      </c>
      <c r="F138">
        <v>1995.5</v>
      </c>
      <c r="H138">
        <v>36.01</v>
      </c>
      <c r="J138">
        <v>0.223</v>
      </c>
      <c r="K138">
        <v>40.659999999999997</v>
      </c>
      <c r="L138">
        <v>4199</v>
      </c>
      <c r="M138">
        <v>0</v>
      </c>
      <c r="N138">
        <v>96.15</v>
      </c>
      <c r="O138">
        <v>3.8479999999999999</v>
      </c>
      <c r="P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0.4</v>
      </c>
      <c r="AQ138">
        <v>1.7</v>
      </c>
      <c r="AR138">
        <v>3.8</v>
      </c>
      <c r="AS138">
        <v>6.3</v>
      </c>
      <c r="AT138">
        <v>8.9</v>
      </c>
      <c r="AU138">
        <v>10.9</v>
      </c>
      <c r="AV138">
        <v>12.1</v>
      </c>
      <c r="AW138">
        <v>12.2</v>
      </c>
      <c r="AX138">
        <v>11.4</v>
      </c>
      <c r="AY138">
        <v>9.8000000000000007</v>
      </c>
      <c r="AZ138">
        <v>7.7</v>
      </c>
      <c r="BA138">
        <v>5.4</v>
      </c>
      <c r="BB138">
        <v>3.3</v>
      </c>
      <c r="BC138">
        <v>1.6</v>
      </c>
      <c r="BD138">
        <v>0.5</v>
      </c>
      <c r="BE138">
        <v>0.1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  <c r="BS138">
        <v>0</v>
      </c>
      <c r="BT138">
        <v>0</v>
      </c>
      <c r="BU138">
        <v>0</v>
      </c>
      <c r="BV138">
        <v>0</v>
      </c>
      <c r="BW138">
        <v>0</v>
      </c>
      <c r="BX138">
        <v>0</v>
      </c>
      <c r="BY138">
        <v>0.1</v>
      </c>
      <c r="BZ138">
        <v>0.3</v>
      </c>
      <c r="CA138">
        <v>0.4</v>
      </c>
      <c r="CB138">
        <v>0.6</v>
      </c>
      <c r="CC138">
        <v>0.7</v>
      </c>
      <c r="CD138">
        <v>0.8</v>
      </c>
      <c r="CE138">
        <v>0.8</v>
      </c>
      <c r="CF138">
        <v>0</v>
      </c>
      <c r="CG138">
        <v>0</v>
      </c>
      <c r="CH138">
        <v>0</v>
      </c>
      <c r="CI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  <c r="CS138">
        <v>0</v>
      </c>
      <c r="CT138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>
        <v>0</v>
      </c>
      <c r="DC138">
        <v>0</v>
      </c>
      <c r="DD138">
        <v>0</v>
      </c>
      <c r="DE138">
        <v>0</v>
      </c>
      <c r="DF138">
        <v>0</v>
      </c>
      <c r="DG138">
        <v>0</v>
      </c>
      <c r="DH138">
        <v>3.6</v>
      </c>
      <c r="DI138">
        <v>13.6</v>
      </c>
      <c r="DJ138">
        <v>22.5</v>
      </c>
      <c r="DK138">
        <v>22.7</v>
      </c>
      <c r="DL138">
        <v>16.899999999999999</v>
      </c>
      <c r="DM138">
        <v>10.4</v>
      </c>
      <c r="DN138">
        <v>5.6</v>
      </c>
      <c r="DO138">
        <v>2.7</v>
      </c>
      <c r="DP138">
        <v>1.2</v>
      </c>
      <c r="DQ138">
        <v>0.5</v>
      </c>
      <c r="DR138">
        <v>0.2</v>
      </c>
      <c r="DS138">
        <v>0.1</v>
      </c>
      <c r="DT138">
        <v>0</v>
      </c>
      <c r="DU138">
        <v>0</v>
      </c>
      <c r="DV138">
        <v>0</v>
      </c>
      <c r="DW138">
        <v>0</v>
      </c>
      <c r="DX138">
        <v>0</v>
      </c>
      <c r="DY138">
        <v>0</v>
      </c>
      <c r="DZ138">
        <v>0</v>
      </c>
      <c r="EA138">
        <v>0</v>
      </c>
      <c r="EB138">
        <v>0</v>
      </c>
      <c r="EC138">
        <v>0</v>
      </c>
      <c r="ED138">
        <v>0</v>
      </c>
      <c r="EE138">
        <v>0</v>
      </c>
      <c r="EF138">
        <v>0</v>
      </c>
      <c r="EG138">
        <v>0</v>
      </c>
      <c r="EH138">
        <v>0</v>
      </c>
      <c r="EI138">
        <v>0</v>
      </c>
      <c r="EJ138">
        <v>0</v>
      </c>
      <c r="EK138">
        <v>0</v>
      </c>
      <c r="EL138">
        <v>0</v>
      </c>
      <c r="EM138">
        <v>0</v>
      </c>
      <c r="EN138">
        <v>0</v>
      </c>
      <c r="EO138">
        <v>0</v>
      </c>
      <c r="EP138">
        <v>0</v>
      </c>
      <c r="EQ138">
        <v>0</v>
      </c>
      <c r="ER138">
        <v>0</v>
      </c>
      <c r="ES138">
        <v>0</v>
      </c>
      <c r="ET138">
        <v>0</v>
      </c>
      <c r="EU138">
        <v>0</v>
      </c>
      <c r="EV138">
        <v>0</v>
      </c>
      <c r="EW138">
        <v>0</v>
      </c>
      <c r="EX138">
        <v>0</v>
      </c>
      <c r="EY138">
        <v>0</v>
      </c>
      <c r="EZ138">
        <v>0</v>
      </c>
      <c r="FA138">
        <v>0</v>
      </c>
      <c r="FB138">
        <v>0</v>
      </c>
      <c r="FC138">
        <v>0.111</v>
      </c>
      <c r="FD138">
        <v>0.111</v>
      </c>
    </row>
    <row r="139" spans="1:160" x14ac:dyDescent="0.25">
      <c r="A139">
        <v>400</v>
      </c>
      <c r="B139" t="s">
        <v>370</v>
      </c>
      <c r="C139" t="s">
        <v>371</v>
      </c>
      <c r="D139">
        <v>9</v>
      </c>
      <c r="E139">
        <v>228.5</v>
      </c>
      <c r="F139">
        <v>2058.3000000000002</v>
      </c>
      <c r="H139">
        <v>37.22</v>
      </c>
      <c r="J139">
        <v>0.27900000000000003</v>
      </c>
      <c r="K139">
        <v>38.700000000000003</v>
      </c>
      <c r="L139">
        <v>1150</v>
      </c>
      <c r="M139">
        <v>4086</v>
      </c>
      <c r="N139">
        <v>89.59</v>
      </c>
      <c r="O139">
        <v>7.64</v>
      </c>
      <c r="P139">
        <v>2.7749999999999999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</v>
      </c>
      <c r="AR139">
        <v>3.3</v>
      </c>
      <c r="AS139">
        <v>6.3</v>
      </c>
      <c r="AT139">
        <v>9.3000000000000007</v>
      </c>
      <c r="AU139">
        <v>11.6</v>
      </c>
      <c r="AV139">
        <v>12.6</v>
      </c>
      <c r="AW139">
        <v>12.4</v>
      </c>
      <c r="AX139">
        <v>11.1</v>
      </c>
      <c r="AY139">
        <v>8.9</v>
      </c>
      <c r="AZ139">
        <v>6.4</v>
      </c>
      <c r="BA139">
        <v>4</v>
      </c>
      <c r="BB139">
        <v>2.1</v>
      </c>
      <c r="BC139">
        <v>0.8</v>
      </c>
      <c r="BD139">
        <v>0.1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0.1</v>
      </c>
      <c r="BM139">
        <v>0.2</v>
      </c>
      <c r="BN139">
        <v>0.4</v>
      </c>
      <c r="BO139">
        <v>0.5</v>
      </c>
      <c r="BP139">
        <v>0.6</v>
      </c>
      <c r="BQ139">
        <v>0.7</v>
      </c>
      <c r="BR139">
        <v>0.8</v>
      </c>
      <c r="BS139">
        <v>0.7</v>
      </c>
      <c r="BT139">
        <v>0.7</v>
      </c>
      <c r="BU139">
        <v>0.6</v>
      </c>
      <c r="BV139">
        <v>0.6</v>
      </c>
      <c r="BW139">
        <v>0.5</v>
      </c>
      <c r="BX139">
        <v>0.4</v>
      </c>
      <c r="BY139">
        <v>0.4</v>
      </c>
      <c r="BZ139">
        <v>0.4</v>
      </c>
      <c r="CA139">
        <v>0.4</v>
      </c>
      <c r="CB139">
        <v>0.4</v>
      </c>
      <c r="CC139">
        <v>0.5</v>
      </c>
      <c r="CD139">
        <v>0.5</v>
      </c>
      <c r="CE139">
        <v>0.5</v>
      </c>
      <c r="CF139">
        <v>0</v>
      </c>
      <c r="CG139">
        <v>0</v>
      </c>
      <c r="CH139">
        <v>0</v>
      </c>
      <c r="CI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  <c r="CS139">
        <v>0</v>
      </c>
      <c r="CT139">
        <v>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>
        <v>0</v>
      </c>
      <c r="DD139">
        <v>0</v>
      </c>
      <c r="DE139">
        <v>0</v>
      </c>
      <c r="DF139">
        <v>0</v>
      </c>
      <c r="DG139">
        <v>0</v>
      </c>
      <c r="DH139">
        <v>0</v>
      </c>
      <c r="DI139">
        <v>5.3</v>
      </c>
      <c r="DJ139">
        <v>17.8</v>
      </c>
      <c r="DK139">
        <v>25.4</v>
      </c>
      <c r="DL139">
        <v>22.3</v>
      </c>
      <c r="DM139">
        <v>14.7</v>
      </c>
      <c r="DN139">
        <v>8.1</v>
      </c>
      <c r="DO139">
        <v>3.9</v>
      </c>
      <c r="DP139">
        <v>1.7</v>
      </c>
      <c r="DQ139">
        <v>0.7</v>
      </c>
      <c r="DR139">
        <v>0.2</v>
      </c>
      <c r="DS139">
        <v>0.1</v>
      </c>
      <c r="DT139">
        <v>0</v>
      </c>
      <c r="DU139">
        <v>0</v>
      </c>
      <c r="DV139">
        <v>0</v>
      </c>
      <c r="DW139">
        <v>0</v>
      </c>
      <c r="DX139">
        <v>0</v>
      </c>
      <c r="DY139">
        <v>0</v>
      </c>
      <c r="DZ139">
        <v>0</v>
      </c>
      <c r="EA139">
        <v>0</v>
      </c>
      <c r="EB139">
        <v>0</v>
      </c>
      <c r="EC139">
        <v>0</v>
      </c>
      <c r="ED139">
        <v>0</v>
      </c>
      <c r="EE139">
        <v>0</v>
      </c>
      <c r="EF139">
        <v>0</v>
      </c>
      <c r="EG139">
        <v>0</v>
      </c>
      <c r="EH139">
        <v>0</v>
      </c>
      <c r="EI139">
        <v>0</v>
      </c>
      <c r="EJ139">
        <v>0</v>
      </c>
      <c r="EK139">
        <v>0</v>
      </c>
      <c r="EL139">
        <v>0</v>
      </c>
      <c r="EM139">
        <v>0</v>
      </c>
      <c r="EN139">
        <v>0</v>
      </c>
      <c r="EO139">
        <v>0</v>
      </c>
      <c r="EP139">
        <v>0</v>
      </c>
      <c r="EQ139">
        <v>0</v>
      </c>
      <c r="ER139">
        <v>0</v>
      </c>
      <c r="ES139">
        <v>0</v>
      </c>
      <c r="ET139">
        <v>0</v>
      </c>
      <c r="EU139">
        <v>0</v>
      </c>
      <c r="EV139">
        <v>0</v>
      </c>
      <c r="EW139">
        <v>0</v>
      </c>
      <c r="EX139">
        <v>0</v>
      </c>
      <c r="EY139">
        <v>0</v>
      </c>
      <c r="EZ139">
        <v>0</v>
      </c>
      <c r="FA139">
        <v>0</v>
      </c>
      <c r="FB139">
        <v>0</v>
      </c>
      <c r="FC139">
        <v>0.111</v>
      </c>
      <c r="FD139">
        <v>0.111</v>
      </c>
    </row>
    <row r="140" spans="1:160" x14ac:dyDescent="0.25">
      <c r="A140">
        <v>402</v>
      </c>
      <c r="B140" t="s">
        <v>372</v>
      </c>
      <c r="C140" t="s">
        <v>373</v>
      </c>
      <c r="D140">
        <v>9</v>
      </c>
      <c r="E140">
        <v>260.10000000000002</v>
      </c>
      <c r="F140">
        <v>2343.5</v>
      </c>
      <c r="H140">
        <v>39.4</v>
      </c>
      <c r="J140">
        <v>0.27100000000000002</v>
      </c>
      <c r="K140">
        <v>42.04</v>
      </c>
      <c r="L140">
        <v>539.79999999999995</v>
      </c>
      <c r="M140">
        <v>4559</v>
      </c>
      <c r="N140">
        <v>93.13</v>
      </c>
      <c r="O140">
        <v>2.5529999999999999</v>
      </c>
      <c r="P140">
        <v>4.32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1</v>
      </c>
      <c r="AR140">
        <v>3</v>
      </c>
      <c r="AS140">
        <v>5.7</v>
      </c>
      <c r="AT140">
        <v>8.4</v>
      </c>
      <c r="AU140">
        <v>10.5</v>
      </c>
      <c r="AV140">
        <v>11.8</v>
      </c>
      <c r="AW140">
        <v>12</v>
      </c>
      <c r="AX140">
        <v>11.2</v>
      </c>
      <c r="AY140">
        <v>9.6999999999999993</v>
      </c>
      <c r="AZ140">
        <v>7.7</v>
      </c>
      <c r="BA140">
        <v>5.6</v>
      </c>
      <c r="BB140">
        <v>3.6</v>
      </c>
      <c r="BC140">
        <v>1.9</v>
      </c>
      <c r="BD140">
        <v>0.8</v>
      </c>
      <c r="BE140">
        <v>0.2</v>
      </c>
      <c r="BF140">
        <v>0</v>
      </c>
      <c r="BG140">
        <v>0</v>
      </c>
      <c r="BH140">
        <v>0</v>
      </c>
      <c r="BI140">
        <v>0</v>
      </c>
      <c r="BJ140">
        <v>0.1</v>
      </c>
      <c r="BK140">
        <v>0.1</v>
      </c>
      <c r="BL140">
        <v>0.2</v>
      </c>
      <c r="BM140">
        <v>0.3</v>
      </c>
      <c r="BN140">
        <v>0.4</v>
      </c>
      <c r="BO140">
        <v>0.4</v>
      </c>
      <c r="BP140">
        <v>0.4</v>
      </c>
      <c r="BQ140">
        <v>0.3</v>
      </c>
      <c r="BR140">
        <v>0.2</v>
      </c>
      <c r="BS140">
        <v>0.1</v>
      </c>
      <c r="BT140">
        <v>0</v>
      </c>
      <c r="BU140">
        <v>0</v>
      </c>
      <c r="BV140">
        <v>0</v>
      </c>
      <c r="BW140">
        <v>0</v>
      </c>
      <c r="BX140">
        <v>0</v>
      </c>
      <c r="BY140">
        <v>0</v>
      </c>
      <c r="BZ140">
        <v>0.1</v>
      </c>
      <c r="CA140">
        <v>0.3</v>
      </c>
      <c r="CB140">
        <v>0.6</v>
      </c>
      <c r="CC140">
        <v>0.9</v>
      </c>
      <c r="CD140">
        <v>1.1000000000000001</v>
      </c>
      <c r="CE140">
        <v>1.3</v>
      </c>
      <c r="CF140">
        <v>0</v>
      </c>
      <c r="CG140">
        <v>0</v>
      </c>
      <c r="CH140">
        <v>0</v>
      </c>
      <c r="CI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  <c r="CS140">
        <v>0</v>
      </c>
      <c r="CT140">
        <v>0</v>
      </c>
      <c r="CU140">
        <v>0</v>
      </c>
      <c r="CV140">
        <v>0</v>
      </c>
      <c r="CW140">
        <v>0</v>
      </c>
      <c r="CX140">
        <v>0</v>
      </c>
      <c r="CY140">
        <v>0</v>
      </c>
      <c r="CZ140">
        <v>0</v>
      </c>
      <c r="DA140">
        <v>0</v>
      </c>
      <c r="DB140">
        <v>0</v>
      </c>
      <c r="DC140">
        <v>0</v>
      </c>
      <c r="DD140">
        <v>0</v>
      </c>
      <c r="DE140">
        <v>0</v>
      </c>
      <c r="DF140">
        <v>0</v>
      </c>
      <c r="DG140">
        <v>0</v>
      </c>
      <c r="DH140">
        <v>0</v>
      </c>
      <c r="DI140">
        <v>5.6</v>
      </c>
      <c r="DJ140">
        <v>18.3</v>
      </c>
      <c r="DK140">
        <v>25.5</v>
      </c>
      <c r="DL140">
        <v>21.8</v>
      </c>
      <c r="DM140">
        <v>14.3</v>
      </c>
      <c r="DN140">
        <v>7.9</v>
      </c>
      <c r="DO140">
        <v>3.8</v>
      </c>
      <c r="DP140">
        <v>1.7</v>
      </c>
      <c r="DQ140">
        <v>0.7</v>
      </c>
      <c r="DR140">
        <v>0.3</v>
      </c>
      <c r="DS140">
        <v>0.1</v>
      </c>
      <c r="DT140">
        <v>0</v>
      </c>
      <c r="DU140">
        <v>0</v>
      </c>
      <c r="DV140">
        <v>0</v>
      </c>
      <c r="DW140">
        <v>0</v>
      </c>
      <c r="DX140">
        <v>0</v>
      </c>
      <c r="DY140">
        <v>0</v>
      </c>
      <c r="DZ140">
        <v>0</v>
      </c>
      <c r="EA140">
        <v>0</v>
      </c>
      <c r="EB140">
        <v>0</v>
      </c>
      <c r="EC140">
        <v>0</v>
      </c>
      <c r="ED140">
        <v>0</v>
      </c>
      <c r="EE140">
        <v>0</v>
      </c>
      <c r="EF140">
        <v>0</v>
      </c>
      <c r="EG140">
        <v>0</v>
      </c>
      <c r="EH140">
        <v>0</v>
      </c>
      <c r="EI140">
        <v>0</v>
      </c>
      <c r="EJ140">
        <v>0</v>
      </c>
      <c r="EK140">
        <v>0</v>
      </c>
      <c r="EL140">
        <v>0</v>
      </c>
      <c r="EM140">
        <v>0</v>
      </c>
      <c r="EN140">
        <v>0</v>
      </c>
      <c r="EO140">
        <v>0</v>
      </c>
      <c r="EP140">
        <v>0</v>
      </c>
      <c r="EQ140">
        <v>0</v>
      </c>
      <c r="ER140">
        <v>0</v>
      </c>
      <c r="ES140">
        <v>0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EZ140">
        <v>0</v>
      </c>
      <c r="FA140">
        <v>0</v>
      </c>
      <c r="FB140">
        <v>0</v>
      </c>
      <c r="FC140">
        <v>0.111</v>
      </c>
      <c r="FD140">
        <v>0.111</v>
      </c>
    </row>
    <row r="141" spans="1:160" x14ac:dyDescent="0.25">
      <c r="A141">
        <v>403</v>
      </c>
      <c r="B141" t="s">
        <v>374</v>
      </c>
      <c r="C141" t="s">
        <v>375</v>
      </c>
      <c r="D141">
        <v>9</v>
      </c>
      <c r="E141">
        <v>256.8</v>
      </c>
      <c r="F141">
        <v>2313.6999999999998</v>
      </c>
      <c r="H141">
        <v>36.93</v>
      </c>
      <c r="J141">
        <v>0.28799999999999998</v>
      </c>
      <c r="K141">
        <v>36.93</v>
      </c>
      <c r="L141">
        <v>446.8</v>
      </c>
      <c r="M141">
        <v>4302</v>
      </c>
      <c r="N141">
        <v>89.37</v>
      </c>
      <c r="O141">
        <v>5.5190000000000001</v>
      </c>
      <c r="P141">
        <v>5.1120000000000001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1.2</v>
      </c>
      <c r="AR141">
        <v>3.8</v>
      </c>
      <c r="AS141">
        <v>7.1</v>
      </c>
      <c r="AT141">
        <v>10.199999999999999</v>
      </c>
      <c r="AU141">
        <v>12.3</v>
      </c>
      <c r="AV141">
        <v>13.1</v>
      </c>
      <c r="AW141">
        <v>12.4</v>
      </c>
      <c r="AX141">
        <v>10.6</v>
      </c>
      <c r="AY141">
        <v>8.1999999999999993</v>
      </c>
      <c r="AZ141">
        <v>5.5</v>
      </c>
      <c r="BA141">
        <v>3.2</v>
      </c>
      <c r="BB141">
        <v>1.4</v>
      </c>
      <c r="BC141">
        <v>0.4</v>
      </c>
      <c r="BD141">
        <v>0</v>
      </c>
      <c r="BE141">
        <v>0</v>
      </c>
      <c r="BF141">
        <v>0</v>
      </c>
      <c r="BG141">
        <v>0</v>
      </c>
      <c r="BH141">
        <v>0.1</v>
      </c>
      <c r="BI141">
        <v>0.2</v>
      </c>
      <c r="BJ141">
        <v>0.4</v>
      </c>
      <c r="BK141">
        <v>0.6</v>
      </c>
      <c r="BL141">
        <v>0.7</v>
      </c>
      <c r="BM141">
        <v>0.8</v>
      </c>
      <c r="BN141">
        <v>0.8</v>
      </c>
      <c r="BO141">
        <v>0.7</v>
      </c>
      <c r="BP141">
        <v>0.5</v>
      </c>
      <c r="BQ141">
        <v>0.4</v>
      </c>
      <c r="BR141">
        <v>0.2</v>
      </c>
      <c r="BS141">
        <v>0.1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0.1</v>
      </c>
      <c r="BZ141">
        <v>0.3</v>
      </c>
      <c r="CA141">
        <v>0.5</v>
      </c>
      <c r="CB141">
        <v>0.8</v>
      </c>
      <c r="CC141">
        <v>1</v>
      </c>
      <c r="CD141">
        <v>1.2</v>
      </c>
      <c r="CE141">
        <v>1.2</v>
      </c>
      <c r="CF141">
        <v>0</v>
      </c>
      <c r="CG141">
        <v>0</v>
      </c>
      <c r="CH141">
        <v>0</v>
      </c>
      <c r="CI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  <c r="CS141">
        <v>0</v>
      </c>
      <c r="CT141">
        <v>0</v>
      </c>
      <c r="CU141">
        <v>0</v>
      </c>
      <c r="CV141">
        <v>0</v>
      </c>
      <c r="CW141">
        <v>0</v>
      </c>
      <c r="CX141">
        <v>0</v>
      </c>
      <c r="CY141">
        <v>0</v>
      </c>
      <c r="CZ141">
        <v>0</v>
      </c>
      <c r="DA141">
        <v>0</v>
      </c>
      <c r="DB141">
        <v>0</v>
      </c>
      <c r="DC141">
        <v>0</v>
      </c>
      <c r="DD141">
        <v>0</v>
      </c>
      <c r="DE141">
        <v>0</v>
      </c>
      <c r="DF141">
        <v>0</v>
      </c>
      <c r="DG141">
        <v>0</v>
      </c>
      <c r="DH141">
        <v>0</v>
      </c>
      <c r="DI141">
        <v>5.4</v>
      </c>
      <c r="DJ141">
        <v>18.2</v>
      </c>
      <c r="DK141">
        <v>25.9</v>
      </c>
      <c r="DL141">
        <v>22.3</v>
      </c>
      <c r="DM141">
        <v>14.4</v>
      </c>
      <c r="DN141">
        <v>7.7</v>
      </c>
      <c r="DO141">
        <v>3.6</v>
      </c>
      <c r="DP141">
        <v>1.5</v>
      </c>
      <c r="DQ141">
        <v>0.6</v>
      </c>
      <c r="DR141">
        <v>0.2</v>
      </c>
      <c r="DS141">
        <v>0.1</v>
      </c>
      <c r="DT141">
        <v>0</v>
      </c>
      <c r="DU141">
        <v>0</v>
      </c>
      <c r="DV141">
        <v>0</v>
      </c>
      <c r="DW141">
        <v>0</v>
      </c>
      <c r="DX141">
        <v>0</v>
      </c>
      <c r="DY141">
        <v>0</v>
      </c>
      <c r="DZ141">
        <v>0</v>
      </c>
      <c r="EA141">
        <v>0</v>
      </c>
      <c r="EB141">
        <v>0</v>
      </c>
      <c r="EC141">
        <v>0</v>
      </c>
      <c r="ED141">
        <v>0</v>
      </c>
      <c r="EE141">
        <v>0</v>
      </c>
      <c r="EF141">
        <v>0</v>
      </c>
      <c r="EG141">
        <v>0</v>
      </c>
      <c r="EH141">
        <v>0</v>
      </c>
      <c r="EI141">
        <v>0</v>
      </c>
      <c r="EJ141">
        <v>0</v>
      </c>
      <c r="EK141">
        <v>0</v>
      </c>
      <c r="EL141">
        <v>0</v>
      </c>
      <c r="EM141">
        <v>0</v>
      </c>
      <c r="EN141">
        <v>0</v>
      </c>
      <c r="EO141">
        <v>0</v>
      </c>
      <c r="EP141">
        <v>0</v>
      </c>
      <c r="EQ141">
        <v>0</v>
      </c>
      <c r="ER141">
        <v>0</v>
      </c>
      <c r="ES141">
        <v>0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EZ141">
        <v>0</v>
      </c>
      <c r="FA141">
        <v>0</v>
      </c>
      <c r="FB141">
        <v>0</v>
      </c>
      <c r="FC141">
        <v>0.111</v>
      </c>
      <c r="FD141">
        <v>0.111</v>
      </c>
    </row>
    <row r="142" spans="1:160" x14ac:dyDescent="0.25">
      <c r="A142">
        <v>404</v>
      </c>
      <c r="B142" t="s">
        <v>376</v>
      </c>
      <c r="C142" t="s">
        <v>377</v>
      </c>
      <c r="D142">
        <v>9</v>
      </c>
      <c r="E142">
        <v>263.89999999999998</v>
      </c>
      <c r="F142">
        <v>2377.9</v>
      </c>
      <c r="H142">
        <v>37.380000000000003</v>
      </c>
      <c r="J142">
        <v>0.33</v>
      </c>
      <c r="K142">
        <v>35.89</v>
      </c>
      <c r="L142">
        <v>517.70000000000005</v>
      </c>
      <c r="M142">
        <v>4867</v>
      </c>
      <c r="N142">
        <v>89.07</v>
      </c>
      <c r="O142">
        <v>6.4870000000000001</v>
      </c>
      <c r="P142">
        <v>4.444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0.9</v>
      </c>
      <c r="AR142">
        <v>3.3</v>
      </c>
      <c r="AS142">
        <v>6.8</v>
      </c>
      <c r="AT142">
        <v>10.4</v>
      </c>
      <c r="AU142">
        <v>13</v>
      </c>
      <c r="AV142">
        <v>14.1</v>
      </c>
      <c r="AW142">
        <v>13.4</v>
      </c>
      <c r="AX142">
        <v>11.2</v>
      </c>
      <c r="AY142">
        <v>8.1</v>
      </c>
      <c r="AZ142">
        <v>4.9000000000000004</v>
      </c>
      <c r="BA142">
        <v>2.2000000000000002</v>
      </c>
      <c r="BB142">
        <v>0.6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0.1</v>
      </c>
      <c r="BK142">
        <v>0.4</v>
      </c>
      <c r="BL142">
        <v>0.7</v>
      </c>
      <c r="BM142">
        <v>1</v>
      </c>
      <c r="BN142">
        <v>1.1000000000000001</v>
      </c>
      <c r="BO142">
        <v>1.1000000000000001</v>
      </c>
      <c r="BP142">
        <v>0.9</v>
      </c>
      <c r="BQ142">
        <v>0.7</v>
      </c>
      <c r="BR142">
        <v>0.4</v>
      </c>
      <c r="BS142">
        <v>0.1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0.1</v>
      </c>
      <c r="CB142">
        <v>0.4</v>
      </c>
      <c r="CC142">
        <v>0.8</v>
      </c>
      <c r="CD142">
        <v>1.4</v>
      </c>
      <c r="CE142">
        <v>1.8</v>
      </c>
      <c r="CF142">
        <v>0</v>
      </c>
      <c r="CG142">
        <v>0</v>
      </c>
      <c r="CH142">
        <v>0</v>
      </c>
      <c r="CI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  <c r="CS142">
        <v>0</v>
      </c>
      <c r="CT142">
        <v>0</v>
      </c>
      <c r="CU142">
        <v>0</v>
      </c>
      <c r="CV142">
        <v>0</v>
      </c>
      <c r="CW142">
        <v>0</v>
      </c>
      <c r="CX142">
        <v>0</v>
      </c>
      <c r="CY142">
        <v>0</v>
      </c>
      <c r="CZ142">
        <v>0</v>
      </c>
      <c r="DA142">
        <v>0</v>
      </c>
      <c r="DB142">
        <v>0</v>
      </c>
      <c r="DC142">
        <v>0</v>
      </c>
      <c r="DD142">
        <v>0</v>
      </c>
      <c r="DE142">
        <v>0</v>
      </c>
      <c r="DF142">
        <v>0</v>
      </c>
      <c r="DG142">
        <v>0</v>
      </c>
      <c r="DH142">
        <v>0</v>
      </c>
      <c r="DI142">
        <v>4.7</v>
      </c>
      <c r="DJ142">
        <v>16.399999999999999</v>
      </c>
      <c r="DK142">
        <v>24.8</v>
      </c>
      <c r="DL142">
        <v>22.9</v>
      </c>
      <c r="DM142">
        <v>15.6</v>
      </c>
      <c r="DN142">
        <v>8.6999999999999993</v>
      </c>
      <c r="DO142">
        <v>4.2</v>
      </c>
      <c r="DP142">
        <v>1.8</v>
      </c>
      <c r="DQ142">
        <v>0.7</v>
      </c>
      <c r="DR142">
        <v>0.2</v>
      </c>
      <c r="DS142">
        <v>0.1</v>
      </c>
      <c r="DT142">
        <v>0</v>
      </c>
      <c r="DU142">
        <v>0</v>
      </c>
      <c r="DV142">
        <v>0</v>
      </c>
      <c r="DW142">
        <v>0</v>
      </c>
      <c r="DX142">
        <v>0</v>
      </c>
      <c r="DY142">
        <v>0</v>
      </c>
      <c r="DZ142">
        <v>0</v>
      </c>
      <c r="EA142">
        <v>0</v>
      </c>
      <c r="EB142">
        <v>0</v>
      </c>
      <c r="EC142">
        <v>0</v>
      </c>
      <c r="ED142">
        <v>0</v>
      </c>
      <c r="EE142">
        <v>0</v>
      </c>
      <c r="EF142">
        <v>0</v>
      </c>
      <c r="EG142">
        <v>0</v>
      </c>
      <c r="EH142">
        <v>0</v>
      </c>
      <c r="EI142">
        <v>0</v>
      </c>
      <c r="EJ142">
        <v>0</v>
      </c>
      <c r="EK142">
        <v>0</v>
      </c>
      <c r="EL142">
        <v>0</v>
      </c>
      <c r="EM142">
        <v>0</v>
      </c>
      <c r="EN142">
        <v>0</v>
      </c>
      <c r="EO142">
        <v>0</v>
      </c>
      <c r="EP142">
        <v>0</v>
      </c>
      <c r="EQ142">
        <v>0</v>
      </c>
      <c r="ER142">
        <v>0</v>
      </c>
      <c r="ES142">
        <v>0</v>
      </c>
      <c r="ET142">
        <v>0</v>
      </c>
      <c r="EU142">
        <v>0</v>
      </c>
      <c r="EV142">
        <v>0</v>
      </c>
      <c r="EW142">
        <v>0</v>
      </c>
      <c r="EX142">
        <v>0</v>
      </c>
      <c r="EY142">
        <v>0</v>
      </c>
      <c r="EZ142">
        <v>0</v>
      </c>
      <c r="FA142">
        <v>0</v>
      </c>
      <c r="FB142">
        <v>0</v>
      </c>
      <c r="FC142">
        <v>0.111</v>
      </c>
      <c r="FD142">
        <v>0.111</v>
      </c>
    </row>
    <row r="143" spans="1:160" x14ac:dyDescent="0.25">
      <c r="A143">
        <v>405</v>
      </c>
      <c r="B143" t="s">
        <v>378</v>
      </c>
      <c r="C143" t="s">
        <v>379</v>
      </c>
      <c r="D143">
        <v>9</v>
      </c>
      <c r="E143">
        <v>249.9</v>
      </c>
      <c r="F143">
        <v>2251</v>
      </c>
      <c r="H143">
        <v>35.549999999999997</v>
      </c>
      <c r="J143">
        <v>0.26100000000000001</v>
      </c>
      <c r="K143">
        <v>37.57</v>
      </c>
      <c r="L143">
        <v>3112</v>
      </c>
      <c r="M143">
        <v>0</v>
      </c>
      <c r="N143">
        <v>92.16</v>
      </c>
      <c r="O143">
        <v>7.8360000000000003</v>
      </c>
      <c r="P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0.1</v>
      </c>
      <c r="AQ143">
        <v>1.6</v>
      </c>
      <c r="AR143">
        <v>4.2</v>
      </c>
      <c r="AS143">
        <v>7.3</v>
      </c>
      <c r="AT143">
        <v>10.1</v>
      </c>
      <c r="AU143">
        <v>12</v>
      </c>
      <c r="AV143">
        <v>12.8</v>
      </c>
      <c r="AW143">
        <v>12.3</v>
      </c>
      <c r="AX143">
        <v>10.8</v>
      </c>
      <c r="AY143">
        <v>8.6</v>
      </c>
      <c r="AZ143">
        <v>6.1</v>
      </c>
      <c r="BA143">
        <v>3.7</v>
      </c>
      <c r="BB143">
        <v>1.9</v>
      </c>
      <c r="BC143">
        <v>0.7</v>
      </c>
      <c r="BD143">
        <v>0.1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0.1</v>
      </c>
      <c r="BQ143">
        <v>0.1</v>
      </c>
      <c r="BR143">
        <v>0.2</v>
      </c>
      <c r="BS143">
        <v>0.2</v>
      </c>
      <c r="BT143">
        <v>0.3</v>
      </c>
      <c r="BU143">
        <v>0.3</v>
      </c>
      <c r="BV143">
        <v>0.3</v>
      </c>
      <c r="BW143">
        <v>0.4</v>
      </c>
      <c r="BX143">
        <v>0.5</v>
      </c>
      <c r="BY143">
        <v>0.6</v>
      </c>
      <c r="BZ143">
        <v>0.7</v>
      </c>
      <c r="CA143">
        <v>0.8</v>
      </c>
      <c r="CB143">
        <v>0.8</v>
      </c>
      <c r="CC143">
        <v>0.9</v>
      </c>
      <c r="CD143">
        <v>0.9</v>
      </c>
      <c r="CE143">
        <v>0.8</v>
      </c>
      <c r="CF143">
        <v>0</v>
      </c>
      <c r="CG143">
        <v>0</v>
      </c>
      <c r="CH143">
        <v>0</v>
      </c>
      <c r="CI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  <c r="CS143">
        <v>0</v>
      </c>
      <c r="CT143">
        <v>0</v>
      </c>
      <c r="CU143">
        <v>0</v>
      </c>
      <c r="CV143">
        <v>0</v>
      </c>
      <c r="CW143">
        <v>0</v>
      </c>
      <c r="CX143">
        <v>0</v>
      </c>
      <c r="CY143">
        <v>0</v>
      </c>
      <c r="CZ143">
        <v>0</v>
      </c>
      <c r="DA143">
        <v>0</v>
      </c>
      <c r="DB143">
        <v>0</v>
      </c>
      <c r="DC143">
        <v>0</v>
      </c>
      <c r="DD143">
        <v>0</v>
      </c>
      <c r="DE143">
        <v>0</v>
      </c>
      <c r="DF143">
        <v>0</v>
      </c>
      <c r="DG143">
        <v>0</v>
      </c>
      <c r="DH143">
        <v>1.3</v>
      </c>
      <c r="DI143">
        <v>8.9</v>
      </c>
      <c r="DJ143">
        <v>20.8</v>
      </c>
      <c r="DK143">
        <v>25.2</v>
      </c>
      <c r="DL143">
        <v>20</v>
      </c>
      <c r="DM143">
        <v>12.4</v>
      </c>
      <c r="DN143">
        <v>6.5</v>
      </c>
      <c r="DO143">
        <v>3</v>
      </c>
      <c r="DP143">
        <v>1.3</v>
      </c>
      <c r="DQ143">
        <v>0.5</v>
      </c>
      <c r="DR143">
        <v>0.2</v>
      </c>
      <c r="DS143">
        <v>0.1</v>
      </c>
      <c r="DT143">
        <v>0</v>
      </c>
      <c r="DU143">
        <v>0</v>
      </c>
      <c r="DV143">
        <v>0</v>
      </c>
      <c r="DW143">
        <v>0</v>
      </c>
      <c r="DX143">
        <v>0</v>
      </c>
      <c r="DY143">
        <v>0</v>
      </c>
      <c r="DZ143">
        <v>0</v>
      </c>
      <c r="EA143">
        <v>0</v>
      </c>
      <c r="EB143">
        <v>0</v>
      </c>
      <c r="EC143">
        <v>0</v>
      </c>
      <c r="ED143">
        <v>0</v>
      </c>
      <c r="EE143">
        <v>0</v>
      </c>
      <c r="EF143">
        <v>0</v>
      </c>
      <c r="EG143">
        <v>0</v>
      </c>
      <c r="EH143">
        <v>0</v>
      </c>
      <c r="EI143">
        <v>0</v>
      </c>
      <c r="EJ143">
        <v>0</v>
      </c>
      <c r="EK143">
        <v>0</v>
      </c>
      <c r="EL143">
        <v>0</v>
      </c>
      <c r="EM143">
        <v>0</v>
      </c>
      <c r="EN143">
        <v>0</v>
      </c>
      <c r="EO143">
        <v>0</v>
      </c>
      <c r="EP143">
        <v>0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0</v>
      </c>
      <c r="EX143">
        <v>0</v>
      </c>
      <c r="EY143">
        <v>0</v>
      </c>
      <c r="EZ143">
        <v>0</v>
      </c>
      <c r="FA143">
        <v>0</v>
      </c>
      <c r="FB143">
        <v>0</v>
      </c>
      <c r="FC143">
        <v>0.111</v>
      </c>
      <c r="FD143">
        <v>0.111</v>
      </c>
    </row>
    <row r="144" spans="1:160" x14ac:dyDescent="0.25">
      <c r="A144">
        <v>406</v>
      </c>
      <c r="B144" t="s">
        <v>380</v>
      </c>
      <c r="C144" t="s">
        <v>381</v>
      </c>
      <c r="D144">
        <v>9</v>
      </c>
      <c r="E144">
        <v>253.1</v>
      </c>
      <c r="F144">
        <v>2279.9</v>
      </c>
      <c r="H144">
        <v>35.880000000000003</v>
      </c>
      <c r="J144">
        <v>0.254</v>
      </c>
      <c r="K144">
        <v>38.21</v>
      </c>
      <c r="L144">
        <v>1817</v>
      </c>
      <c r="M144">
        <v>0</v>
      </c>
      <c r="N144">
        <v>90.65</v>
      </c>
      <c r="O144">
        <v>9.3450000000000006</v>
      </c>
      <c r="P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0.5</v>
      </c>
      <c r="AQ144">
        <v>2</v>
      </c>
      <c r="AR144">
        <v>4.3</v>
      </c>
      <c r="AS144">
        <v>7</v>
      </c>
      <c r="AT144">
        <v>9.4</v>
      </c>
      <c r="AU144">
        <v>11.1</v>
      </c>
      <c r="AV144">
        <v>11.9</v>
      </c>
      <c r="AW144">
        <v>11.6</v>
      </c>
      <c r="AX144">
        <v>10.4</v>
      </c>
      <c r="AY144">
        <v>8.5</v>
      </c>
      <c r="AZ144">
        <v>6.3</v>
      </c>
      <c r="BA144">
        <v>4.0999999999999996</v>
      </c>
      <c r="BB144">
        <v>2.2999999999999998</v>
      </c>
      <c r="BC144">
        <v>1</v>
      </c>
      <c r="BD144">
        <v>0.2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0.1</v>
      </c>
      <c r="BO144">
        <v>0.2</v>
      </c>
      <c r="BP144">
        <v>0.4</v>
      </c>
      <c r="BQ144">
        <v>0.5</v>
      </c>
      <c r="BR144">
        <v>0.6</v>
      </c>
      <c r="BS144">
        <v>0.7</v>
      </c>
      <c r="BT144">
        <v>0.8</v>
      </c>
      <c r="BU144">
        <v>0.8</v>
      </c>
      <c r="BV144">
        <v>0.8</v>
      </c>
      <c r="BW144">
        <v>0.8</v>
      </c>
      <c r="BX144">
        <v>0.7</v>
      </c>
      <c r="BY144">
        <v>0.6</v>
      </c>
      <c r="BZ144">
        <v>0.5</v>
      </c>
      <c r="CA144">
        <v>0.5</v>
      </c>
      <c r="CB144">
        <v>0.4</v>
      </c>
      <c r="CC144">
        <v>0.3</v>
      </c>
      <c r="CD144">
        <v>0.2</v>
      </c>
      <c r="CE144">
        <v>0.2</v>
      </c>
      <c r="CF144">
        <v>0</v>
      </c>
      <c r="CG144">
        <v>0</v>
      </c>
      <c r="CH144">
        <v>0</v>
      </c>
      <c r="CI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0</v>
      </c>
      <c r="CV144">
        <v>0</v>
      </c>
      <c r="CW144">
        <v>0</v>
      </c>
      <c r="CX144">
        <v>0</v>
      </c>
      <c r="CY144">
        <v>0</v>
      </c>
      <c r="CZ144">
        <v>0</v>
      </c>
      <c r="DA144">
        <v>0</v>
      </c>
      <c r="DB144">
        <v>0</v>
      </c>
      <c r="DC144">
        <v>0</v>
      </c>
      <c r="DD144">
        <v>0</v>
      </c>
      <c r="DE144">
        <v>0</v>
      </c>
      <c r="DF144">
        <v>0</v>
      </c>
      <c r="DG144">
        <v>0</v>
      </c>
      <c r="DH144">
        <v>4.2</v>
      </c>
      <c r="DI144">
        <v>15.1</v>
      </c>
      <c r="DJ144">
        <v>23.5</v>
      </c>
      <c r="DK144">
        <v>22.5</v>
      </c>
      <c r="DL144">
        <v>16.100000000000001</v>
      </c>
      <c r="DM144">
        <v>9.6</v>
      </c>
      <c r="DN144">
        <v>5</v>
      </c>
      <c r="DO144">
        <v>2.2999999999999998</v>
      </c>
      <c r="DP144">
        <v>1</v>
      </c>
      <c r="DQ144">
        <v>0.4</v>
      </c>
      <c r="DR144">
        <v>0.1</v>
      </c>
      <c r="DS144">
        <v>0</v>
      </c>
      <c r="DT144">
        <v>0</v>
      </c>
      <c r="DU144">
        <v>0</v>
      </c>
      <c r="DV144">
        <v>0</v>
      </c>
      <c r="DW144">
        <v>0</v>
      </c>
      <c r="DX144">
        <v>0</v>
      </c>
      <c r="DY144">
        <v>0</v>
      </c>
      <c r="DZ144">
        <v>0</v>
      </c>
      <c r="EA144">
        <v>0</v>
      </c>
      <c r="EB144">
        <v>0</v>
      </c>
      <c r="EC144">
        <v>0</v>
      </c>
      <c r="ED144">
        <v>0</v>
      </c>
      <c r="EE144">
        <v>0</v>
      </c>
      <c r="EF144">
        <v>0</v>
      </c>
      <c r="EG144">
        <v>0</v>
      </c>
      <c r="EH144">
        <v>0</v>
      </c>
      <c r="EI144">
        <v>0</v>
      </c>
      <c r="EJ144">
        <v>0</v>
      </c>
      <c r="EK144">
        <v>0</v>
      </c>
      <c r="EL144">
        <v>0</v>
      </c>
      <c r="EM144">
        <v>0</v>
      </c>
      <c r="EN144">
        <v>0</v>
      </c>
      <c r="EO144">
        <v>0</v>
      </c>
      <c r="EP144">
        <v>0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0</v>
      </c>
      <c r="EX144">
        <v>0</v>
      </c>
      <c r="EY144">
        <v>0</v>
      </c>
      <c r="EZ144">
        <v>0</v>
      </c>
      <c r="FA144">
        <v>0</v>
      </c>
      <c r="FB144">
        <v>0</v>
      </c>
      <c r="FC144">
        <v>0.111</v>
      </c>
      <c r="FD144">
        <v>0.111</v>
      </c>
    </row>
    <row r="145" spans="1:160" s="2" customFormat="1" x14ac:dyDescent="0.25">
      <c r="B145" s="2">
        <v>117</v>
      </c>
      <c r="C145" s="3"/>
      <c r="D145" s="2">
        <f>AVERAGE(D135:D144)</f>
        <v>9</v>
      </c>
      <c r="E145" s="2">
        <f t="shared" ref="E145:F145" si="51">AVERAGE(E135:E144)</f>
        <v>241.12999999999997</v>
      </c>
      <c r="F145" s="2">
        <f t="shared" si="51"/>
        <v>2172.2400000000007</v>
      </c>
      <c r="G145" s="2">
        <f>STDEV(F135:F144)</f>
        <v>154.7837932946039</v>
      </c>
      <c r="H145" s="2">
        <f>AVERAGE(H135:H144)</f>
        <v>37.307000000000002</v>
      </c>
      <c r="I145" s="2">
        <f>STDEV(H135:H144)</f>
        <v>1.4097442636481587</v>
      </c>
      <c r="J145" s="2">
        <f>AVERAGE(J135:J144)</f>
        <v>0.26979999999999998</v>
      </c>
      <c r="K145" s="2">
        <f t="shared" ref="K145:BV145" si="52">AVERAGE(K135:K144)</f>
        <v>39.125999999999991</v>
      </c>
      <c r="L145" s="2">
        <f t="shared" si="52"/>
        <v>2056.46</v>
      </c>
      <c r="M145" s="2">
        <f t="shared" si="52"/>
        <v>2225.8000000000002</v>
      </c>
      <c r="N145" s="2">
        <f t="shared" si="52"/>
        <v>91.72999999999999</v>
      </c>
      <c r="O145" s="2">
        <f t="shared" si="52"/>
        <v>6.1598999999999995</v>
      </c>
      <c r="P145" s="2">
        <f t="shared" si="52"/>
        <v>2.1109</v>
      </c>
      <c r="Q145" s="2" t="e">
        <f t="shared" si="52"/>
        <v>#DIV/0!</v>
      </c>
      <c r="R145" s="2">
        <f t="shared" si="52"/>
        <v>0</v>
      </c>
      <c r="S145" s="2">
        <f t="shared" si="52"/>
        <v>0</v>
      </c>
      <c r="T145" s="2">
        <f t="shared" si="52"/>
        <v>0</v>
      </c>
      <c r="U145" s="2">
        <f t="shared" si="52"/>
        <v>0</v>
      </c>
      <c r="V145" s="2">
        <f t="shared" si="52"/>
        <v>0</v>
      </c>
      <c r="W145" s="2">
        <f t="shared" si="52"/>
        <v>0</v>
      </c>
      <c r="X145" s="2">
        <f t="shared" si="52"/>
        <v>0</v>
      </c>
      <c r="Y145" s="2">
        <f t="shared" si="52"/>
        <v>0</v>
      </c>
      <c r="Z145" s="2">
        <f t="shared" si="52"/>
        <v>0</v>
      </c>
      <c r="AA145" s="2">
        <f t="shared" si="52"/>
        <v>0</v>
      </c>
      <c r="AB145" s="2">
        <f t="shared" si="52"/>
        <v>0</v>
      </c>
      <c r="AC145" s="2">
        <f t="shared" si="52"/>
        <v>0</v>
      </c>
      <c r="AD145" s="2">
        <f t="shared" si="52"/>
        <v>0</v>
      </c>
      <c r="AE145" s="2">
        <f t="shared" si="52"/>
        <v>0</v>
      </c>
      <c r="AF145" s="2">
        <f t="shared" si="52"/>
        <v>0</v>
      </c>
      <c r="AG145" s="2">
        <f t="shared" si="52"/>
        <v>0</v>
      </c>
      <c r="AH145" s="2">
        <f t="shared" si="52"/>
        <v>0</v>
      </c>
      <c r="AI145" s="2">
        <f t="shared" si="52"/>
        <v>0</v>
      </c>
      <c r="AJ145" s="2">
        <f t="shared" si="52"/>
        <v>0</v>
      </c>
      <c r="AK145" s="2">
        <f t="shared" si="52"/>
        <v>0</v>
      </c>
      <c r="AL145" s="2">
        <f t="shared" si="52"/>
        <v>0</v>
      </c>
      <c r="AM145" s="2">
        <f t="shared" si="52"/>
        <v>0</v>
      </c>
      <c r="AN145" s="2">
        <f t="shared" si="52"/>
        <v>0</v>
      </c>
      <c r="AO145" s="2">
        <f t="shared" si="52"/>
        <v>0</v>
      </c>
      <c r="AP145" s="2">
        <f t="shared" si="52"/>
        <v>0.15</v>
      </c>
      <c r="AQ145" s="2">
        <f t="shared" si="52"/>
        <v>1.3</v>
      </c>
      <c r="AR145" s="2">
        <f t="shared" si="52"/>
        <v>3.54</v>
      </c>
      <c r="AS145" s="2">
        <f t="shared" si="52"/>
        <v>6.419999999999999</v>
      </c>
      <c r="AT145" s="2">
        <f t="shared" si="52"/>
        <v>9.2600000000000016</v>
      </c>
      <c r="AU145" s="2">
        <f t="shared" si="52"/>
        <v>11.399999999999999</v>
      </c>
      <c r="AV145" s="2">
        <f t="shared" si="52"/>
        <v>12.48</v>
      </c>
      <c r="AW145" s="2">
        <f t="shared" si="52"/>
        <v>12.32</v>
      </c>
      <c r="AX145" s="2">
        <f t="shared" si="52"/>
        <v>11.09</v>
      </c>
      <c r="AY145" s="2">
        <f t="shared" si="52"/>
        <v>9.0699999999999985</v>
      </c>
      <c r="AZ145" s="2">
        <f t="shared" si="52"/>
        <v>6.67</v>
      </c>
      <c r="BA145" s="2">
        <f t="shared" si="52"/>
        <v>4.3100000000000005</v>
      </c>
      <c r="BB145" s="2">
        <f t="shared" si="52"/>
        <v>2.37</v>
      </c>
      <c r="BC145" s="2">
        <f t="shared" si="52"/>
        <v>1.0399999999999998</v>
      </c>
      <c r="BD145" s="2">
        <f t="shared" si="52"/>
        <v>0.29000000000000009</v>
      </c>
      <c r="BE145" s="2">
        <f t="shared" si="52"/>
        <v>6.0000000000000012E-2</v>
      </c>
      <c r="BF145" s="2">
        <f t="shared" si="52"/>
        <v>0</v>
      </c>
      <c r="BG145" s="2">
        <f t="shared" si="52"/>
        <v>0</v>
      </c>
      <c r="BH145" s="2">
        <f t="shared" si="52"/>
        <v>0.01</v>
      </c>
      <c r="BI145" s="2">
        <f t="shared" si="52"/>
        <v>0.02</v>
      </c>
      <c r="BJ145" s="2">
        <f t="shared" si="52"/>
        <v>0.08</v>
      </c>
      <c r="BK145" s="2">
        <f t="shared" si="52"/>
        <v>0.15</v>
      </c>
      <c r="BL145" s="2">
        <f t="shared" si="52"/>
        <v>0.22999999999999998</v>
      </c>
      <c r="BM145" s="2">
        <f t="shared" si="52"/>
        <v>0.3</v>
      </c>
      <c r="BN145" s="2">
        <f t="shared" si="52"/>
        <v>0.36000000000000004</v>
      </c>
      <c r="BO145" s="2">
        <f t="shared" si="52"/>
        <v>0.38</v>
      </c>
      <c r="BP145" s="2">
        <f t="shared" si="52"/>
        <v>0.37</v>
      </c>
      <c r="BQ145" s="2">
        <f t="shared" si="52"/>
        <v>0.33999999999999997</v>
      </c>
      <c r="BR145" s="2">
        <f t="shared" si="52"/>
        <v>0.29000000000000004</v>
      </c>
      <c r="BS145" s="2">
        <f t="shared" si="52"/>
        <v>0.22000000000000003</v>
      </c>
      <c r="BT145" s="2">
        <f t="shared" si="52"/>
        <v>0.2</v>
      </c>
      <c r="BU145" s="2">
        <f t="shared" si="52"/>
        <v>0.18</v>
      </c>
      <c r="BV145" s="2">
        <f t="shared" si="52"/>
        <v>0.16999999999999998</v>
      </c>
      <c r="BW145" s="2">
        <f t="shared" ref="BW145:EH145" si="53">AVERAGE(BW135:BW144)</f>
        <v>0.18</v>
      </c>
      <c r="BX145" s="2">
        <f t="shared" si="53"/>
        <v>0.18</v>
      </c>
      <c r="BY145" s="2">
        <f t="shared" si="53"/>
        <v>0.24000000000000005</v>
      </c>
      <c r="BZ145" s="2">
        <f t="shared" si="53"/>
        <v>0.35</v>
      </c>
      <c r="CA145" s="2">
        <f t="shared" si="53"/>
        <v>0.48</v>
      </c>
      <c r="CB145" s="2">
        <f t="shared" si="53"/>
        <v>0.64</v>
      </c>
      <c r="CC145" s="2">
        <f t="shared" si="53"/>
        <v>0.83000000000000007</v>
      </c>
      <c r="CD145" s="2">
        <f t="shared" si="53"/>
        <v>0.96</v>
      </c>
      <c r="CE145" s="2">
        <f t="shared" si="53"/>
        <v>1.03</v>
      </c>
      <c r="CF145" s="2">
        <f t="shared" si="53"/>
        <v>0</v>
      </c>
      <c r="CG145" s="2">
        <f t="shared" si="53"/>
        <v>0</v>
      </c>
      <c r="CH145" s="2">
        <f t="shared" si="53"/>
        <v>0</v>
      </c>
      <c r="CI145" s="2">
        <f t="shared" si="53"/>
        <v>0</v>
      </c>
      <c r="CJ145" s="2" t="e">
        <f t="shared" si="53"/>
        <v>#DIV/0!</v>
      </c>
      <c r="CK145" s="2">
        <f t="shared" si="53"/>
        <v>0</v>
      </c>
      <c r="CL145" s="2">
        <f t="shared" si="53"/>
        <v>0</v>
      </c>
      <c r="CM145" s="2">
        <f t="shared" si="53"/>
        <v>0</v>
      </c>
      <c r="CN145" s="2">
        <f t="shared" si="53"/>
        <v>0</v>
      </c>
      <c r="CO145" s="2">
        <f t="shared" si="53"/>
        <v>0</v>
      </c>
      <c r="CP145" s="2">
        <f t="shared" si="53"/>
        <v>0</v>
      </c>
      <c r="CQ145" s="2">
        <f t="shared" si="53"/>
        <v>0</v>
      </c>
      <c r="CR145" s="2">
        <f t="shared" si="53"/>
        <v>0</v>
      </c>
      <c r="CS145" s="2">
        <f t="shared" si="53"/>
        <v>0</v>
      </c>
      <c r="CT145" s="2">
        <f t="shared" si="53"/>
        <v>0</v>
      </c>
      <c r="CU145" s="2">
        <f t="shared" si="53"/>
        <v>0</v>
      </c>
      <c r="CV145" s="2">
        <f t="shared" si="53"/>
        <v>0</v>
      </c>
      <c r="CW145" s="2">
        <f t="shared" si="53"/>
        <v>0</v>
      </c>
      <c r="CX145" s="2">
        <f t="shared" si="53"/>
        <v>0</v>
      </c>
      <c r="CY145" s="2">
        <f t="shared" si="53"/>
        <v>0</v>
      </c>
      <c r="CZ145" s="2">
        <f t="shared" si="53"/>
        <v>0</v>
      </c>
      <c r="DA145" s="2">
        <f t="shared" si="53"/>
        <v>0</v>
      </c>
      <c r="DB145" s="2">
        <f t="shared" si="53"/>
        <v>0</v>
      </c>
      <c r="DC145" s="2">
        <f t="shared" si="53"/>
        <v>0</v>
      </c>
      <c r="DD145" s="2">
        <f t="shared" si="53"/>
        <v>0</v>
      </c>
      <c r="DE145" s="2">
        <f t="shared" si="53"/>
        <v>0</v>
      </c>
      <c r="DF145" s="2">
        <f t="shared" si="53"/>
        <v>0</v>
      </c>
      <c r="DG145" s="2">
        <f t="shared" si="53"/>
        <v>0</v>
      </c>
      <c r="DH145" s="2">
        <f t="shared" si="53"/>
        <v>1.4600000000000002</v>
      </c>
      <c r="DI145" s="2">
        <f t="shared" si="53"/>
        <v>8.7099999999999991</v>
      </c>
      <c r="DJ145" s="2">
        <f t="shared" si="53"/>
        <v>19.740000000000002</v>
      </c>
      <c r="DK145" s="2">
        <f t="shared" si="53"/>
        <v>24.34</v>
      </c>
      <c r="DL145" s="2">
        <f t="shared" si="53"/>
        <v>20.09</v>
      </c>
      <c r="DM145" s="2">
        <f t="shared" si="53"/>
        <v>12.919999999999998</v>
      </c>
      <c r="DN145" s="2">
        <f t="shared" si="53"/>
        <v>7.0400000000000009</v>
      </c>
      <c r="DO145" s="2">
        <f t="shared" si="53"/>
        <v>3.3699999999999997</v>
      </c>
      <c r="DP145" s="2">
        <f t="shared" si="53"/>
        <v>1.4700000000000002</v>
      </c>
      <c r="DQ145" s="2">
        <f t="shared" si="53"/>
        <v>0.59000000000000008</v>
      </c>
      <c r="DR145" s="2">
        <f t="shared" si="53"/>
        <v>0.2</v>
      </c>
      <c r="DS145" s="2">
        <f t="shared" si="53"/>
        <v>0.09</v>
      </c>
      <c r="DT145" s="2">
        <f t="shared" si="53"/>
        <v>0</v>
      </c>
      <c r="DU145" s="2">
        <f t="shared" si="53"/>
        <v>0</v>
      </c>
      <c r="DV145" s="2">
        <f t="shared" si="53"/>
        <v>0</v>
      </c>
      <c r="DW145" s="2">
        <f t="shared" si="53"/>
        <v>0</v>
      </c>
      <c r="DX145" s="2">
        <f t="shared" si="53"/>
        <v>0</v>
      </c>
      <c r="DY145" s="2">
        <f t="shared" si="53"/>
        <v>0</v>
      </c>
      <c r="DZ145" s="2">
        <f t="shared" si="53"/>
        <v>0</v>
      </c>
      <c r="EA145" s="2">
        <f t="shared" si="53"/>
        <v>0</v>
      </c>
      <c r="EB145" s="2">
        <f t="shared" si="53"/>
        <v>0</v>
      </c>
      <c r="EC145" s="2">
        <f t="shared" si="53"/>
        <v>0</v>
      </c>
      <c r="ED145" s="2">
        <f t="shared" si="53"/>
        <v>0</v>
      </c>
      <c r="EE145" s="2">
        <f t="shared" si="53"/>
        <v>0</v>
      </c>
      <c r="EF145" s="2">
        <f t="shared" si="53"/>
        <v>0</v>
      </c>
      <c r="EG145" s="2">
        <f t="shared" si="53"/>
        <v>0</v>
      </c>
      <c r="EH145" s="2">
        <f t="shared" si="53"/>
        <v>0</v>
      </c>
      <c r="EI145" s="2">
        <f t="shared" ref="EI145:FD145" si="54">AVERAGE(EI135:EI144)</f>
        <v>0</v>
      </c>
      <c r="EJ145" s="2">
        <f t="shared" si="54"/>
        <v>0</v>
      </c>
      <c r="EK145" s="2">
        <f t="shared" si="54"/>
        <v>0</v>
      </c>
      <c r="EL145" s="2">
        <f t="shared" si="54"/>
        <v>0</v>
      </c>
      <c r="EM145" s="2">
        <f t="shared" si="54"/>
        <v>0</v>
      </c>
      <c r="EN145" s="2">
        <f t="shared" si="54"/>
        <v>0</v>
      </c>
      <c r="EO145" s="2">
        <f t="shared" si="54"/>
        <v>0</v>
      </c>
      <c r="EP145" s="2">
        <f t="shared" si="54"/>
        <v>0</v>
      </c>
      <c r="EQ145" s="2">
        <f t="shared" si="54"/>
        <v>0</v>
      </c>
      <c r="ER145" s="2">
        <f t="shared" si="54"/>
        <v>0</v>
      </c>
      <c r="ES145" s="2">
        <f t="shared" si="54"/>
        <v>0</v>
      </c>
      <c r="ET145" s="2">
        <f t="shared" si="54"/>
        <v>0</v>
      </c>
      <c r="EU145" s="2">
        <f t="shared" si="54"/>
        <v>0</v>
      </c>
      <c r="EV145" s="2">
        <f t="shared" si="54"/>
        <v>0</v>
      </c>
      <c r="EW145" s="2">
        <f t="shared" si="54"/>
        <v>0</v>
      </c>
      <c r="EX145" s="2">
        <f t="shared" si="54"/>
        <v>0</v>
      </c>
      <c r="EY145" s="2">
        <f t="shared" si="54"/>
        <v>0</v>
      </c>
      <c r="EZ145" s="2">
        <f t="shared" si="54"/>
        <v>0</v>
      </c>
      <c r="FA145" s="2">
        <f t="shared" si="54"/>
        <v>0</v>
      </c>
      <c r="FB145" s="2">
        <f t="shared" si="54"/>
        <v>0</v>
      </c>
      <c r="FC145" s="2">
        <f t="shared" si="54"/>
        <v>0.11100000000000002</v>
      </c>
      <c r="FD145" s="2">
        <f t="shared" si="54"/>
        <v>0.11100000000000002</v>
      </c>
    </row>
    <row r="147" spans="1:160" x14ac:dyDescent="0.25">
      <c r="A147">
        <v>426</v>
      </c>
      <c r="B147" t="s">
        <v>382</v>
      </c>
      <c r="C147" t="s">
        <v>383</v>
      </c>
      <c r="D147">
        <v>9</v>
      </c>
      <c r="E147">
        <v>202.6</v>
      </c>
      <c r="F147">
        <v>1825.4</v>
      </c>
      <c r="H147">
        <v>41.57</v>
      </c>
      <c r="J147">
        <v>0.29299999999999998</v>
      </c>
      <c r="K147">
        <v>42.89</v>
      </c>
      <c r="L147">
        <v>651.1</v>
      </c>
      <c r="M147">
        <v>4664</v>
      </c>
      <c r="N147">
        <v>91.6</v>
      </c>
      <c r="O147">
        <v>3.621</v>
      </c>
      <c r="P147">
        <v>4.7750000000000004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0.1</v>
      </c>
      <c r="AQ147">
        <v>0.9</v>
      </c>
      <c r="AR147">
        <v>2.6</v>
      </c>
      <c r="AS147">
        <v>5</v>
      </c>
      <c r="AT147">
        <v>7.5</v>
      </c>
      <c r="AU147">
        <v>9.8000000000000007</v>
      </c>
      <c r="AV147">
        <v>11.3</v>
      </c>
      <c r="AW147">
        <v>11.9</v>
      </c>
      <c r="AX147">
        <v>11.5</v>
      </c>
      <c r="AY147">
        <v>10.199999999999999</v>
      </c>
      <c r="AZ147">
        <v>8.3000000000000007</v>
      </c>
      <c r="BA147">
        <v>6</v>
      </c>
      <c r="BB147">
        <v>3.8</v>
      </c>
      <c r="BC147">
        <v>2</v>
      </c>
      <c r="BD147">
        <v>0.7</v>
      </c>
      <c r="BE147">
        <v>0.1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0.1</v>
      </c>
      <c r="BM147">
        <v>0.3</v>
      </c>
      <c r="BN147">
        <v>0.5</v>
      </c>
      <c r="BO147">
        <v>0.6</v>
      </c>
      <c r="BP147">
        <v>0.6</v>
      </c>
      <c r="BQ147">
        <v>0.6</v>
      </c>
      <c r="BR147">
        <v>0.5</v>
      </c>
      <c r="BS147">
        <v>0.3</v>
      </c>
      <c r="BT147">
        <v>0.2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0.1</v>
      </c>
      <c r="CA147">
        <v>0.3</v>
      </c>
      <c r="CB147">
        <v>0.6</v>
      </c>
      <c r="CC147">
        <v>0.9</v>
      </c>
      <c r="CD147">
        <v>1.3</v>
      </c>
      <c r="CE147">
        <v>1.6</v>
      </c>
      <c r="CF147">
        <v>0</v>
      </c>
      <c r="CG147">
        <v>0</v>
      </c>
      <c r="CH147">
        <v>0</v>
      </c>
      <c r="CI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>
        <v>0</v>
      </c>
      <c r="DC147">
        <v>0</v>
      </c>
      <c r="DD147">
        <v>0</v>
      </c>
      <c r="DE147">
        <v>0</v>
      </c>
      <c r="DF147">
        <v>0</v>
      </c>
      <c r="DG147">
        <v>0</v>
      </c>
      <c r="DH147">
        <v>0.9</v>
      </c>
      <c r="DI147">
        <v>7.3</v>
      </c>
      <c r="DJ147">
        <v>18.600000000000001</v>
      </c>
      <c r="DK147">
        <v>24.2</v>
      </c>
      <c r="DL147">
        <v>20.6</v>
      </c>
      <c r="DM147">
        <v>13.7</v>
      </c>
      <c r="DN147">
        <v>7.8</v>
      </c>
      <c r="DO147">
        <v>3.9</v>
      </c>
      <c r="DP147">
        <v>1.8</v>
      </c>
      <c r="DQ147">
        <v>0.8</v>
      </c>
      <c r="DR147">
        <v>0.3</v>
      </c>
      <c r="DS147">
        <v>0.1</v>
      </c>
      <c r="DT147">
        <v>0</v>
      </c>
      <c r="DU147">
        <v>0</v>
      </c>
      <c r="DV147">
        <v>0</v>
      </c>
      <c r="DW147">
        <v>0</v>
      </c>
      <c r="DX147">
        <v>0</v>
      </c>
      <c r="DY147">
        <v>0</v>
      </c>
      <c r="DZ147">
        <v>0</v>
      </c>
      <c r="EA147">
        <v>0</v>
      </c>
      <c r="EB147">
        <v>0</v>
      </c>
      <c r="EC147">
        <v>0</v>
      </c>
      <c r="ED147">
        <v>0</v>
      </c>
      <c r="EE147">
        <v>0</v>
      </c>
      <c r="EF147">
        <v>0</v>
      </c>
      <c r="EG147">
        <v>0</v>
      </c>
      <c r="EH147">
        <v>0</v>
      </c>
      <c r="EI147">
        <v>0</v>
      </c>
      <c r="EJ147">
        <v>0</v>
      </c>
      <c r="EK147">
        <v>0</v>
      </c>
      <c r="EL147">
        <v>0</v>
      </c>
      <c r="EM147">
        <v>0</v>
      </c>
      <c r="EN147">
        <v>0</v>
      </c>
      <c r="EO147">
        <v>0</v>
      </c>
      <c r="EP147">
        <v>0</v>
      </c>
      <c r="EQ147">
        <v>0</v>
      </c>
      <c r="ER147">
        <v>0</v>
      </c>
      <c r="ES147">
        <v>0</v>
      </c>
      <c r="ET147">
        <v>0</v>
      </c>
      <c r="EU147">
        <v>0</v>
      </c>
      <c r="EV147">
        <v>0</v>
      </c>
      <c r="EW147">
        <v>0</v>
      </c>
      <c r="EX147">
        <v>0</v>
      </c>
      <c r="EY147">
        <v>0</v>
      </c>
      <c r="EZ147">
        <v>0</v>
      </c>
      <c r="FA147">
        <v>0</v>
      </c>
      <c r="FB147">
        <v>0</v>
      </c>
      <c r="FC147">
        <v>0.111</v>
      </c>
      <c r="FD147">
        <v>0.111</v>
      </c>
    </row>
    <row r="148" spans="1:160" x14ac:dyDescent="0.25">
      <c r="A148">
        <v>427</v>
      </c>
      <c r="B148" t="s">
        <v>384</v>
      </c>
      <c r="C148" t="s">
        <v>385</v>
      </c>
      <c r="D148">
        <v>9</v>
      </c>
      <c r="E148">
        <v>199.6</v>
      </c>
      <c r="F148">
        <v>1798</v>
      </c>
      <c r="H148">
        <v>38.81</v>
      </c>
      <c r="J148">
        <v>0.29899999999999999</v>
      </c>
      <c r="K148">
        <v>37.89</v>
      </c>
      <c r="L148">
        <v>471.4</v>
      </c>
      <c r="M148">
        <v>4729</v>
      </c>
      <c r="N148">
        <v>87.61</v>
      </c>
      <c r="O148">
        <v>9.3330000000000002</v>
      </c>
      <c r="P148">
        <v>3.0579999999999998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0.9</v>
      </c>
      <c r="AR148">
        <v>3.1</v>
      </c>
      <c r="AS148">
        <v>6.2</v>
      </c>
      <c r="AT148">
        <v>9.4</v>
      </c>
      <c r="AU148">
        <v>11.7</v>
      </c>
      <c r="AV148">
        <v>12.8</v>
      </c>
      <c r="AW148">
        <v>12.5</v>
      </c>
      <c r="AX148">
        <v>11</v>
      </c>
      <c r="AY148">
        <v>8.6</v>
      </c>
      <c r="AZ148">
        <v>5.9</v>
      </c>
      <c r="BA148">
        <v>3.5</v>
      </c>
      <c r="BB148">
        <v>1.6</v>
      </c>
      <c r="BC148">
        <v>0.4</v>
      </c>
      <c r="BD148">
        <v>0</v>
      </c>
      <c r="BE148">
        <v>0</v>
      </c>
      <c r="BF148">
        <v>0</v>
      </c>
      <c r="BG148">
        <v>0</v>
      </c>
      <c r="BH148">
        <v>0.1</v>
      </c>
      <c r="BI148">
        <v>0.3</v>
      </c>
      <c r="BJ148">
        <v>0.6</v>
      </c>
      <c r="BK148">
        <v>0.9</v>
      </c>
      <c r="BL148">
        <v>1.2</v>
      </c>
      <c r="BM148">
        <v>1.3</v>
      </c>
      <c r="BN148">
        <v>1.3</v>
      </c>
      <c r="BO148">
        <v>1.2</v>
      </c>
      <c r="BP148">
        <v>1</v>
      </c>
      <c r="BQ148">
        <v>0.7</v>
      </c>
      <c r="BR148">
        <v>0.4</v>
      </c>
      <c r="BS148">
        <v>0.2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0.1</v>
      </c>
      <c r="CB148">
        <v>0.3</v>
      </c>
      <c r="CC148">
        <v>0.6</v>
      </c>
      <c r="CD148">
        <v>0.9</v>
      </c>
      <c r="CE148">
        <v>1.1000000000000001</v>
      </c>
      <c r="CF148">
        <v>0</v>
      </c>
      <c r="CG148">
        <v>0</v>
      </c>
      <c r="CH148">
        <v>0</v>
      </c>
      <c r="CI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>
        <v>0</v>
      </c>
      <c r="DC148">
        <v>0</v>
      </c>
      <c r="DD148">
        <v>0</v>
      </c>
      <c r="DE148">
        <v>0</v>
      </c>
      <c r="DF148">
        <v>0</v>
      </c>
      <c r="DG148">
        <v>0</v>
      </c>
      <c r="DH148">
        <v>0</v>
      </c>
      <c r="DI148">
        <v>4.7</v>
      </c>
      <c r="DJ148">
        <v>16.600000000000001</v>
      </c>
      <c r="DK148">
        <v>25</v>
      </c>
      <c r="DL148">
        <v>22.8</v>
      </c>
      <c r="DM148">
        <v>15.4</v>
      </c>
      <c r="DN148">
        <v>8.6</v>
      </c>
      <c r="DO148">
        <v>4.0999999999999996</v>
      </c>
      <c r="DP148">
        <v>1.8</v>
      </c>
      <c r="DQ148">
        <v>0.7</v>
      </c>
      <c r="DR148">
        <v>0.2</v>
      </c>
      <c r="DS148">
        <v>0.1</v>
      </c>
      <c r="DT148">
        <v>0</v>
      </c>
      <c r="DU148">
        <v>0</v>
      </c>
      <c r="DV148">
        <v>0</v>
      </c>
      <c r="DW148">
        <v>0</v>
      </c>
      <c r="DX148">
        <v>0</v>
      </c>
      <c r="DY148">
        <v>0</v>
      </c>
      <c r="DZ148">
        <v>0</v>
      </c>
      <c r="EA148">
        <v>0</v>
      </c>
      <c r="EB148">
        <v>0</v>
      </c>
      <c r="EC148">
        <v>0</v>
      </c>
      <c r="ED148">
        <v>0</v>
      </c>
      <c r="EE148">
        <v>0</v>
      </c>
      <c r="EF148">
        <v>0</v>
      </c>
      <c r="EG148">
        <v>0</v>
      </c>
      <c r="EH148">
        <v>0</v>
      </c>
      <c r="EI148">
        <v>0</v>
      </c>
      <c r="EJ148">
        <v>0</v>
      </c>
      <c r="EK148">
        <v>0</v>
      </c>
      <c r="EL148">
        <v>0</v>
      </c>
      <c r="EM148">
        <v>0</v>
      </c>
      <c r="EN148">
        <v>0</v>
      </c>
      <c r="EO148">
        <v>0</v>
      </c>
      <c r="EP148">
        <v>0</v>
      </c>
      <c r="EQ148">
        <v>0</v>
      </c>
      <c r="ER148">
        <v>0</v>
      </c>
      <c r="ES148">
        <v>0</v>
      </c>
      <c r="ET148">
        <v>0</v>
      </c>
      <c r="EU148">
        <v>0</v>
      </c>
      <c r="EV148">
        <v>0</v>
      </c>
      <c r="EW148">
        <v>0</v>
      </c>
      <c r="EX148">
        <v>0</v>
      </c>
      <c r="EY148">
        <v>0</v>
      </c>
      <c r="EZ148">
        <v>0</v>
      </c>
      <c r="FA148">
        <v>0</v>
      </c>
      <c r="FB148">
        <v>0</v>
      </c>
      <c r="FC148">
        <v>0.111</v>
      </c>
      <c r="FD148">
        <v>0.111</v>
      </c>
    </row>
    <row r="149" spans="1:160" x14ac:dyDescent="0.25">
      <c r="A149">
        <v>428</v>
      </c>
      <c r="B149" t="s">
        <v>386</v>
      </c>
      <c r="C149" t="s">
        <v>387</v>
      </c>
      <c r="D149">
        <v>9</v>
      </c>
      <c r="E149">
        <v>201.1</v>
      </c>
      <c r="F149">
        <v>1812.1</v>
      </c>
      <c r="H149">
        <v>39.130000000000003</v>
      </c>
      <c r="J149">
        <v>0.36499999999999999</v>
      </c>
      <c r="K149">
        <v>34.49</v>
      </c>
      <c r="L149">
        <v>406.3</v>
      </c>
      <c r="M149">
        <v>4958</v>
      </c>
      <c r="N149">
        <v>87.19</v>
      </c>
      <c r="O149">
        <v>6.5650000000000004</v>
      </c>
      <c r="P149">
        <v>6.242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1.1000000000000001</v>
      </c>
      <c r="AR149">
        <v>3.8</v>
      </c>
      <c r="AS149">
        <v>7.5</v>
      </c>
      <c r="AT149">
        <v>11.1</v>
      </c>
      <c r="AU149">
        <v>13.5</v>
      </c>
      <c r="AV149">
        <v>14.2</v>
      </c>
      <c r="AW149">
        <v>13</v>
      </c>
      <c r="AX149">
        <v>10.4</v>
      </c>
      <c r="AY149">
        <v>7.1</v>
      </c>
      <c r="AZ149">
        <v>3.9</v>
      </c>
      <c r="BA149">
        <v>1.5</v>
      </c>
      <c r="BB149">
        <v>0.2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0.2</v>
      </c>
      <c r="BJ149">
        <v>0.6</v>
      </c>
      <c r="BK149">
        <v>0.9</v>
      </c>
      <c r="BL149">
        <v>1.1000000000000001</v>
      </c>
      <c r="BM149">
        <v>1.2</v>
      </c>
      <c r="BN149">
        <v>1.1000000000000001</v>
      </c>
      <c r="BO149">
        <v>0.8</v>
      </c>
      <c r="BP149">
        <v>0.5</v>
      </c>
      <c r="BQ149">
        <v>0.2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0.4</v>
      </c>
      <c r="CC149">
        <v>1.1000000000000001</v>
      </c>
      <c r="CD149">
        <v>2</v>
      </c>
      <c r="CE149">
        <v>2.8</v>
      </c>
      <c r="CF149">
        <v>0</v>
      </c>
      <c r="CG149">
        <v>0</v>
      </c>
      <c r="CH149">
        <v>0</v>
      </c>
      <c r="CI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>
        <v>0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5.0999999999999996</v>
      </c>
      <c r="DJ149">
        <v>17.399999999999999</v>
      </c>
      <c r="DK149">
        <v>25.5</v>
      </c>
      <c r="DL149">
        <v>22.7</v>
      </c>
      <c r="DM149">
        <v>15</v>
      </c>
      <c r="DN149">
        <v>8.1</v>
      </c>
      <c r="DO149">
        <v>3.8</v>
      </c>
      <c r="DP149">
        <v>1.5</v>
      </c>
      <c r="DQ149">
        <v>0.6</v>
      </c>
      <c r="DR149">
        <v>0.2</v>
      </c>
      <c r="DS149">
        <v>0</v>
      </c>
      <c r="DT149">
        <v>0</v>
      </c>
      <c r="DU149">
        <v>0</v>
      </c>
      <c r="DV149">
        <v>0</v>
      </c>
      <c r="DW149">
        <v>0</v>
      </c>
      <c r="DX149">
        <v>0</v>
      </c>
      <c r="DY149">
        <v>0</v>
      </c>
      <c r="DZ149">
        <v>0</v>
      </c>
      <c r="EA149">
        <v>0</v>
      </c>
      <c r="EB149">
        <v>0</v>
      </c>
      <c r="EC149">
        <v>0</v>
      </c>
      <c r="ED149">
        <v>0</v>
      </c>
      <c r="EE149">
        <v>0</v>
      </c>
      <c r="EF149">
        <v>0</v>
      </c>
      <c r="EG149">
        <v>0</v>
      </c>
      <c r="EH149">
        <v>0</v>
      </c>
      <c r="EI149">
        <v>0</v>
      </c>
      <c r="EJ149">
        <v>0</v>
      </c>
      <c r="EK149">
        <v>0</v>
      </c>
      <c r="EL149">
        <v>0</v>
      </c>
      <c r="EM149">
        <v>0</v>
      </c>
      <c r="EN149">
        <v>0</v>
      </c>
      <c r="EO149">
        <v>0</v>
      </c>
      <c r="EP149">
        <v>0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EZ149">
        <v>0</v>
      </c>
      <c r="FA149">
        <v>0</v>
      </c>
      <c r="FB149">
        <v>0</v>
      </c>
      <c r="FC149">
        <v>0.111</v>
      </c>
      <c r="FD149">
        <v>0.111</v>
      </c>
    </row>
    <row r="150" spans="1:160" x14ac:dyDescent="0.25">
      <c r="A150">
        <v>430</v>
      </c>
      <c r="B150" t="s">
        <v>388</v>
      </c>
      <c r="C150" t="s">
        <v>389</v>
      </c>
      <c r="D150">
        <v>9</v>
      </c>
      <c r="E150">
        <v>248.4</v>
      </c>
      <c r="F150">
        <v>2237.6999999999998</v>
      </c>
      <c r="H150">
        <v>39.61</v>
      </c>
      <c r="J150">
        <v>0.27100000000000002</v>
      </c>
      <c r="K150">
        <v>41.9</v>
      </c>
      <c r="L150">
        <v>3455</v>
      </c>
      <c r="M150">
        <v>0</v>
      </c>
      <c r="N150">
        <v>92.01</v>
      </c>
      <c r="O150">
        <v>7.9930000000000003</v>
      </c>
      <c r="P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0.6</v>
      </c>
      <c r="AR150">
        <v>2.2000000000000002</v>
      </c>
      <c r="AS150">
        <v>4.8</v>
      </c>
      <c r="AT150">
        <v>7.7</v>
      </c>
      <c r="AU150">
        <v>10.4</v>
      </c>
      <c r="AV150">
        <v>12.2</v>
      </c>
      <c r="AW150">
        <v>12.8</v>
      </c>
      <c r="AX150">
        <v>12.2</v>
      </c>
      <c r="AY150">
        <v>10.5</v>
      </c>
      <c r="AZ150">
        <v>8.1999999999999993</v>
      </c>
      <c r="BA150">
        <v>5.6</v>
      </c>
      <c r="BB150">
        <v>3.2</v>
      </c>
      <c r="BC150">
        <v>1.4</v>
      </c>
      <c r="BD150">
        <v>0.4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0.1</v>
      </c>
      <c r="BT150">
        <v>0.1</v>
      </c>
      <c r="BU150">
        <v>0.2</v>
      </c>
      <c r="BV150">
        <v>0.3</v>
      </c>
      <c r="BW150">
        <v>0.4</v>
      </c>
      <c r="BX150">
        <v>0.5</v>
      </c>
      <c r="BY150">
        <v>0.6</v>
      </c>
      <c r="BZ150">
        <v>0.7</v>
      </c>
      <c r="CA150">
        <v>0.9</v>
      </c>
      <c r="CB150">
        <v>1</v>
      </c>
      <c r="CC150">
        <v>1.1000000000000001</v>
      </c>
      <c r="CD150">
        <v>1.1000000000000001</v>
      </c>
      <c r="CE150">
        <v>1.1000000000000001</v>
      </c>
      <c r="CF150">
        <v>0</v>
      </c>
      <c r="CG150">
        <v>0</v>
      </c>
      <c r="CH150">
        <v>0</v>
      </c>
      <c r="CI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>
        <v>0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4.0999999999999996</v>
      </c>
      <c r="DJ150">
        <v>14.8</v>
      </c>
      <c r="DK150">
        <v>23.4</v>
      </c>
      <c r="DL150">
        <v>22.7</v>
      </c>
      <c r="DM150">
        <v>16.399999999999999</v>
      </c>
      <c r="DN150">
        <v>9.6999999999999993</v>
      </c>
      <c r="DO150">
        <v>5</v>
      </c>
      <c r="DP150">
        <v>2.2999999999999998</v>
      </c>
      <c r="DQ150">
        <v>1</v>
      </c>
      <c r="DR150">
        <v>0.4</v>
      </c>
      <c r="DS150">
        <v>0.1</v>
      </c>
      <c r="DT150">
        <v>0</v>
      </c>
      <c r="DU150">
        <v>0</v>
      </c>
      <c r="DV150">
        <v>0</v>
      </c>
      <c r="DW150">
        <v>0</v>
      </c>
      <c r="DX150">
        <v>0</v>
      </c>
      <c r="DY150">
        <v>0</v>
      </c>
      <c r="DZ150">
        <v>0</v>
      </c>
      <c r="EA150">
        <v>0</v>
      </c>
      <c r="EB150">
        <v>0</v>
      </c>
      <c r="EC150">
        <v>0</v>
      </c>
      <c r="ED150">
        <v>0</v>
      </c>
      <c r="EE150">
        <v>0</v>
      </c>
      <c r="EF150">
        <v>0</v>
      </c>
      <c r="EG150">
        <v>0</v>
      </c>
      <c r="EH150">
        <v>0</v>
      </c>
      <c r="EI150">
        <v>0</v>
      </c>
      <c r="EJ150">
        <v>0</v>
      </c>
      <c r="EK150">
        <v>0</v>
      </c>
      <c r="EL150">
        <v>0</v>
      </c>
      <c r="EM150">
        <v>0</v>
      </c>
      <c r="EN150">
        <v>0</v>
      </c>
      <c r="EO150">
        <v>0</v>
      </c>
      <c r="EP150">
        <v>0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0</v>
      </c>
      <c r="EX150">
        <v>0</v>
      </c>
      <c r="EY150">
        <v>0</v>
      </c>
      <c r="EZ150">
        <v>0</v>
      </c>
      <c r="FA150">
        <v>0</v>
      </c>
      <c r="FB150">
        <v>0</v>
      </c>
      <c r="FC150">
        <v>0.111</v>
      </c>
      <c r="FD150">
        <v>0.111</v>
      </c>
    </row>
    <row r="151" spans="1:160" x14ac:dyDescent="0.25">
      <c r="A151">
        <v>431</v>
      </c>
      <c r="B151" t="s">
        <v>390</v>
      </c>
      <c r="C151" t="s">
        <v>391</v>
      </c>
      <c r="D151">
        <v>9</v>
      </c>
      <c r="E151">
        <v>248.6</v>
      </c>
      <c r="F151">
        <v>2240</v>
      </c>
      <c r="H151">
        <v>37.69</v>
      </c>
      <c r="J151">
        <v>0.28799999999999998</v>
      </c>
      <c r="K151">
        <v>38.49</v>
      </c>
      <c r="L151">
        <v>423.8</v>
      </c>
      <c r="M151">
        <v>4792</v>
      </c>
      <c r="N151">
        <v>92.79</v>
      </c>
      <c r="O151">
        <v>2.2679999999999998</v>
      </c>
      <c r="P151">
        <v>4.944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0.1</v>
      </c>
      <c r="AQ151">
        <v>1.4</v>
      </c>
      <c r="AR151">
        <v>3.7</v>
      </c>
      <c r="AS151">
        <v>6.6</v>
      </c>
      <c r="AT151">
        <v>9.5</v>
      </c>
      <c r="AU151">
        <v>11.7</v>
      </c>
      <c r="AV151">
        <v>12.8</v>
      </c>
      <c r="AW151">
        <v>12.7</v>
      </c>
      <c r="AX151">
        <v>11.3</v>
      </c>
      <c r="AY151">
        <v>9.1999999999999993</v>
      </c>
      <c r="AZ151">
        <v>6.6</v>
      </c>
      <c r="BA151">
        <v>4.2</v>
      </c>
      <c r="BB151">
        <v>2.1</v>
      </c>
      <c r="BC151">
        <v>0.8</v>
      </c>
      <c r="BD151">
        <v>0.1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0.1</v>
      </c>
      <c r="BK151">
        <v>0.3</v>
      </c>
      <c r="BL151">
        <v>0.4</v>
      </c>
      <c r="BM151">
        <v>0.4</v>
      </c>
      <c r="BN151">
        <v>0.4</v>
      </c>
      <c r="BO151">
        <v>0.3</v>
      </c>
      <c r="BP151">
        <v>0.2</v>
      </c>
      <c r="BQ151">
        <v>0.1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0.1</v>
      </c>
      <c r="CB151">
        <v>0.5</v>
      </c>
      <c r="CC151">
        <v>1</v>
      </c>
      <c r="CD151">
        <v>1.5</v>
      </c>
      <c r="CE151">
        <v>1.9</v>
      </c>
      <c r="CF151">
        <v>0</v>
      </c>
      <c r="CG151">
        <v>0</v>
      </c>
      <c r="CH151">
        <v>0</v>
      </c>
      <c r="CI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>
        <v>0</v>
      </c>
      <c r="DC151">
        <v>0</v>
      </c>
      <c r="DD151">
        <v>0</v>
      </c>
      <c r="DE151">
        <v>0</v>
      </c>
      <c r="DF151">
        <v>0</v>
      </c>
      <c r="DG151">
        <v>0</v>
      </c>
      <c r="DH151">
        <v>1.5</v>
      </c>
      <c r="DI151">
        <v>9</v>
      </c>
      <c r="DJ151">
        <v>20.2</v>
      </c>
      <c r="DK151">
        <v>24.5</v>
      </c>
      <c r="DL151">
        <v>19.8</v>
      </c>
      <c r="DM151">
        <v>12.6</v>
      </c>
      <c r="DN151">
        <v>6.8</v>
      </c>
      <c r="DO151">
        <v>3.3</v>
      </c>
      <c r="DP151">
        <v>1.4</v>
      </c>
      <c r="DQ151">
        <v>0.6</v>
      </c>
      <c r="DR151">
        <v>0.2</v>
      </c>
      <c r="DS151">
        <v>0.1</v>
      </c>
      <c r="DT151">
        <v>0</v>
      </c>
      <c r="DU151">
        <v>0</v>
      </c>
      <c r="DV151">
        <v>0</v>
      </c>
      <c r="DW151">
        <v>0</v>
      </c>
      <c r="DX151">
        <v>0</v>
      </c>
      <c r="DY151">
        <v>0</v>
      </c>
      <c r="DZ151">
        <v>0</v>
      </c>
      <c r="EA151">
        <v>0</v>
      </c>
      <c r="EB151">
        <v>0</v>
      </c>
      <c r="EC151">
        <v>0</v>
      </c>
      <c r="ED151">
        <v>0</v>
      </c>
      <c r="EE151">
        <v>0</v>
      </c>
      <c r="EF151">
        <v>0</v>
      </c>
      <c r="EG151">
        <v>0</v>
      </c>
      <c r="EH151">
        <v>0</v>
      </c>
      <c r="EI151">
        <v>0</v>
      </c>
      <c r="EJ151">
        <v>0</v>
      </c>
      <c r="EK151">
        <v>0</v>
      </c>
      <c r="EL151">
        <v>0</v>
      </c>
      <c r="EM151">
        <v>0</v>
      </c>
      <c r="EN151">
        <v>0</v>
      </c>
      <c r="EO151">
        <v>0</v>
      </c>
      <c r="EP151">
        <v>0</v>
      </c>
      <c r="EQ151">
        <v>0</v>
      </c>
      <c r="ER151">
        <v>0</v>
      </c>
      <c r="ES151">
        <v>0</v>
      </c>
      <c r="ET151">
        <v>0</v>
      </c>
      <c r="EU151">
        <v>0</v>
      </c>
      <c r="EV151">
        <v>0</v>
      </c>
      <c r="EW151">
        <v>0</v>
      </c>
      <c r="EX151">
        <v>0</v>
      </c>
      <c r="EY151">
        <v>0</v>
      </c>
      <c r="EZ151">
        <v>0</v>
      </c>
      <c r="FA151">
        <v>0</v>
      </c>
      <c r="FB151">
        <v>0</v>
      </c>
      <c r="FC151">
        <v>0.111</v>
      </c>
      <c r="FD151">
        <v>0.111</v>
      </c>
    </row>
    <row r="152" spans="1:160" x14ac:dyDescent="0.25">
      <c r="A152">
        <v>432</v>
      </c>
      <c r="B152" t="s">
        <v>392</v>
      </c>
      <c r="C152" t="s">
        <v>393</v>
      </c>
      <c r="D152">
        <v>9</v>
      </c>
      <c r="E152">
        <v>255.5</v>
      </c>
      <c r="F152">
        <v>2302.1</v>
      </c>
      <c r="H152">
        <v>36.24</v>
      </c>
      <c r="J152">
        <v>0.28799999999999998</v>
      </c>
      <c r="K152">
        <v>37.81</v>
      </c>
      <c r="L152">
        <v>634.6</v>
      </c>
      <c r="M152">
        <v>4562</v>
      </c>
      <c r="N152">
        <v>91.68</v>
      </c>
      <c r="O152">
        <v>3.98</v>
      </c>
      <c r="P152">
        <v>4.3369999999999997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0.5</v>
      </c>
      <c r="AQ152">
        <v>1.9</v>
      </c>
      <c r="AR152">
        <v>4.3</v>
      </c>
      <c r="AS152">
        <v>7.1</v>
      </c>
      <c r="AT152">
        <v>9.6</v>
      </c>
      <c r="AU152">
        <v>11.5</v>
      </c>
      <c r="AV152">
        <v>12.3</v>
      </c>
      <c r="AW152">
        <v>12</v>
      </c>
      <c r="AX152">
        <v>10.7</v>
      </c>
      <c r="AY152">
        <v>8.6</v>
      </c>
      <c r="AZ152">
        <v>6.3</v>
      </c>
      <c r="BA152">
        <v>3.9</v>
      </c>
      <c r="BB152">
        <v>2</v>
      </c>
      <c r="BC152">
        <v>0.8</v>
      </c>
      <c r="BD152">
        <v>0.1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0.1</v>
      </c>
      <c r="BL152">
        <v>0.2</v>
      </c>
      <c r="BM152">
        <v>0.4</v>
      </c>
      <c r="BN152">
        <v>0.5</v>
      </c>
      <c r="BO152">
        <v>0.6</v>
      </c>
      <c r="BP152">
        <v>0.6</v>
      </c>
      <c r="BQ152">
        <v>0.6</v>
      </c>
      <c r="BR152">
        <v>0.4</v>
      </c>
      <c r="BS152">
        <v>0.3</v>
      </c>
      <c r="BT152">
        <v>0.2</v>
      </c>
      <c r="BU152">
        <v>0.1</v>
      </c>
      <c r="BV152">
        <v>0</v>
      </c>
      <c r="BW152">
        <v>0</v>
      </c>
      <c r="BX152">
        <v>0</v>
      </c>
      <c r="BY152">
        <v>0</v>
      </c>
      <c r="BZ152">
        <v>0.1</v>
      </c>
      <c r="CA152">
        <v>0.3</v>
      </c>
      <c r="CB152">
        <v>0.6</v>
      </c>
      <c r="CC152">
        <v>0.9</v>
      </c>
      <c r="CD152">
        <v>1.1000000000000001</v>
      </c>
      <c r="CE152">
        <v>1.3</v>
      </c>
      <c r="CF152">
        <v>0</v>
      </c>
      <c r="CG152">
        <v>0</v>
      </c>
      <c r="CH152">
        <v>0</v>
      </c>
      <c r="CI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3.8</v>
      </c>
      <c r="DI152">
        <v>14.2</v>
      </c>
      <c r="DJ152">
        <v>23</v>
      </c>
      <c r="DK152">
        <v>22.9</v>
      </c>
      <c r="DL152">
        <v>16.7</v>
      </c>
      <c r="DM152">
        <v>10</v>
      </c>
      <c r="DN152">
        <v>5.2</v>
      </c>
      <c r="DO152">
        <v>2.4</v>
      </c>
      <c r="DP152">
        <v>1</v>
      </c>
      <c r="DQ152">
        <v>0.4</v>
      </c>
      <c r="DR152">
        <v>0.1</v>
      </c>
      <c r="DS152">
        <v>0</v>
      </c>
      <c r="DT152">
        <v>0</v>
      </c>
      <c r="DU152">
        <v>0</v>
      </c>
      <c r="DV152">
        <v>0</v>
      </c>
      <c r="DW152">
        <v>0</v>
      </c>
      <c r="DX152">
        <v>0</v>
      </c>
      <c r="DY152">
        <v>0</v>
      </c>
      <c r="DZ152">
        <v>0</v>
      </c>
      <c r="EA152">
        <v>0</v>
      </c>
      <c r="EB152">
        <v>0</v>
      </c>
      <c r="EC152">
        <v>0</v>
      </c>
      <c r="ED152">
        <v>0</v>
      </c>
      <c r="EE152">
        <v>0</v>
      </c>
      <c r="EF152">
        <v>0</v>
      </c>
      <c r="EG152">
        <v>0</v>
      </c>
      <c r="EH152">
        <v>0</v>
      </c>
      <c r="EI152">
        <v>0</v>
      </c>
      <c r="EJ152">
        <v>0</v>
      </c>
      <c r="EK152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>
        <v>0</v>
      </c>
      <c r="EU152">
        <v>0</v>
      </c>
      <c r="EV152">
        <v>0</v>
      </c>
      <c r="EW152">
        <v>0</v>
      </c>
      <c r="EX152">
        <v>0</v>
      </c>
      <c r="EY152">
        <v>0</v>
      </c>
      <c r="EZ152">
        <v>0</v>
      </c>
      <c r="FA152">
        <v>0</v>
      </c>
      <c r="FB152">
        <v>0</v>
      </c>
      <c r="FC152">
        <v>0.111</v>
      </c>
      <c r="FD152">
        <v>0.111</v>
      </c>
    </row>
    <row r="153" spans="1:160" s="2" customFormat="1" x14ac:dyDescent="0.25">
      <c r="B153" s="2">
        <v>126</v>
      </c>
      <c r="C153" s="3"/>
      <c r="D153" s="2">
        <f>AVERAGE(D147:D152)</f>
        <v>9</v>
      </c>
      <c r="E153" s="2">
        <f>AVERAGE(E147:E152)</f>
        <v>225.96666666666667</v>
      </c>
      <c r="F153" s="2">
        <f>AVERAGE(F147:F152)</f>
        <v>2035.8833333333334</v>
      </c>
      <c r="G153" s="2">
        <f>STDEV(F147:F152)</f>
        <v>246.67208530084116</v>
      </c>
      <c r="H153" s="2">
        <f>AVERAGE(H147:H152)</f>
        <v>38.841666666666669</v>
      </c>
      <c r="I153" s="2">
        <f>STDEV(H147:H152)</f>
        <v>1.8007378117501354</v>
      </c>
      <c r="J153" s="2">
        <f t="shared" ref="J153:AO153" si="55">AVERAGE(J147:J152)</f>
        <v>0.30066666666666669</v>
      </c>
      <c r="K153" s="2">
        <f t="shared" si="55"/>
        <v>38.911666666666669</v>
      </c>
      <c r="L153" s="2">
        <f t="shared" si="55"/>
        <v>1007.0333333333334</v>
      </c>
      <c r="M153" s="2">
        <f t="shared" si="55"/>
        <v>3950.8333333333335</v>
      </c>
      <c r="N153" s="2">
        <f t="shared" si="55"/>
        <v>90.48</v>
      </c>
      <c r="O153" s="2">
        <f t="shared" si="55"/>
        <v>5.626666666666666</v>
      </c>
      <c r="P153" s="2">
        <f t="shared" si="55"/>
        <v>3.8926666666666665</v>
      </c>
      <c r="Q153" s="2" t="e">
        <f t="shared" si="55"/>
        <v>#DIV/0!</v>
      </c>
      <c r="R153" s="2">
        <f t="shared" si="55"/>
        <v>0</v>
      </c>
      <c r="S153" s="2">
        <f t="shared" si="55"/>
        <v>0</v>
      </c>
      <c r="T153" s="2">
        <f t="shared" si="55"/>
        <v>0</v>
      </c>
      <c r="U153" s="2">
        <f t="shared" si="55"/>
        <v>0</v>
      </c>
      <c r="V153" s="2">
        <f t="shared" si="55"/>
        <v>0</v>
      </c>
      <c r="W153" s="2">
        <f t="shared" si="55"/>
        <v>0</v>
      </c>
      <c r="X153" s="2">
        <f t="shared" si="55"/>
        <v>0</v>
      </c>
      <c r="Y153" s="2">
        <f t="shared" si="55"/>
        <v>0</v>
      </c>
      <c r="Z153" s="2">
        <f t="shared" si="55"/>
        <v>0</v>
      </c>
      <c r="AA153" s="2">
        <f t="shared" si="55"/>
        <v>0</v>
      </c>
      <c r="AB153" s="2">
        <f t="shared" si="55"/>
        <v>0</v>
      </c>
      <c r="AC153" s="2">
        <f t="shared" si="55"/>
        <v>0</v>
      </c>
      <c r="AD153" s="2">
        <f t="shared" si="55"/>
        <v>0</v>
      </c>
      <c r="AE153" s="2">
        <f t="shared" si="55"/>
        <v>0</v>
      </c>
      <c r="AF153" s="2">
        <f t="shared" si="55"/>
        <v>0</v>
      </c>
      <c r="AG153" s="2">
        <f t="shared" si="55"/>
        <v>0</v>
      </c>
      <c r="AH153" s="2">
        <f t="shared" si="55"/>
        <v>0</v>
      </c>
      <c r="AI153" s="2">
        <f t="shared" si="55"/>
        <v>0</v>
      </c>
      <c r="AJ153" s="2">
        <f t="shared" si="55"/>
        <v>0</v>
      </c>
      <c r="AK153" s="2">
        <f t="shared" si="55"/>
        <v>0</v>
      </c>
      <c r="AL153" s="2">
        <f t="shared" si="55"/>
        <v>0</v>
      </c>
      <c r="AM153" s="2">
        <f t="shared" si="55"/>
        <v>0</v>
      </c>
      <c r="AN153" s="2">
        <f t="shared" si="55"/>
        <v>0</v>
      </c>
      <c r="AO153" s="2">
        <f t="shared" si="55"/>
        <v>0</v>
      </c>
      <c r="AP153" s="2">
        <f t="shared" ref="AP153:BU153" si="56">AVERAGE(AP147:AP152)</f>
        <v>0.11666666666666665</v>
      </c>
      <c r="AQ153" s="2">
        <f t="shared" si="56"/>
        <v>1.1333333333333335</v>
      </c>
      <c r="AR153" s="2">
        <f t="shared" si="56"/>
        <v>3.2833333333333332</v>
      </c>
      <c r="AS153" s="2">
        <f t="shared" si="56"/>
        <v>6.2</v>
      </c>
      <c r="AT153" s="2">
        <f t="shared" si="56"/>
        <v>9.1333333333333346</v>
      </c>
      <c r="AU153" s="2">
        <f t="shared" si="56"/>
        <v>11.433333333333332</v>
      </c>
      <c r="AV153" s="2">
        <f t="shared" si="56"/>
        <v>12.6</v>
      </c>
      <c r="AW153" s="2">
        <f t="shared" si="56"/>
        <v>12.483333333333334</v>
      </c>
      <c r="AX153" s="2">
        <f t="shared" si="56"/>
        <v>11.183333333333332</v>
      </c>
      <c r="AY153" s="2">
        <f t="shared" si="56"/>
        <v>9.0333333333333332</v>
      </c>
      <c r="AZ153" s="2">
        <f t="shared" si="56"/>
        <v>6.5333333333333323</v>
      </c>
      <c r="BA153" s="2">
        <f t="shared" si="56"/>
        <v>4.1166666666666663</v>
      </c>
      <c r="BB153" s="2">
        <f t="shared" si="56"/>
        <v>2.15</v>
      </c>
      <c r="BC153" s="2">
        <f t="shared" si="56"/>
        <v>0.89999999999999991</v>
      </c>
      <c r="BD153" s="2">
        <f t="shared" si="56"/>
        <v>0.2166666666666667</v>
      </c>
      <c r="BE153" s="2">
        <f t="shared" si="56"/>
        <v>1.6666666666666666E-2</v>
      </c>
      <c r="BF153" s="2">
        <f t="shared" si="56"/>
        <v>0</v>
      </c>
      <c r="BG153" s="2">
        <f t="shared" si="56"/>
        <v>0</v>
      </c>
      <c r="BH153" s="2">
        <f t="shared" si="56"/>
        <v>1.6666666666666666E-2</v>
      </c>
      <c r="BI153" s="2">
        <f t="shared" si="56"/>
        <v>8.3333333333333329E-2</v>
      </c>
      <c r="BJ153" s="2">
        <f t="shared" si="56"/>
        <v>0.21666666666666667</v>
      </c>
      <c r="BK153" s="2">
        <f t="shared" si="56"/>
        <v>0.3666666666666667</v>
      </c>
      <c r="BL153" s="2">
        <f t="shared" si="56"/>
        <v>0.50000000000000011</v>
      </c>
      <c r="BM153" s="2">
        <f t="shared" si="56"/>
        <v>0.6</v>
      </c>
      <c r="BN153" s="2">
        <f t="shared" si="56"/>
        <v>0.63333333333333341</v>
      </c>
      <c r="BO153" s="2">
        <f t="shared" si="56"/>
        <v>0.58333333333333326</v>
      </c>
      <c r="BP153" s="2">
        <f t="shared" si="56"/>
        <v>0.48333333333333339</v>
      </c>
      <c r="BQ153" s="2">
        <f t="shared" si="56"/>
        <v>0.36666666666666664</v>
      </c>
      <c r="BR153" s="2">
        <f t="shared" si="56"/>
        <v>0.21666666666666667</v>
      </c>
      <c r="BS153" s="2">
        <f t="shared" si="56"/>
        <v>0.15</v>
      </c>
      <c r="BT153" s="2">
        <f t="shared" si="56"/>
        <v>8.3333333333333329E-2</v>
      </c>
      <c r="BU153" s="2">
        <f t="shared" si="56"/>
        <v>5.000000000000001E-2</v>
      </c>
      <c r="BV153" s="2">
        <f t="shared" ref="BV153:DA153" si="57">AVERAGE(BV147:BV152)</f>
        <v>4.9999999999999996E-2</v>
      </c>
      <c r="BW153" s="2">
        <f t="shared" si="57"/>
        <v>6.6666666666666666E-2</v>
      </c>
      <c r="BX153" s="2">
        <f t="shared" si="57"/>
        <v>8.3333333333333329E-2</v>
      </c>
      <c r="BY153" s="2">
        <f t="shared" si="57"/>
        <v>9.9999999999999992E-2</v>
      </c>
      <c r="BZ153" s="2">
        <f t="shared" si="57"/>
        <v>0.15</v>
      </c>
      <c r="CA153" s="2">
        <f t="shared" si="57"/>
        <v>0.28333333333333338</v>
      </c>
      <c r="CB153" s="2">
        <f t="shared" si="57"/>
        <v>0.56666666666666665</v>
      </c>
      <c r="CC153" s="2">
        <f t="shared" si="57"/>
        <v>0.93333333333333346</v>
      </c>
      <c r="CD153" s="2">
        <f t="shared" si="57"/>
        <v>1.3166666666666667</v>
      </c>
      <c r="CE153" s="2">
        <f t="shared" si="57"/>
        <v>1.6333333333333335</v>
      </c>
      <c r="CF153" s="2">
        <f t="shared" si="57"/>
        <v>0</v>
      </c>
      <c r="CG153" s="2">
        <f t="shared" si="57"/>
        <v>0</v>
      </c>
      <c r="CH153" s="2">
        <f t="shared" si="57"/>
        <v>0</v>
      </c>
      <c r="CI153" s="2">
        <f t="shared" si="57"/>
        <v>0</v>
      </c>
      <c r="CJ153" s="2" t="e">
        <f t="shared" si="57"/>
        <v>#DIV/0!</v>
      </c>
      <c r="CK153" s="2">
        <f t="shared" si="57"/>
        <v>0</v>
      </c>
      <c r="CL153" s="2">
        <f t="shared" si="57"/>
        <v>0</v>
      </c>
      <c r="CM153" s="2">
        <f t="shared" si="57"/>
        <v>0</v>
      </c>
      <c r="CN153" s="2">
        <f t="shared" si="57"/>
        <v>0</v>
      </c>
      <c r="CO153" s="2">
        <f t="shared" si="57"/>
        <v>0</v>
      </c>
      <c r="CP153" s="2">
        <f t="shared" si="57"/>
        <v>0</v>
      </c>
      <c r="CQ153" s="2">
        <f t="shared" si="57"/>
        <v>0</v>
      </c>
      <c r="CR153" s="2">
        <f t="shared" si="57"/>
        <v>0</v>
      </c>
      <c r="CS153" s="2">
        <f t="shared" si="57"/>
        <v>0</v>
      </c>
      <c r="CT153" s="2">
        <f t="shared" si="57"/>
        <v>0</v>
      </c>
      <c r="CU153" s="2">
        <f t="shared" si="57"/>
        <v>0</v>
      </c>
      <c r="CV153" s="2">
        <f t="shared" si="57"/>
        <v>0</v>
      </c>
      <c r="CW153" s="2">
        <f t="shared" si="57"/>
        <v>0</v>
      </c>
      <c r="CX153" s="2">
        <f t="shared" si="57"/>
        <v>0</v>
      </c>
      <c r="CY153" s="2">
        <f t="shared" si="57"/>
        <v>0</v>
      </c>
      <c r="CZ153" s="2">
        <f t="shared" si="57"/>
        <v>0</v>
      </c>
      <c r="DA153" s="2">
        <f t="shared" si="57"/>
        <v>0</v>
      </c>
      <c r="DB153" s="2">
        <f t="shared" ref="DB153:EG153" si="58">AVERAGE(DB147:DB152)</f>
        <v>0</v>
      </c>
      <c r="DC153" s="2">
        <f t="shared" si="58"/>
        <v>0</v>
      </c>
      <c r="DD153" s="2">
        <f t="shared" si="58"/>
        <v>0</v>
      </c>
      <c r="DE153" s="2">
        <f t="shared" si="58"/>
        <v>0</v>
      </c>
      <c r="DF153" s="2">
        <f t="shared" si="58"/>
        <v>0</v>
      </c>
      <c r="DG153" s="2">
        <f t="shared" si="58"/>
        <v>0</v>
      </c>
      <c r="DH153" s="2">
        <f t="shared" si="58"/>
        <v>1.0333333333333332</v>
      </c>
      <c r="DI153" s="2">
        <f t="shared" si="58"/>
        <v>7.4000000000000012</v>
      </c>
      <c r="DJ153" s="2">
        <f t="shared" si="58"/>
        <v>18.433333333333334</v>
      </c>
      <c r="DK153" s="2">
        <f t="shared" si="58"/>
        <v>24.25</v>
      </c>
      <c r="DL153" s="2">
        <f t="shared" si="58"/>
        <v>20.883333333333336</v>
      </c>
      <c r="DM153" s="2">
        <f t="shared" si="58"/>
        <v>13.85</v>
      </c>
      <c r="DN153" s="2">
        <f t="shared" si="58"/>
        <v>7.7</v>
      </c>
      <c r="DO153" s="2">
        <f t="shared" si="58"/>
        <v>3.75</v>
      </c>
      <c r="DP153" s="2">
        <f t="shared" si="58"/>
        <v>1.6333333333333331</v>
      </c>
      <c r="DQ153" s="2">
        <f t="shared" si="58"/>
        <v>0.68333333333333346</v>
      </c>
      <c r="DR153" s="2">
        <f t="shared" si="58"/>
        <v>0.23333333333333336</v>
      </c>
      <c r="DS153" s="2">
        <f t="shared" si="58"/>
        <v>6.6666666666666666E-2</v>
      </c>
      <c r="DT153" s="2">
        <f t="shared" si="58"/>
        <v>0</v>
      </c>
      <c r="DU153" s="2">
        <f t="shared" si="58"/>
        <v>0</v>
      </c>
      <c r="DV153" s="2">
        <f t="shared" si="58"/>
        <v>0</v>
      </c>
      <c r="DW153" s="2">
        <f t="shared" si="58"/>
        <v>0</v>
      </c>
      <c r="DX153" s="2">
        <f t="shared" si="58"/>
        <v>0</v>
      </c>
      <c r="DY153" s="2">
        <f t="shared" si="58"/>
        <v>0</v>
      </c>
      <c r="DZ153" s="2">
        <f t="shared" si="58"/>
        <v>0</v>
      </c>
      <c r="EA153" s="2">
        <f t="shared" si="58"/>
        <v>0</v>
      </c>
      <c r="EB153" s="2">
        <f t="shared" si="58"/>
        <v>0</v>
      </c>
      <c r="EC153" s="2">
        <f t="shared" si="58"/>
        <v>0</v>
      </c>
      <c r="ED153" s="2">
        <f t="shared" si="58"/>
        <v>0</v>
      </c>
      <c r="EE153" s="2">
        <f t="shared" si="58"/>
        <v>0</v>
      </c>
      <c r="EF153" s="2">
        <f t="shared" si="58"/>
        <v>0</v>
      </c>
      <c r="EG153" s="2">
        <f t="shared" si="58"/>
        <v>0</v>
      </c>
      <c r="EH153" s="2">
        <f t="shared" ref="EH153:FD153" si="59">AVERAGE(EH147:EH152)</f>
        <v>0</v>
      </c>
      <c r="EI153" s="2">
        <f t="shared" si="59"/>
        <v>0</v>
      </c>
      <c r="EJ153" s="2">
        <f t="shared" si="59"/>
        <v>0</v>
      </c>
      <c r="EK153" s="2">
        <f t="shared" si="59"/>
        <v>0</v>
      </c>
      <c r="EL153" s="2">
        <f t="shared" si="59"/>
        <v>0</v>
      </c>
      <c r="EM153" s="2">
        <f t="shared" si="59"/>
        <v>0</v>
      </c>
      <c r="EN153" s="2">
        <f t="shared" si="59"/>
        <v>0</v>
      </c>
      <c r="EO153" s="2">
        <f t="shared" si="59"/>
        <v>0</v>
      </c>
      <c r="EP153" s="2">
        <f t="shared" si="59"/>
        <v>0</v>
      </c>
      <c r="EQ153" s="2">
        <f t="shared" si="59"/>
        <v>0</v>
      </c>
      <c r="ER153" s="2">
        <f t="shared" si="59"/>
        <v>0</v>
      </c>
      <c r="ES153" s="2">
        <f t="shared" si="59"/>
        <v>0</v>
      </c>
      <c r="ET153" s="2">
        <f t="shared" si="59"/>
        <v>0</v>
      </c>
      <c r="EU153" s="2">
        <f t="shared" si="59"/>
        <v>0</v>
      </c>
      <c r="EV153" s="2">
        <f t="shared" si="59"/>
        <v>0</v>
      </c>
      <c r="EW153" s="2">
        <f t="shared" si="59"/>
        <v>0</v>
      </c>
      <c r="EX153" s="2">
        <f t="shared" si="59"/>
        <v>0</v>
      </c>
      <c r="EY153" s="2">
        <f t="shared" si="59"/>
        <v>0</v>
      </c>
      <c r="EZ153" s="2">
        <f t="shared" si="59"/>
        <v>0</v>
      </c>
      <c r="FA153" s="2">
        <f t="shared" si="59"/>
        <v>0</v>
      </c>
      <c r="FB153" s="2">
        <f t="shared" si="59"/>
        <v>0</v>
      </c>
      <c r="FC153" s="2">
        <f t="shared" si="59"/>
        <v>0.111</v>
      </c>
      <c r="FD153" s="2">
        <f t="shared" si="59"/>
        <v>0.111</v>
      </c>
    </row>
    <row r="155" spans="1:160" x14ac:dyDescent="0.25">
      <c r="A155">
        <v>460</v>
      </c>
      <c r="B155" t="s">
        <v>394</v>
      </c>
      <c r="C155" t="s">
        <v>395</v>
      </c>
      <c r="D155">
        <v>9</v>
      </c>
      <c r="E155">
        <v>177.3</v>
      </c>
      <c r="F155">
        <v>1597.3</v>
      </c>
      <c r="H155">
        <v>42.97</v>
      </c>
      <c r="J155">
        <v>0.377</v>
      </c>
      <c r="K155">
        <v>36.43</v>
      </c>
      <c r="L155">
        <v>332.8</v>
      </c>
      <c r="M155">
        <v>5213</v>
      </c>
      <c r="N155">
        <v>83.75</v>
      </c>
      <c r="O155">
        <v>13.22</v>
      </c>
      <c r="P155">
        <v>3.0259999999999998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1.1000000000000001</v>
      </c>
      <c r="AS155">
        <v>4.5999999999999996</v>
      </c>
      <c r="AT155">
        <v>9.3000000000000007</v>
      </c>
      <c r="AU155">
        <v>13.3</v>
      </c>
      <c r="AV155">
        <v>15.2</v>
      </c>
      <c r="AW155">
        <v>14.5</v>
      </c>
      <c r="AX155">
        <v>11.8</v>
      </c>
      <c r="AY155">
        <v>8</v>
      </c>
      <c r="AZ155">
        <v>4.2</v>
      </c>
      <c r="BA155">
        <v>1.5</v>
      </c>
      <c r="BB155">
        <v>0.1</v>
      </c>
      <c r="BC155">
        <v>0</v>
      </c>
      <c r="BD155">
        <v>0</v>
      </c>
      <c r="BE155">
        <v>0</v>
      </c>
      <c r="BF155">
        <v>0</v>
      </c>
      <c r="BG155">
        <v>0.2</v>
      </c>
      <c r="BH155">
        <v>0.7</v>
      </c>
      <c r="BI155">
        <v>1.4</v>
      </c>
      <c r="BJ155">
        <v>2</v>
      </c>
      <c r="BK155">
        <v>2.4</v>
      </c>
      <c r="BL155">
        <v>2.4</v>
      </c>
      <c r="BM155">
        <v>2</v>
      </c>
      <c r="BN155">
        <v>1.4</v>
      </c>
      <c r="BO155">
        <v>0.7</v>
      </c>
      <c r="BP155">
        <v>0.2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0.2</v>
      </c>
      <c r="CD155">
        <v>0.9</v>
      </c>
      <c r="CE155">
        <v>1.9</v>
      </c>
      <c r="CF155">
        <v>0</v>
      </c>
      <c r="CG155">
        <v>0</v>
      </c>
      <c r="CH155">
        <v>0</v>
      </c>
      <c r="CI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>
        <v>0</v>
      </c>
      <c r="DD155">
        <v>0</v>
      </c>
      <c r="DE155">
        <v>0</v>
      </c>
      <c r="DF155">
        <v>0</v>
      </c>
      <c r="DG155">
        <v>0</v>
      </c>
      <c r="DH155">
        <v>0</v>
      </c>
      <c r="DI155">
        <v>0</v>
      </c>
      <c r="DJ155">
        <v>4.2</v>
      </c>
      <c r="DK155">
        <v>16.100000000000001</v>
      </c>
      <c r="DL155">
        <v>25.9</v>
      </c>
      <c r="DM155">
        <v>24.3</v>
      </c>
      <c r="DN155">
        <v>15.9</v>
      </c>
      <c r="DO155">
        <v>8.1999999999999993</v>
      </c>
      <c r="DP155">
        <v>3.5</v>
      </c>
      <c r="DQ155">
        <v>1.3</v>
      </c>
      <c r="DR155">
        <v>0.4</v>
      </c>
      <c r="DS155">
        <v>0.1</v>
      </c>
      <c r="DT155">
        <v>0</v>
      </c>
      <c r="DU155">
        <v>0</v>
      </c>
      <c r="DV155">
        <v>0</v>
      </c>
      <c r="DW155">
        <v>0</v>
      </c>
      <c r="DX155">
        <v>0</v>
      </c>
      <c r="DY155">
        <v>0</v>
      </c>
      <c r="DZ155">
        <v>0</v>
      </c>
      <c r="EA155">
        <v>0</v>
      </c>
      <c r="EB155">
        <v>0</v>
      </c>
      <c r="EC155">
        <v>0</v>
      </c>
      <c r="ED155">
        <v>0</v>
      </c>
      <c r="EE155">
        <v>0</v>
      </c>
      <c r="EF155">
        <v>0</v>
      </c>
      <c r="EG155">
        <v>0</v>
      </c>
      <c r="EH155">
        <v>0</v>
      </c>
      <c r="EI155">
        <v>0</v>
      </c>
      <c r="EJ155">
        <v>0</v>
      </c>
      <c r="EK155">
        <v>0</v>
      </c>
      <c r="EL155">
        <v>0</v>
      </c>
      <c r="EM155">
        <v>0</v>
      </c>
      <c r="EN155">
        <v>0</v>
      </c>
      <c r="EO155">
        <v>0</v>
      </c>
      <c r="EP155">
        <v>0</v>
      </c>
      <c r="EQ155">
        <v>0</v>
      </c>
      <c r="ER155">
        <v>0</v>
      </c>
      <c r="ES155">
        <v>0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EZ155">
        <v>0</v>
      </c>
      <c r="FA155">
        <v>0</v>
      </c>
      <c r="FB155">
        <v>0</v>
      </c>
      <c r="FC155">
        <v>0.111</v>
      </c>
      <c r="FD155">
        <v>0.111</v>
      </c>
    </row>
    <row r="156" spans="1:160" x14ac:dyDescent="0.25">
      <c r="A156">
        <v>461</v>
      </c>
      <c r="B156" t="s">
        <v>396</v>
      </c>
      <c r="C156" t="s">
        <v>397</v>
      </c>
      <c r="D156">
        <v>9</v>
      </c>
      <c r="E156">
        <v>241.8</v>
      </c>
      <c r="F156">
        <v>2178.4</v>
      </c>
      <c r="H156">
        <v>44.01</v>
      </c>
      <c r="J156">
        <v>0.312</v>
      </c>
      <c r="K156">
        <v>45.78</v>
      </c>
      <c r="L156">
        <v>674.7</v>
      </c>
      <c r="M156">
        <v>4474</v>
      </c>
      <c r="N156">
        <v>89.81</v>
      </c>
      <c r="O156">
        <v>5.3550000000000004</v>
      </c>
      <c r="P156">
        <v>4.8330000000000002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0.1</v>
      </c>
      <c r="AQ156">
        <v>0.7</v>
      </c>
      <c r="AR156">
        <v>2</v>
      </c>
      <c r="AS156">
        <v>3.9</v>
      </c>
      <c r="AT156">
        <v>6.2</v>
      </c>
      <c r="AU156">
        <v>8.5</v>
      </c>
      <c r="AV156">
        <v>10.3</v>
      </c>
      <c r="AW156">
        <v>11.3</v>
      </c>
      <c r="AX156">
        <v>11.4</v>
      </c>
      <c r="AY156">
        <v>10.6</v>
      </c>
      <c r="AZ156">
        <v>9</v>
      </c>
      <c r="BA156">
        <v>6.9</v>
      </c>
      <c r="BB156">
        <v>4.7</v>
      </c>
      <c r="BC156">
        <v>2.7</v>
      </c>
      <c r="BD156">
        <v>1.2</v>
      </c>
      <c r="BE156">
        <v>0.3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0.1</v>
      </c>
      <c r="BL156">
        <v>0.2</v>
      </c>
      <c r="BM156">
        <v>0.4</v>
      </c>
      <c r="BN156">
        <v>0.6</v>
      </c>
      <c r="BO156">
        <v>0.8</v>
      </c>
      <c r="BP156">
        <v>0.8</v>
      </c>
      <c r="BQ156">
        <v>0.8</v>
      </c>
      <c r="BR156">
        <v>0.7</v>
      </c>
      <c r="BS156">
        <v>0.5</v>
      </c>
      <c r="BT156">
        <v>0.3</v>
      </c>
      <c r="BU156">
        <v>0.2</v>
      </c>
      <c r="BV156">
        <v>0</v>
      </c>
      <c r="BW156">
        <v>0</v>
      </c>
      <c r="BX156">
        <v>0</v>
      </c>
      <c r="BY156">
        <v>0</v>
      </c>
      <c r="BZ156">
        <v>0.2</v>
      </c>
      <c r="CA156">
        <v>0.4</v>
      </c>
      <c r="CB156">
        <v>0.7</v>
      </c>
      <c r="CC156">
        <v>1</v>
      </c>
      <c r="CD156">
        <v>1.2</v>
      </c>
      <c r="CE156">
        <v>1.4</v>
      </c>
      <c r="CF156">
        <v>0</v>
      </c>
      <c r="CG156">
        <v>0</v>
      </c>
      <c r="CH156">
        <v>0</v>
      </c>
      <c r="CI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>
        <v>0</v>
      </c>
      <c r="DD156">
        <v>0</v>
      </c>
      <c r="DE156">
        <v>0</v>
      </c>
      <c r="DF156">
        <v>0</v>
      </c>
      <c r="DG156">
        <v>0</v>
      </c>
      <c r="DH156">
        <v>1.4</v>
      </c>
      <c r="DI156">
        <v>8</v>
      </c>
      <c r="DJ156">
        <v>18</v>
      </c>
      <c r="DK156">
        <v>22.8</v>
      </c>
      <c r="DL156">
        <v>19.899999999999999</v>
      </c>
      <c r="DM156">
        <v>13.8</v>
      </c>
      <c r="DN156">
        <v>8.1999999999999993</v>
      </c>
      <c r="DO156">
        <v>4.3</v>
      </c>
      <c r="DP156">
        <v>2.1</v>
      </c>
      <c r="DQ156">
        <v>0.9</v>
      </c>
      <c r="DR156">
        <v>0.4</v>
      </c>
      <c r="DS156">
        <v>0.1</v>
      </c>
      <c r="DT156">
        <v>0</v>
      </c>
      <c r="DU156">
        <v>0</v>
      </c>
      <c r="DV156">
        <v>0</v>
      </c>
      <c r="DW156">
        <v>0</v>
      </c>
      <c r="DX156">
        <v>0</v>
      </c>
      <c r="DY156">
        <v>0</v>
      </c>
      <c r="DZ156">
        <v>0</v>
      </c>
      <c r="EA156">
        <v>0</v>
      </c>
      <c r="EB156">
        <v>0</v>
      </c>
      <c r="EC156">
        <v>0</v>
      </c>
      <c r="ED156">
        <v>0</v>
      </c>
      <c r="EE156">
        <v>0</v>
      </c>
      <c r="EF156">
        <v>0</v>
      </c>
      <c r="EG156">
        <v>0</v>
      </c>
      <c r="EH156">
        <v>0</v>
      </c>
      <c r="EI156">
        <v>0</v>
      </c>
      <c r="EJ156">
        <v>0</v>
      </c>
      <c r="EK156">
        <v>0</v>
      </c>
      <c r="EL156">
        <v>0</v>
      </c>
      <c r="EM156">
        <v>0</v>
      </c>
      <c r="EN156">
        <v>0</v>
      </c>
      <c r="EO156">
        <v>0</v>
      </c>
      <c r="EP156">
        <v>0</v>
      </c>
      <c r="EQ156">
        <v>0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EZ156">
        <v>0</v>
      </c>
      <c r="FA156">
        <v>0</v>
      </c>
      <c r="FB156">
        <v>0</v>
      </c>
      <c r="FC156">
        <v>0.111</v>
      </c>
      <c r="FD156">
        <v>0.111</v>
      </c>
    </row>
    <row r="157" spans="1:160" x14ac:dyDescent="0.25">
      <c r="A157">
        <v>462</v>
      </c>
      <c r="B157" t="s">
        <v>398</v>
      </c>
      <c r="C157" t="s">
        <v>399</v>
      </c>
      <c r="D157">
        <v>9</v>
      </c>
      <c r="E157">
        <v>243.4</v>
      </c>
      <c r="F157">
        <v>2193.1999999999998</v>
      </c>
      <c r="H157">
        <v>43.04</v>
      </c>
      <c r="J157">
        <v>0.34300000000000003</v>
      </c>
      <c r="K157">
        <v>37.49</v>
      </c>
      <c r="L157">
        <v>485.9</v>
      </c>
      <c r="M157">
        <v>4928</v>
      </c>
      <c r="N157">
        <v>87.56</v>
      </c>
      <c r="O157">
        <v>5.5270000000000001</v>
      </c>
      <c r="P157">
        <v>6.91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1.3</v>
      </c>
      <c r="AS157">
        <v>4.5999999999999996</v>
      </c>
      <c r="AT157">
        <v>8.9</v>
      </c>
      <c r="AU157">
        <v>12.8</v>
      </c>
      <c r="AV157">
        <v>15</v>
      </c>
      <c r="AW157">
        <v>14.9</v>
      </c>
      <c r="AX157">
        <v>12.7</v>
      </c>
      <c r="AY157">
        <v>9.1999999999999993</v>
      </c>
      <c r="AZ157">
        <v>5.4</v>
      </c>
      <c r="BA157">
        <v>2.2000000000000002</v>
      </c>
      <c r="BB157">
        <v>0.5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0.1</v>
      </c>
      <c r="BK157">
        <v>0.3</v>
      </c>
      <c r="BL157">
        <v>0.7</v>
      </c>
      <c r="BM157">
        <v>1</v>
      </c>
      <c r="BN157">
        <v>1.1000000000000001</v>
      </c>
      <c r="BO157">
        <v>1</v>
      </c>
      <c r="BP157">
        <v>0.8</v>
      </c>
      <c r="BQ157">
        <v>0.4</v>
      </c>
      <c r="BR157">
        <v>0.1</v>
      </c>
      <c r="BS157">
        <v>0</v>
      </c>
      <c r="BT157">
        <v>0</v>
      </c>
      <c r="BU157">
        <v>0</v>
      </c>
      <c r="BV157">
        <v>0</v>
      </c>
      <c r="BW157">
        <v>0</v>
      </c>
      <c r="BX157">
        <v>0</v>
      </c>
      <c r="BY157">
        <v>0</v>
      </c>
      <c r="BZ157">
        <v>0</v>
      </c>
      <c r="CA157">
        <v>0.1</v>
      </c>
      <c r="CB157">
        <v>0.4</v>
      </c>
      <c r="CC157">
        <v>1.2</v>
      </c>
      <c r="CD157">
        <v>2.2000000000000002</v>
      </c>
      <c r="CE157">
        <v>3</v>
      </c>
      <c r="CF157">
        <v>0</v>
      </c>
      <c r="CG157">
        <v>0</v>
      </c>
      <c r="CH157">
        <v>0</v>
      </c>
      <c r="CI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>
        <v>0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0</v>
      </c>
      <c r="DJ157">
        <v>5.0999999999999996</v>
      </c>
      <c r="DK157">
        <v>17.600000000000001</v>
      </c>
      <c r="DL157">
        <v>26</v>
      </c>
      <c r="DM157">
        <v>23</v>
      </c>
      <c r="DN157">
        <v>14.9</v>
      </c>
      <c r="DO157">
        <v>7.8</v>
      </c>
      <c r="DP157">
        <v>3.5</v>
      </c>
      <c r="DQ157">
        <v>1.3</v>
      </c>
      <c r="DR157">
        <v>0.4</v>
      </c>
      <c r="DS157">
        <v>0.1</v>
      </c>
      <c r="DT157">
        <v>0</v>
      </c>
      <c r="DU157">
        <v>0</v>
      </c>
      <c r="DV157">
        <v>0</v>
      </c>
      <c r="DW157">
        <v>0</v>
      </c>
      <c r="DX157">
        <v>0</v>
      </c>
      <c r="DY157">
        <v>0</v>
      </c>
      <c r="DZ157">
        <v>0</v>
      </c>
      <c r="EA157">
        <v>0</v>
      </c>
      <c r="EB157">
        <v>0</v>
      </c>
      <c r="EC157">
        <v>0</v>
      </c>
      <c r="ED157">
        <v>0</v>
      </c>
      <c r="EE157">
        <v>0</v>
      </c>
      <c r="EF157">
        <v>0</v>
      </c>
      <c r="EG157">
        <v>0</v>
      </c>
      <c r="EH157">
        <v>0</v>
      </c>
      <c r="EI157">
        <v>0</v>
      </c>
      <c r="EJ157">
        <v>0</v>
      </c>
      <c r="EK157">
        <v>0</v>
      </c>
      <c r="EL157">
        <v>0</v>
      </c>
      <c r="EM157">
        <v>0</v>
      </c>
      <c r="EN157">
        <v>0</v>
      </c>
      <c r="EO157">
        <v>0</v>
      </c>
      <c r="EP157">
        <v>0</v>
      </c>
      <c r="EQ157">
        <v>0</v>
      </c>
      <c r="ER157">
        <v>0</v>
      </c>
      <c r="ES157">
        <v>0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EZ157">
        <v>0</v>
      </c>
      <c r="FA157">
        <v>0</v>
      </c>
      <c r="FB157">
        <v>0</v>
      </c>
      <c r="FC157">
        <v>0.111</v>
      </c>
      <c r="FD157">
        <v>0.111</v>
      </c>
    </row>
    <row r="158" spans="1:160" x14ac:dyDescent="0.25">
      <c r="A158">
        <v>463</v>
      </c>
      <c r="B158" t="s">
        <v>400</v>
      </c>
      <c r="C158" t="s">
        <v>401</v>
      </c>
      <c r="D158">
        <v>9</v>
      </c>
      <c r="E158">
        <v>240.1</v>
      </c>
      <c r="F158">
        <v>2163.3000000000002</v>
      </c>
      <c r="H158">
        <v>41.71</v>
      </c>
      <c r="J158">
        <v>0.309</v>
      </c>
      <c r="K158">
        <v>36.590000000000003</v>
      </c>
      <c r="L158">
        <v>302.5</v>
      </c>
      <c r="M158">
        <v>5488</v>
      </c>
      <c r="N158">
        <v>92.92</v>
      </c>
      <c r="O158">
        <v>5.73</v>
      </c>
      <c r="P158">
        <v>1.347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0.8</v>
      </c>
      <c r="AR158">
        <v>3.2</v>
      </c>
      <c r="AS158">
        <v>6.7</v>
      </c>
      <c r="AT158">
        <v>10.4</v>
      </c>
      <c r="AU158">
        <v>13.2</v>
      </c>
      <c r="AV158">
        <v>14.5</v>
      </c>
      <c r="AW158">
        <v>14</v>
      </c>
      <c r="AX158">
        <v>12</v>
      </c>
      <c r="AY158">
        <v>8.9</v>
      </c>
      <c r="AZ158">
        <v>5.6</v>
      </c>
      <c r="BA158">
        <v>2.7</v>
      </c>
      <c r="BB158">
        <v>0.8</v>
      </c>
      <c r="BC158">
        <v>0</v>
      </c>
      <c r="BD158">
        <v>0</v>
      </c>
      <c r="BE158">
        <v>0</v>
      </c>
      <c r="BF158">
        <v>0</v>
      </c>
      <c r="BG158">
        <v>0.1</v>
      </c>
      <c r="BH158">
        <v>0.4</v>
      </c>
      <c r="BI158">
        <v>0.8</v>
      </c>
      <c r="BJ158">
        <v>1.1000000000000001</v>
      </c>
      <c r="BK158">
        <v>1.2</v>
      </c>
      <c r="BL158">
        <v>1.1000000000000001</v>
      </c>
      <c r="BM158">
        <v>0.7</v>
      </c>
      <c r="BN158">
        <v>0.3</v>
      </c>
      <c r="BO158">
        <v>0</v>
      </c>
      <c r="BP158">
        <v>0</v>
      </c>
      <c r="BQ158">
        <v>0</v>
      </c>
      <c r="BR158">
        <v>0</v>
      </c>
      <c r="BS158">
        <v>0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0.1</v>
      </c>
      <c r="CE158">
        <v>1.2</v>
      </c>
      <c r="CF158">
        <v>0</v>
      </c>
      <c r="CG158">
        <v>0</v>
      </c>
      <c r="CH158">
        <v>0</v>
      </c>
      <c r="CI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4.2</v>
      </c>
      <c r="DJ158">
        <v>15.4</v>
      </c>
      <c r="DK158">
        <v>24.4</v>
      </c>
      <c r="DL158">
        <v>23.3</v>
      </c>
      <c r="DM158">
        <v>16.2</v>
      </c>
      <c r="DN158">
        <v>9.1</v>
      </c>
      <c r="DO158">
        <v>4.4000000000000004</v>
      </c>
      <c r="DP158">
        <v>1.9</v>
      </c>
      <c r="DQ158">
        <v>0.7</v>
      </c>
      <c r="DR158">
        <v>0.2</v>
      </c>
      <c r="DS158">
        <v>0.1</v>
      </c>
      <c r="DT158">
        <v>0</v>
      </c>
      <c r="DU158">
        <v>0</v>
      </c>
      <c r="DV158">
        <v>0</v>
      </c>
      <c r="DW158">
        <v>0</v>
      </c>
      <c r="DX158">
        <v>0</v>
      </c>
      <c r="DY158">
        <v>0</v>
      </c>
      <c r="DZ158">
        <v>0</v>
      </c>
      <c r="EA158">
        <v>0</v>
      </c>
      <c r="EB158">
        <v>0</v>
      </c>
      <c r="EC158">
        <v>0</v>
      </c>
      <c r="ED158">
        <v>0</v>
      </c>
      <c r="EE158">
        <v>0</v>
      </c>
      <c r="EF158">
        <v>0</v>
      </c>
      <c r="EG158">
        <v>0</v>
      </c>
      <c r="EH158">
        <v>0</v>
      </c>
      <c r="EI158">
        <v>0</v>
      </c>
      <c r="EJ158">
        <v>0</v>
      </c>
      <c r="EK158">
        <v>0</v>
      </c>
      <c r="EL158">
        <v>0</v>
      </c>
      <c r="EM158">
        <v>0</v>
      </c>
      <c r="EN158">
        <v>0</v>
      </c>
      <c r="EO158">
        <v>0</v>
      </c>
      <c r="EP158">
        <v>0</v>
      </c>
      <c r="EQ158">
        <v>0</v>
      </c>
      <c r="ER158">
        <v>0</v>
      </c>
      <c r="ES158">
        <v>0</v>
      </c>
      <c r="ET158">
        <v>0</v>
      </c>
      <c r="EU158">
        <v>0</v>
      </c>
      <c r="EV158">
        <v>0</v>
      </c>
      <c r="EW158">
        <v>0</v>
      </c>
      <c r="EX158">
        <v>0</v>
      </c>
      <c r="EY158">
        <v>0</v>
      </c>
      <c r="EZ158">
        <v>0</v>
      </c>
      <c r="FA158">
        <v>0</v>
      </c>
      <c r="FB158">
        <v>0</v>
      </c>
      <c r="FC158">
        <v>0.111</v>
      </c>
      <c r="FD158">
        <v>0.111</v>
      </c>
    </row>
    <row r="159" spans="1:160" x14ac:dyDescent="0.25">
      <c r="A159">
        <v>464</v>
      </c>
      <c r="B159" t="s">
        <v>402</v>
      </c>
      <c r="C159" t="s">
        <v>403</v>
      </c>
      <c r="D159">
        <v>9</v>
      </c>
      <c r="E159">
        <v>243.2</v>
      </c>
      <c r="F159">
        <v>2191.4</v>
      </c>
      <c r="H159">
        <v>39.049999999999997</v>
      </c>
      <c r="J159">
        <v>0.34499999999999997</v>
      </c>
      <c r="K159">
        <v>34.799999999999997</v>
      </c>
      <c r="L159">
        <v>308.8</v>
      </c>
      <c r="M159">
        <v>4828</v>
      </c>
      <c r="N159">
        <v>87.43</v>
      </c>
      <c r="O159">
        <v>5.0529999999999999</v>
      </c>
      <c r="P159">
        <v>7.5209999999999999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1.1000000000000001</v>
      </c>
      <c r="AR159">
        <v>3.8</v>
      </c>
      <c r="AS159">
        <v>7.4</v>
      </c>
      <c r="AT159">
        <v>11</v>
      </c>
      <c r="AU159">
        <v>13.4</v>
      </c>
      <c r="AV159">
        <v>14</v>
      </c>
      <c r="AW159">
        <v>12.9</v>
      </c>
      <c r="AX159">
        <v>10.4</v>
      </c>
      <c r="AY159">
        <v>7.2</v>
      </c>
      <c r="AZ159">
        <v>4.0999999999999996</v>
      </c>
      <c r="BA159">
        <v>1.7</v>
      </c>
      <c r="BB159">
        <v>0.4</v>
      </c>
      <c r="BC159">
        <v>0</v>
      </c>
      <c r="BD159">
        <v>0</v>
      </c>
      <c r="BE159">
        <v>0</v>
      </c>
      <c r="BF159">
        <v>0</v>
      </c>
      <c r="BG159">
        <v>0.1</v>
      </c>
      <c r="BH159">
        <v>0.3</v>
      </c>
      <c r="BI159">
        <v>0.6</v>
      </c>
      <c r="BJ159">
        <v>0.9</v>
      </c>
      <c r="BK159">
        <v>1</v>
      </c>
      <c r="BL159">
        <v>0.9</v>
      </c>
      <c r="BM159">
        <v>0.7</v>
      </c>
      <c r="BN159">
        <v>0.4</v>
      </c>
      <c r="BO159">
        <v>0.1</v>
      </c>
      <c r="BP159">
        <v>0</v>
      </c>
      <c r="BQ159">
        <v>0</v>
      </c>
      <c r="BR159">
        <v>0</v>
      </c>
      <c r="BS159">
        <v>0</v>
      </c>
      <c r="BT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0.2</v>
      </c>
      <c r="CB159">
        <v>0.7</v>
      </c>
      <c r="CC159">
        <v>1.4</v>
      </c>
      <c r="CD159">
        <v>2.2999999999999998</v>
      </c>
      <c r="CE159">
        <v>3</v>
      </c>
      <c r="CF159">
        <v>0</v>
      </c>
      <c r="CG159">
        <v>0</v>
      </c>
      <c r="CH159">
        <v>0</v>
      </c>
      <c r="CI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5.0999999999999996</v>
      </c>
      <c r="DJ159">
        <v>17.399999999999999</v>
      </c>
      <c r="DK159">
        <v>25.5</v>
      </c>
      <c r="DL159">
        <v>22.7</v>
      </c>
      <c r="DM159">
        <v>15</v>
      </c>
      <c r="DN159">
        <v>8.1999999999999993</v>
      </c>
      <c r="DO159">
        <v>3.8</v>
      </c>
      <c r="DP159">
        <v>1.6</v>
      </c>
      <c r="DQ159">
        <v>0.6</v>
      </c>
      <c r="DR159">
        <v>0.2</v>
      </c>
      <c r="DS159">
        <v>0</v>
      </c>
      <c r="DT159">
        <v>0</v>
      </c>
      <c r="DU159">
        <v>0</v>
      </c>
      <c r="DV159">
        <v>0</v>
      </c>
      <c r="DW159">
        <v>0</v>
      </c>
      <c r="DX159">
        <v>0</v>
      </c>
      <c r="DY159">
        <v>0</v>
      </c>
      <c r="DZ159">
        <v>0</v>
      </c>
      <c r="EA159">
        <v>0</v>
      </c>
      <c r="EB159">
        <v>0</v>
      </c>
      <c r="EC159">
        <v>0</v>
      </c>
      <c r="ED159">
        <v>0</v>
      </c>
      <c r="EE159">
        <v>0</v>
      </c>
      <c r="EF159">
        <v>0</v>
      </c>
      <c r="EG159">
        <v>0</v>
      </c>
      <c r="EH159">
        <v>0</v>
      </c>
      <c r="EI159">
        <v>0</v>
      </c>
      <c r="EJ159">
        <v>0</v>
      </c>
      <c r="EK159">
        <v>0</v>
      </c>
      <c r="EL159">
        <v>0</v>
      </c>
      <c r="EM159">
        <v>0</v>
      </c>
      <c r="EN159">
        <v>0</v>
      </c>
      <c r="EO159">
        <v>0</v>
      </c>
      <c r="EP159">
        <v>0</v>
      </c>
      <c r="EQ159">
        <v>0</v>
      </c>
      <c r="ER159">
        <v>0</v>
      </c>
      <c r="ES159">
        <v>0</v>
      </c>
      <c r="ET159">
        <v>0</v>
      </c>
      <c r="EU159">
        <v>0</v>
      </c>
      <c r="EV159">
        <v>0</v>
      </c>
      <c r="EW159">
        <v>0</v>
      </c>
      <c r="EX159">
        <v>0</v>
      </c>
      <c r="EY159">
        <v>0</v>
      </c>
      <c r="EZ159">
        <v>0</v>
      </c>
      <c r="FA159">
        <v>0</v>
      </c>
      <c r="FB159">
        <v>0</v>
      </c>
      <c r="FC159">
        <v>0.111</v>
      </c>
      <c r="FD159">
        <v>0.111</v>
      </c>
    </row>
    <row r="160" spans="1:160" x14ac:dyDescent="0.25">
      <c r="A160">
        <v>465</v>
      </c>
      <c r="B160" t="s">
        <v>404</v>
      </c>
      <c r="C160" t="s">
        <v>405</v>
      </c>
      <c r="D160">
        <v>9</v>
      </c>
      <c r="E160">
        <v>232.4</v>
      </c>
      <c r="F160">
        <v>2093.4</v>
      </c>
      <c r="H160">
        <v>36.14</v>
      </c>
      <c r="J160">
        <v>0.25600000000000001</v>
      </c>
      <c r="K160">
        <v>38.65</v>
      </c>
      <c r="L160">
        <v>2434</v>
      </c>
      <c r="M160">
        <v>0</v>
      </c>
      <c r="N160">
        <v>91.53</v>
      </c>
      <c r="O160">
        <v>8.4740000000000002</v>
      </c>
      <c r="P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0.4</v>
      </c>
      <c r="AQ160">
        <v>1.8</v>
      </c>
      <c r="AR160">
        <v>4</v>
      </c>
      <c r="AS160">
        <v>6.7</v>
      </c>
      <c r="AT160">
        <v>9.3000000000000007</v>
      </c>
      <c r="AU160">
        <v>11.2</v>
      </c>
      <c r="AV160">
        <v>12.1</v>
      </c>
      <c r="AW160">
        <v>11.9</v>
      </c>
      <c r="AX160">
        <v>10.8</v>
      </c>
      <c r="AY160">
        <v>8.9</v>
      </c>
      <c r="AZ160">
        <v>6.6</v>
      </c>
      <c r="BA160">
        <v>4.3</v>
      </c>
      <c r="BB160">
        <v>2.4</v>
      </c>
      <c r="BC160">
        <v>1</v>
      </c>
      <c r="BD160">
        <v>0.2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0.1</v>
      </c>
      <c r="BQ160">
        <v>0.2</v>
      </c>
      <c r="BR160">
        <v>0.3</v>
      </c>
      <c r="BS160">
        <v>0.4</v>
      </c>
      <c r="BT160">
        <v>0.5</v>
      </c>
      <c r="BU160">
        <v>0.6</v>
      </c>
      <c r="BV160">
        <v>0.7</v>
      </c>
      <c r="BW160">
        <v>0.8</v>
      </c>
      <c r="BX160">
        <v>0.8</v>
      </c>
      <c r="BY160">
        <v>0.8</v>
      </c>
      <c r="BZ160">
        <v>0.7</v>
      </c>
      <c r="CA160">
        <v>0.7</v>
      </c>
      <c r="CB160">
        <v>0.6</v>
      </c>
      <c r="CC160">
        <v>0.5</v>
      </c>
      <c r="CD160">
        <v>0.5</v>
      </c>
      <c r="CE160">
        <v>0.4</v>
      </c>
      <c r="CF160">
        <v>0</v>
      </c>
      <c r="CG160">
        <v>0</v>
      </c>
      <c r="CH160">
        <v>0</v>
      </c>
      <c r="CI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>
        <v>0</v>
      </c>
      <c r="DD160">
        <v>0</v>
      </c>
      <c r="DE160">
        <v>0</v>
      </c>
      <c r="DF160">
        <v>0</v>
      </c>
      <c r="DG160">
        <v>0</v>
      </c>
      <c r="DH160">
        <v>3.4</v>
      </c>
      <c r="DI160">
        <v>13.3</v>
      </c>
      <c r="DJ160">
        <v>22.6</v>
      </c>
      <c r="DK160">
        <v>23.2</v>
      </c>
      <c r="DL160">
        <v>17.2</v>
      </c>
      <c r="DM160">
        <v>10.5</v>
      </c>
      <c r="DN160">
        <v>5.5</v>
      </c>
      <c r="DO160">
        <v>2.6</v>
      </c>
      <c r="DP160">
        <v>1.1000000000000001</v>
      </c>
      <c r="DQ160">
        <v>0.4</v>
      </c>
      <c r="DR160">
        <v>0.2</v>
      </c>
      <c r="DS160">
        <v>0.1</v>
      </c>
      <c r="DT160">
        <v>0</v>
      </c>
      <c r="DU160">
        <v>0</v>
      </c>
      <c r="DV160">
        <v>0</v>
      </c>
      <c r="DW160">
        <v>0</v>
      </c>
      <c r="DX160">
        <v>0</v>
      </c>
      <c r="DY160">
        <v>0</v>
      </c>
      <c r="DZ160">
        <v>0</v>
      </c>
      <c r="EA160">
        <v>0</v>
      </c>
      <c r="EB160">
        <v>0</v>
      </c>
      <c r="EC160">
        <v>0</v>
      </c>
      <c r="ED160">
        <v>0</v>
      </c>
      <c r="EE160">
        <v>0</v>
      </c>
      <c r="EF160">
        <v>0</v>
      </c>
      <c r="EG160">
        <v>0</v>
      </c>
      <c r="EH160">
        <v>0</v>
      </c>
      <c r="EI160">
        <v>0</v>
      </c>
      <c r="EJ160">
        <v>0</v>
      </c>
      <c r="EK160">
        <v>0</v>
      </c>
      <c r="EL160">
        <v>0</v>
      </c>
      <c r="EM160">
        <v>0</v>
      </c>
      <c r="EN160">
        <v>0</v>
      </c>
      <c r="EO160">
        <v>0</v>
      </c>
      <c r="EP160">
        <v>0</v>
      </c>
      <c r="EQ160">
        <v>0</v>
      </c>
      <c r="ER160">
        <v>0</v>
      </c>
      <c r="ES160">
        <v>0</v>
      </c>
      <c r="ET160">
        <v>0</v>
      </c>
      <c r="EU160">
        <v>0</v>
      </c>
      <c r="EV160">
        <v>0</v>
      </c>
      <c r="EW160">
        <v>0</v>
      </c>
      <c r="EX160">
        <v>0</v>
      </c>
      <c r="EY160">
        <v>0</v>
      </c>
      <c r="EZ160">
        <v>0</v>
      </c>
      <c r="FA160">
        <v>0</v>
      </c>
      <c r="FB160">
        <v>0</v>
      </c>
      <c r="FC160">
        <v>0.111</v>
      </c>
      <c r="FD160">
        <v>0.111</v>
      </c>
    </row>
    <row r="161" spans="1:160" s="2" customFormat="1" x14ac:dyDescent="0.25">
      <c r="B161" s="2">
        <v>142</v>
      </c>
      <c r="C161" s="3"/>
      <c r="D161" s="2">
        <f>AVERAGE(D155:D160)</f>
        <v>9</v>
      </c>
      <c r="E161" s="2">
        <f>AVERAGE(E155:E160)</f>
        <v>229.70000000000002</v>
      </c>
      <c r="F161" s="2">
        <f>AVERAGE(F155:F160)</f>
        <v>2069.5</v>
      </c>
      <c r="G161" s="2">
        <f>STDEV(F155:F160)</f>
        <v>234.24901280475015</v>
      </c>
      <c r="H161" s="2">
        <f>AVERAGE(H155:H160)</f>
        <v>41.153333333333329</v>
      </c>
      <c r="I161" s="2">
        <f>STDEV(H155:H160)</f>
        <v>2.9962554408238735</v>
      </c>
      <c r="J161" s="2">
        <f t="shared" ref="J161:AO161" si="60">AVERAGE(J155:J160)</f>
        <v>0.32366666666666666</v>
      </c>
      <c r="K161" s="2">
        <f t="shared" si="60"/>
        <v>38.290000000000006</v>
      </c>
      <c r="L161" s="2">
        <f t="shared" si="60"/>
        <v>756.45000000000016</v>
      </c>
      <c r="M161" s="2">
        <f t="shared" si="60"/>
        <v>4155.166666666667</v>
      </c>
      <c r="N161" s="2">
        <f t="shared" si="60"/>
        <v>88.833333333333329</v>
      </c>
      <c r="O161" s="2">
        <f t="shared" si="60"/>
        <v>7.2265000000000015</v>
      </c>
      <c r="P161" s="2">
        <f t="shared" si="60"/>
        <v>3.9395000000000002</v>
      </c>
      <c r="Q161" s="2" t="e">
        <f t="shared" si="60"/>
        <v>#DIV/0!</v>
      </c>
      <c r="R161" s="2">
        <f t="shared" si="60"/>
        <v>0</v>
      </c>
      <c r="S161" s="2">
        <f t="shared" si="60"/>
        <v>0</v>
      </c>
      <c r="T161" s="2">
        <f t="shared" si="60"/>
        <v>0</v>
      </c>
      <c r="U161" s="2">
        <f t="shared" si="60"/>
        <v>0</v>
      </c>
      <c r="V161" s="2">
        <f t="shared" si="60"/>
        <v>0</v>
      </c>
      <c r="W161" s="2">
        <f t="shared" si="60"/>
        <v>0</v>
      </c>
      <c r="X161" s="2">
        <f t="shared" si="60"/>
        <v>0</v>
      </c>
      <c r="Y161" s="2">
        <f t="shared" si="60"/>
        <v>0</v>
      </c>
      <c r="Z161" s="2">
        <f t="shared" si="60"/>
        <v>0</v>
      </c>
      <c r="AA161" s="2">
        <f t="shared" si="60"/>
        <v>0</v>
      </c>
      <c r="AB161" s="2">
        <f t="shared" si="60"/>
        <v>0</v>
      </c>
      <c r="AC161" s="2">
        <f t="shared" si="60"/>
        <v>0</v>
      </c>
      <c r="AD161" s="2">
        <f t="shared" si="60"/>
        <v>0</v>
      </c>
      <c r="AE161" s="2">
        <f t="shared" si="60"/>
        <v>0</v>
      </c>
      <c r="AF161" s="2">
        <f t="shared" si="60"/>
        <v>0</v>
      </c>
      <c r="AG161" s="2">
        <f t="shared" si="60"/>
        <v>0</v>
      </c>
      <c r="AH161" s="2">
        <f t="shared" si="60"/>
        <v>0</v>
      </c>
      <c r="AI161" s="2">
        <f t="shared" si="60"/>
        <v>0</v>
      </c>
      <c r="AJ161" s="2">
        <f t="shared" si="60"/>
        <v>0</v>
      </c>
      <c r="AK161" s="2">
        <f t="shared" si="60"/>
        <v>0</v>
      </c>
      <c r="AL161" s="2">
        <f t="shared" si="60"/>
        <v>0</v>
      </c>
      <c r="AM161" s="2">
        <f t="shared" si="60"/>
        <v>0</v>
      </c>
      <c r="AN161" s="2">
        <f t="shared" si="60"/>
        <v>0</v>
      </c>
      <c r="AO161" s="2">
        <f t="shared" si="60"/>
        <v>0</v>
      </c>
      <c r="AP161" s="2">
        <f t="shared" ref="AP161:BU161" si="61">AVERAGE(AP155:AP160)</f>
        <v>8.3333333333333329E-2</v>
      </c>
      <c r="AQ161" s="2">
        <f t="shared" si="61"/>
        <v>0.73333333333333339</v>
      </c>
      <c r="AR161" s="2">
        <f t="shared" si="61"/>
        <v>2.5666666666666669</v>
      </c>
      <c r="AS161" s="2">
        <f t="shared" si="61"/>
        <v>5.6500000000000012</v>
      </c>
      <c r="AT161" s="2">
        <f t="shared" si="61"/>
        <v>9.1833333333333318</v>
      </c>
      <c r="AU161" s="2">
        <f t="shared" si="61"/>
        <v>12.066666666666665</v>
      </c>
      <c r="AV161" s="2">
        <f t="shared" si="61"/>
        <v>13.516666666666666</v>
      </c>
      <c r="AW161" s="2">
        <f t="shared" si="61"/>
        <v>13.250000000000002</v>
      </c>
      <c r="AX161" s="2">
        <f t="shared" si="61"/>
        <v>11.516666666666667</v>
      </c>
      <c r="AY161" s="2">
        <f t="shared" si="61"/>
        <v>8.8000000000000007</v>
      </c>
      <c r="AZ161" s="2">
        <f t="shared" si="61"/>
        <v>5.8166666666666673</v>
      </c>
      <c r="BA161" s="2">
        <f t="shared" si="61"/>
        <v>3.2166666666666668</v>
      </c>
      <c r="BB161" s="2">
        <f t="shared" si="61"/>
        <v>1.4833333333333334</v>
      </c>
      <c r="BC161" s="2">
        <f t="shared" si="61"/>
        <v>0.6166666666666667</v>
      </c>
      <c r="BD161" s="2">
        <f t="shared" si="61"/>
        <v>0.23333333333333331</v>
      </c>
      <c r="BE161" s="2">
        <f t="shared" si="61"/>
        <v>4.9999999999999996E-2</v>
      </c>
      <c r="BF161" s="2">
        <f t="shared" si="61"/>
        <v>0</v>
      </c>
      <c r="BG161" s="2">
        <f t="shared" si="61"/>
        <v>6.6666666666666666E-2</v>
      </c>
      <c r="BH161" s="2">
        <f t="shared" si="61"/>
        <v>0.23333333333333336</v>
      </c>
      <c r="BI161" s="2">
        <f t="shared" si="61"/>
        <v>0.46666666666666673</v>
      </c>
      <c r="BJ161" s="2">
        <f t="shared" si="61"/>
        <v>0.68333333333333346</v>
      </c>
      <c r="BK161" s="2">
        <f t="shared" si="61"/>
        <v>0.83333333333333337</v>
      </c>
      <c r="BL161" s="2">
        <f t="shared" si="61"/>
        <v>0.88333333333333341</v>
      </c>
      <c r="BM161" s="2">
        <f t="shared" si="61"/>
        <v>0.79999999999999993</v>
      </c>
      <c r="BN161" s="2">
        <f t="shared" si="61"/>
        <v>0.6333333333333333</v>
      </c>
      <c r="BO161" s="2">
        <f t="shared" si="61"/>
        <v>0.43333333333333335</v>
      </c>
      <c r="BP161" s="2">
        <f t="shared" si="61"/>
        <v>0.31666666666666671</v>
      </c>
      <c r="BQ161" s="2">
        <f t="shared" si="61"/>
        <v>0.23333333333333336</v>
      </c>
      <c r="BR161" s="2">
        <f t="shared" si="61"/>
        <v>0.18333333333333332</v>
      </c>
      <c r="BS161" s="2">
        <f t="shared" si="61"/>
        <v>0.15</v>
      </c>
      <c r="BT161" s="2">
        <f t="shared" si="61"/>
        <v>0.13333333333333333</v>
      </c>
      <c r="BU161" s="2">
        <f t="shared" si="61"/>
        <v>0.13333333333333333</v>
      </c>
      <c r="BV161" s="2">
        <f t="shared" ref="BV161:DA161" si="62">AVERAGE(BV155:BV160)</f>
        <v>0.11666666666666665</v>
      </c>
      <c r="BW161" s="2">
        <f t="shared" si="62"/>
        <v>0.13333333333333333</v>
      </c>
      <c r="BX161" s="2">
        <f t="shared" si="62"/>
        <v>0.13333333333333333</v>
      </c>
      <c r="BY161" s="2">
        <f t="shared" si="62"/>
        <v>0.13333333333333333</v>
      </c>
      <c r="BZ161" s="2">
        <f t="shared" si="62"/>
        <v>0.15</v>
      </c>
      <c r="CA161" s="2">
        <f t="shared" si="62"/>
        <v>0.23333333333333331</v>
      </c>
      <c r="CB161" s="2">
        <f t="shared" si="62"/>
        <v>0.39999999999999997</v>
      </c>
      <c r="CC161" s="2">
        <f t="shared" si="62"/>
        <v>0.71666666666666667</v>
      </c>
      <c r="CD161" s="2">
        <f t="shared" si="62"/>
        <v>1.2</v>
      </c>
      <c r="CE161" s="2">
        <f t="shared" si="62"/>
        <v>1.8166666666666667</v>
      </c>
      <c r="CF161" s="2">
        <f t="shared" si="62"/>
        <v>0</v>
      </c>
      <c r="CG161" s="2">
        <f t="shared" si="62"/>
        <v>0</v>
      </c>
      <c r="CH161" s="2">
        <f t="shared" si="62"/>
        <v>0</v>
      </c>
      <c r="CI161" s="2">
        <f t="shared" si="62"/>
        <v>0</v>
      </c>
      <c r="CJ161" s="2" t="e">
        <f t="shared" si="62"/>
        <v>#DIV/0!</v>
      </c>
      <c r="CK161" s="2">
        <f t="shared" si="62"/>
        <v>0</v>
      </c>
      <c r="CL161" s="2">
        <f t="shared" si="62"/>
        <v>0</v>
      </c>
      <c r="CM161" s="2">
        <f t="shared" si="62"/>
        <v>0</v>
      </c>
      <c r="CN161" s="2">
        <f t="shared" si="62"/>
        <v>0</v>
      </c>
      <c r="CO161" s="2">
        <f t="shared" si="62"/>
        <v>0</v>
      </c>
      <c r="CP161" s="2">
        <f t="shared" si="62"/>
        <v>0</v>
      </c>
      <c r="CQ161" s="2">
        <f t="shared" si="62"/>
        <v>0</v>
      </c>
      <c r="CR161" s="2">
        <f t="shared" si="62"/>
        <v>0</v>
      </c>
      <c r="CS161" s="2">
        <f t="shared" si="62"/>
        <v>0</v>
      </c>
      <c r="CT161" s="2">
        <f t="shared" si="62"/>
        <v>0</v>
      </c>
      <c r="CU161" s="2">
        <f t="shared" si="62"/>
        <v>0</v>
      </c>
      <c r="CV161" s="2">
        <f t="shared" si="62"/>
        <v>0</v>
      </c>
      <c r="CW161" s="2">
        <f t="shared" si="62"/>
        <v>0</v>
      </c>
      <c r="CX161" s="2">
        <f t="shared" si="62"/>
        <v>0</v>
      </c>
      <c r="CY161" s="2">
        <f t="shared" si="62"/>
        <v>0</v>
      </c>
      <c r="CZ161" s="2">
        <f t="shared" si="62"/>
        <v>0</v>
      </c>
      <c r="DA161" s="2">
        <f t="shared" si="62"/>
        <v>0</v>
      </c>
      <c r="DB161" s="2">
        <f t="shared" ref="DB161:EG161" si="63">AVERAGE(DB155:DB160)</f>
        <v>0</v>
      </c>
      <c r="DC161" s="2">
        <f t="shared" si="63"/>
        <v>0</v>
      </c>
      <c r="DD161" s="2">
        <f t="shared" si="63"/>
        <v>0</v>
      </c>
      <c r="DE161" s="2">
        <f t="shared" si="63"/>
        <v>0</v>
      </c>
      <c r="DF161" s="2">
        <f t="shared" si="63"/>
        <v>0</v>
      </c>
      <c r="DG161" s="2">
        <f t="shared" si="63"/>
        <v>0</v>
      </c>
      <c r="DH161" s="2">
        <f t="shared" si="63"/>
        <v>0.79999999999999993</v>
      </c>
      <c r="DI161" s="2">
        <f t="shared" si="63"/>
        <v>5.0999999999999996</v>
      </c>
      <c r="DJ161" s="2">
        <f t="shared" si="63"/>
        <v>13.783333333333331</v>
      </c>
      <c r="DK161" s="2">
        <f t="shared" si="63"/>
        <v>21.599999999999998</v>
      </c>
      <c r="DL161" s="2">
        <f t="shared" si="63"/>
        <v>22.5</v>
      </c>
      <c r="DM161" s="2">
        <f t="shared" si="63"/>
        <v>17.133333333333333</v>
      </c>
      <c r="DN161" s="2">
        <f t="shared" si="63"/>
        <v>10.299999999999999</v>
      </c>
      <c r="DO161" s="2">
        <f t="shared" si="63"/>
        <v>5.1833333333333345</v>
      </c>
      <c r="DP161" s="2">
        <f t="shared" si="63"/>
        <v>2.2833333333333332</v>
      </c>
      <c r="DQ161" s="2">
        <f t="shared" si="63"/>
        <v>0.8666666666666667</v>
      </c>
      <c r="DR161" s="2">
        <f t="shared" si="63"/>
        <v>0.3</v>
      </c>
      <c r="DS161" s="2">
        <f t="shared" si="63"/>
        <v>8.3333333333333329E-2</v>
      </c>
      <c r="DT161" s="2">
        <f t="shared" si="63"/>
        <v>0</v>
      </c>
      <c r="DU161" s="2">
        <f t="shared" si="63"/>
        <v>0</v>
      </c>
      <c r="DV161" s="2">
        <f t="shared" si="63"/>
        <v>0</v>
      </c>
      <c r="DW161" s="2">
        <f t="shared" si="63"/>
        <v>0</v>
      </c>
      <c r="DX161" s="2">
        <f t="shared" si="63"/>
        <v>0</v>
      </c>
      <c r="DY161" s="2">
        <f t="shared" si="63"/>
        <v>0</v>
      </c>
      <c r="DZ161" s="2">
        <f t="shared" si="63"/>
        <v>0</v>
      </c>
      <c r="EA161" s="2">
        <f t="shared" si="63"/>
        <v>0</v>
      </c>
      <c r="EB161" s="2">
        <f t="shared" si="63"/>
        <v>0</v>
      </c>
      <c r="EC161" s="2">
        <f t="shared" si="63"/>
        <v>0</v>
      </c>
      <c r="ED161" s="2">
        <f t="shared" si="63"/>
        <v>0</v>
      </c>
      <c r="EE161" s="2">
        <f t="shared" si="63"/>
        <v>0</v>
      </c>
      <c r="EF161" s="2">
        <f t="shared" si="63"/>
        <v>0</v>
      </c>
      <c r="EG161" s="2">
        <f t="shared" si="63"/>
        <v>0</v>
      </c>
      <c r="EH161" s="2">
        <f t="shared" ref="EH161:FD161" si="64">AVERAGE(EH155:EH160)</f>
        <v>0</v>
      </c>
      <c r="EI161" s="2">
        <f t="shared" si="64"/>
        <v>0</v>
      </c>
      <c r="EJ161" s="2">
        <f t="shared" si="64"/>
        <v>0</v>
      </c>
      <c r="EK161" s="2">
        <f t="shared" si="64"/>
        <v>0</v>
      </c>
      <c r="EL161" s="2">
        <f t="shared" si="64"/>
        <v>0</v>
      </c>
      <c r="EM161" s="2">
        <f t="shared" si="64"/>
        <v>0</v>
      </c>
      <c r="EN161" s="2">
        <f t="shared" si="64"/>
        <v>0</v>
      </c>
      <c r="EO161" s="2">
        <f t="shared" si="64"/>
        <v>0</v>
      </c>
      <c r="EP161" s="2">
        <f t="shared" si="64"/>
        <v>0</v>
      </c>
      <c r="EQ161" s="2">
        <f t="shared" si="64"/>
        <v>0</v>
      </c>
      <c r="ER161" s="2">
        <f t="shared" si="64"/>
        <v>0</v>
      </c>
      <c r="ES161" s="2">
        <f t="shared" si="64"/>
        <v>0</v>
      </c>
      <c r="ET161" s="2">
        <f t="shared" si="64"/>
        <v>0</v>
      </c>
      <c r="EU161" s="2">
        <f t="shared" si="64"/>
        <v>0</v>
      </c>
      <c r="EV161" s="2">
        <f t="shared" si="64"/>
        <v>0</v>
      </c>
      <c r="EW161" s="2">
        <f t="shared" si="64"/>
        <v>0</v>
      </c>
      <c r="EX161" s="2">
        <f t="shared" si="64"/>
        <v>0</v>
      </c>
      <c r="EY161" s="2">
        <f t="shared" si="64"/>
        <v>0</v>
      </c>
      <c r="EZ161" s="2">
        <f t="shared" si="64"/>
        <v>0</v>
      </c>
      <c r="FA161" s="2">
        <f t="shared" si="64"/>
        <v>0</v>
      </c>
      <c r="FB161" s="2">
        <f t="shared" si="64"/>
        <v>0</v>
      </c>
      <c r="FC161" s="2">
        <f t="shared" si="64"/>
        <v>0.111</v>
      </c>
      <c r="FD161" s="2">
        <f t="shared" si="64"/>
        <v>0.111</v>
      </c>
    </row>
    <row r="163" spans="1:160" x14ac:dyDescent="0.25">
      <c r="A163">
        <v>467</v>
      </c>
      <c r="B163" t="s">
        <v>406</v>
      </c>
      <c r="C163" t="s">
        <v>407</v>
      </c>
      <c r="D163">
        <v>9</v>
      </c>
      <c r="E163">
        <v>176.3</v>
      </c>
      <c r="F163">
        <v>1588.6</v>
      </c>
      <c r="H163">
        <v>42.48</v>
      </c>
      <c r="J163">
        <v>0.33100000000000002</v>
      </c>
      <c r="K163">
        <v>39.65</v>
      </c>
      <c r="L163">
        <v>622.79999999999995</v>
      </c>
      <c r="M163">
        <v>4704</v>
      </c>
      <c r="N163">
        <v>83.64</v>
      </c>
      <c r="O163">
        <v>12.64</v>
      </c>
      <c r="P163">
        <v>3.7160000000000002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0.7</v>
      </c>
      <c r="AR163">
        <v>2.4</v>
      </c>
      <c r="AS163">
        <v>4.9000000000000004</v>
      </c>
      <c r="AT163">
        <v>7.8</v>
      </c>
      <c r="AU163">
        <v>10.199999999999999</v>
      </c>
      <c r="AV163">
        <v>11.8</v>
      </c>
      <c r="AW163">
        <v>12.1</v>
      </c>
      <c r="AX163">
        <v>11.2</v>
      </c>
      <c r="AY163">
        <v>9.1999999999999993</v>
      </c>
      <c r="AZ163">
        <v>6.7</v>
      </c>
      <c r="BA163">
        <v>4.0999999999999996</v>
      </c>
      <c r="BB163">
        <v>2</v>
      </c>
      <c r="BC163">
        <v>0.6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0.1</v>
      </c>
      <c r="BK163">
        <v>0.4</v>
      </c>
      <c r="BL163">
        <v>0.9</v>
      </c>
      <c r="BM163">
        <v>1.3</v>
      </c>
      <c r="BN163">
        <v>1.6</v>
      </c>
      <c r="BO163">
        <v>1.8</v>
      </c>
      <c r="BP163">
        <v>1.8</v>
      </c>
      <c r="BQ163">
        <v>1.6</v>
      </c>
      <c r="BR163">
        <v>1.3</v>
      </c>
      <c r="BS163">
        <v>0.9</v>
      </c>
      <c r="BT163">
        <v>0.5</v>
      </c>
      <c r="BU163">
        <v>0.2</v>
      </c>
      <c r="BV163">
        <v>0.1</v>
      </c>
      <c r="BW163">
        <v>0</v>
      </c>
      <c r="BX163">
        <v>0</v>
      </c>
      <c r="BY163">
        <v>0</v>
      </c>
      <c r="BZ163">
        <v>0</v>
      </c>
      <c r="CA163">
        <v>0.2</v>
      </c>
      <c r="CB163">
        <v>0.4</v>
      </c>
      <c r="CC163">
        <v>0.7</v>
      </c>
      <c r="CD163">
        <v>1.1000000000000001</v>
      </c>
      <c r="CE163">
        <v>1.3</v>
      </c>
      <c r="CF163">
        <v>0</v>
      </c>
      <c r="CG163">
        <v>0</v>
      </c>
      <c r="CH163">
        <v>0</v>
      </c>
      <c r="CI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0</v>
      </c>
      <c r="CX163">
        <v>0</v>
      </c>
      <c r="CY163">
        <v>0</v>
      </c>
      <c r="CZ163">
        <v>0</v>
      </c>
      <c r="DA163">
        <v>0</v>
      </c>
      <c r="DB163">
        <v>0</v>
      </c>
      <c r="DC163">
        <v>0</v>
      </c>
      <c r="DD163">
        <v>0</v>
      </c>
      <c r="DE163">
        <v>0</v>
      </c>
      <c r="DF163">
        <v>0</v>
      </c>
      <c r="DG163">
        <v>0</v>
      </c>
      <c r="DH163">
        <v>0</v>
      </c>
      <c r="DI163">
        <v>4.5999999999999996</v>
      </c>
      <c r="DJ163">
        <v>16.100000000000001</v>
      </c>
      <c r="DK163">
        <v>24.1</v>
      </c>
      <c r="DL163">
        <v>22.4</v>
      </c>
      <c r="DM163">
        <v>15.7</v>
      </c>
      <c r="DN163">
        <v>9.1</v>
      </c>
      <c r="DO163">
        <v>4.5999999999999996</v>
      </c>
      <c r="DP163">
        <v>2.1</v>
      </c>
      <c r="DQ163">
        <v>0.8</v>
      </c>
      <c r="DR163">
        <v>0.3</v>
      </c>
      <c r="DS163">
        <v>0.1</v>
      </c>
      <c r="DT163">
        <v>0</v>
      </c>
      <c r="DU163">
        <v>0</v>
      </c>
      <c r="DV163">
        <v>0</v>
      </c>
      <c r="DW163">
        <v>0</v>
      </c>
      <c r="DX163">
        <v>0</v>
      </c>
      <c r="DY163">
        <v>0</v>
      </c>
      <c r="DZ163">
        <v>0</v>
      </c>
      <c r="EA163">
        <v>0</v>
      </c>
      <c r="EB163">
        <v>0</v>
      </c>
      <c r="EC163">
        <v>0</v>
      </c>
      <c r="ED163">
        <v>0</v>
      </c>
      <c r="EE163">
        <v>0</v>
      </c>
      <c r="EF163">
        <v>0</v>
      </c>
      <c r="EG163">
        <v>0</v>
      </c>
      <c r="EH163">
        <v>0</v>
      </c>
      <c r="EI163">
        <v>0</v>
      </c>
      <c r="EJ163">
        <v>0</v>
      </c>
      <c r="EK163">
        <v>0</v>
      </c>
      <c r="EL163">
        <v>0</v>
      </c>
      <c r="EM163">
        <v>0</v>
      </c>
      <c r="EN163">
        <v>0</v>
      </c>
      <c r="EO163">
        <v>0</v>
      </c>
      <c r="EP163">
        <v>0</v>
      </c>
      <c r="EQ163">
        <v>0</v>
      </c>
      <c r="ER163">
        <v>0</v>
      </c>
      <c r="ES163">
        <v>0</v>
      </c>
      <c r="ET163">
        <v>0</v>
      </c>
      <c r="EU163">
        <v>0</v>
      </c>
      <c r="EV163">
        <v>0</v>
      </c>
      <c r="EW163">
        <v>0</v>
      </c>
      <c r="EX163">
        <v>0</v>
      </c>
      <c r="EY163">
        <v>0</v>
      </c>
      <c r="EZ163">
        <v>0</v>
      </c>
      <c r="FA163">
        <v>0</v>
      </c>
      <c r="FB163">
        <v>0</v>
      </c>
      <c r="FC163">
        <v>0.111</v>
      </c>
      <c r="FD163">
        <v>0.111</v>
      </c>
    </row>
    <row r="164" spans="1:160" x14ac:dyDescent="0.25">
      <c r="A164">
        <v>468</v>
      </c>
      <c r="B164" t="s">
        <v>408</v>
      </c>
      <c r="C164" t="s">
        <v>409</v>
      </c>
      <c r="D164">
        <v>9</v>
      </c>
      <c r="E164">
        <v>180.6</v>
      </c>
      <c r="F164">
        <v>1627</v>
      </c>
      <c r="H164">
        <v>42.22</v>
      </c>
      <c r="J164">
        <v>0.42799999999999999</v>
      </c>
      <c r="K164">
        <v>40.64</v>
      </c>
      <c r="L164">
        <v>546</v>
      </c>
      <c r="M164">
        <v>4573</v>
      </c>
      <c r="N164">
        <v>81.540000000000006</v>
      </c>
      <c r="O164">
        <v>14.23</v>
      </c>
      <c r="P164">
        <v>4.2229999999999999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0.5</v>
      </c>
      <c r="AQ164">
        <v>1.6</v>
      </c>
      <c r="AR164">
        <v>3.3</v>
      </c>
      <c r="AS164">
        <v>5.4</v>
      </c>
      <c r="AT164">
        <v>7.5</v>
      </c>
      <c r="AU164">
        <v>9.1</v>
      </c>
      <c r="AV164">
        <v>10.1</v>
      </c>
      <c r="AW164">
        <v>10.3</v>
      </c>
      <c r="AX164">
        <v>9.6</v>
      </c>
      <c r="AY164">
        <v>8.3000000000000007</v>
      </c>
      <c r="AZ164">
        <v>6.5</v>
      </c>
      <c r="BA164">
        <v>4.5999999999999996</v>
      </c>
      <c r="BB164">
        <v>2.8</v>
      </c>
      <c r="BC164">
        <v>1.4</v>
      </c>
      <c r="BD164">
        <v>0.5</v>
      </c>
      <c r="BE164">
        <v>0.1</v>
      </c>
      <c r="BF164">
        <v>0</v>
      </c>
      <c r="BG164">
        <v>0</v>
      </c>
      <c r="BH164">
        <v>0.1</v>
      </c>
      <c r="BI164">
        <v>0.3</v>
      </c>
      <c r="BJ164">
        <v>0.6</v>
      </c>
      <c r="BK164">
        <v>1</v>
      </c>
      <c r="BL164">
        <v>1.4</v>
      </c>
      <c r="BM164">
        <v>1.7</v>
      </c>
      <c r="BN164">
        <v>1.9</v>
      </c>
      <c r="BO164">
        <v>1.8</v>
      </c>
      <c r="BP164">
        <v>1.7</v>
      </c>
      <c r="BQ164">
        <v>1.4</v>
      </c>
      <c r="BR164">
        <v>1.1000000000000001</v>
      </c>
      <c r="BS164">
        <v>0.7</v>
      </c>
      <c r="BT164">
        <v>0.4</v>
      </c>
      <c r="BU164">
        <v>0.2</v>
      </c>
      <c r="BV164">
        <v>0</v>
      </c>
      <c r="BW164">
        <v>0</v>
      </c>
      <c r="BX164">
        <v>0</v>
      </c>
      <c r="BY164">
        <v>0</v>
      </c>
      <c r="BZ164">
        <v>0.1</v>
      </c>
      <c r="CA164">
        <v>0.3</v>
      </c>
      <c r="CB164">
        <v>0.6</v>
      </c>
      <c r="CC164">
        <v>0.9</v>
      </c>
      <c r="CD164">
        <v>1.1000000000000001</v>
      </c>
      <c r="CE164">
        <v>1.3</v>
      </c>
      <c r="CF164">
        <v>0</v>
      </c>
      <c r="CG164">
        <v>0</v>
      </c>
      <c r="CH164">
        <v>0</v>
      </c>
      <c r="CI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0</v>
      </c>
      <c r="CY164">
        <v>0</v>
      </c>
      <c r="CZ164">
        <v>0</v>
      </c>
      <c r="DA164">
        <v>0</v>
      </c>
      <c r="DB164">
        <v>0</v>
      </c>
      <c r="DC164">
        <v>0</v>
      </c>
      <c r="DD164">
        <v>0</v>
      </c>
      <c r="DE164">
        <v>0</v>
      </c>
      <c r="DF164">
        <v>0</v>
      </c>
      <c r="DG164">
        <v>0</v>
      </c>
      <c r="DH164">
        <v>4.5</v>
      </c>
      <c r="DI164">
        <v>15.6</v>
      </c>
      <c r="DJ164">
        <v>23.4</v>
      </c>
      <c r="DK164">
        <v>22</v>
      </c>
      <c r="DL164">
        <v>15.8</v>
      </c>
      <c r="DM164">
        <v>9.5</v>
      </c>
      <c r="DN164">
        <v>5</v>
      </c>
      <c r="DO164">
        <v>2.4</v>
      </c>
      <c r="DP164">
        <v>1.1000000000000001</v>
      </c>
      <c r="DQ164">
        <v>0.4</v>
      </c>
      <c r="DR164">
        <v>0.2</v>
      </c>
      <c r="DS164">
        <v>0.1</v>
      </c>
      <c r="DT164">
        <v>0</v>
      </c>
      <c r="DU164">
        <v>0</v>
      </c>
      <c r="DV164">
        <v>0</v>
      </c>
      <c r="DW164">
        <v>0</v>
      </c>
      <c r="DX164">
        <v>0</v>
      </c>
      <c r="DY164">
        <v>0</v>
      </c>
      <c r="DZ164">
        <v>0</v>
      </c>
      <c r="EA164">
        <v>0</v>
      </c>
      <c r="EB164">
        <v>0</v>
      </c>
      <c r="EC164">
        <v>0</v>
      </c>
      <c r="ED164">
        <v>0</v>
      </c>
      <c r="EE164">
        <v>0</v>
      </c>
      <c r="EF164">
        <v>0</v>
      </c>
      <c r="EG164">
        <v>0</v>
      </c>
      <c r="EH164">
        <v>0</v>
      </c>
      <c r="EI164">
        <v>0</v>
      </c>
      <c r="EJ164">
        <v>0</v>
      </c>
      <c r="EK164">
        <v>0</v>
      </c>
      <c r="EL164">
        <v>0</v>
      </c>
      <c r="EM164">
        <v>0</v>
      </c>
      <c r="EN164">
        <v>0</v>
      </c>
      <c r="EO164">
        <v>0</v>
      </c>
      <c r="EP164">
        <v>0</v>
      </c>
      <c r="EQ164">
        <v>0</v>
      </c>
      <c r="ER164">
        <v>0</v>
      </c>
      <c r="ES164">
        <v>0</v>
      </c>
      <c r="ET164">
        <v>0</v>
      </c>
      <c r="EU164">
        <v>0</v>
      </c>
      <c r="EV164">
        <v>0</v>
      </c>
      <c r="EW164">
        <v>0</v>
      </c>
      <c r="EX164">
        <v>0</v>
      </c>
      <c r="EY164">
        <v>0</v>
      </c>
      <c r="EZ164">
        <v>0</v>
      </c>
      <c r="FA164">
        <v>0</v>
      </c>
      <c r="FB164">
        <v>0</v>
      </c>
      <c r="FC164">
        <v>0.111</v>
      </c>
      <c r="FD164">
        <v>0.111</v>
      </c>
    </row>
    <row r="165" spans="1:160" x14ac:dyDescent="0.25">
      <c r="A165">
        <v>469</v>
      </c>
      <c r="B165" t="s">
        <v>410</v>
      </c>
      <c r="C165" t="s">
        <v>411</v>
      </c>
      <c r="D165">
        <v>9</v>
      </c>
      <c r="E165">
        <v>180.2</v>
      </c>
      <c r="F165">
        <v>1623</v>
      </c>
      <c r="H165">
        <v>42.89</v>
      </c>
      <c r="J165">
        <v>0.41899999999999998</v>
      </c>
      <c r="K165">
        <v>40.82</v>
      </c>
      <c r="L165">
        <v>473.9</v>
      </c>
      <c r="M165">
        <v>4742</v>
      </c>
      <c r="N165">
        <v>82.77</v>
      </c>
      <c r="O165">
        <v>12.25</v>
      </c>
      <c r="P165">
        <v>4.9720000000000004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0.1</v>
      </c>
      <c r="AM165">
        <v>0.2</v>
      </c>
      <c r="AN165">
        <v>0.2</v>
      </c>
      <c r="AO165">
        <v>0.2</v>
      </c>
      <c r="AP165">
        <v>0.6</v>
      </c>
      <c r="AQ165">
        <v>1.5</v>
      </c>
      <c r="AR165">
        <v>3.1</v>
      </c>
      <c r="AS165">
        <v>5.0999999999999996</v>
      </c>
      <c r="AT165">
        <v>7.2</v>
      </c>
      <c r="AU165">
        <v>9</v>
      </c>
      <c r="AV165">
        <v>10.199999999999999</v>
      </c>
      <c r="AW165">
        <v>10.5</v>
      </c>
      <c r="AX165">
        <v>9.9</v>
      </c>
      <c r="AY165">
        <v>8.6</v>
      </c>
      <c r="AZ165">
        <v>6.8</v>
      </c>
      <c r="BA165">
        <v>4.8</v>
      </c>
      <c r="BB165">
        <v>2.9</v>
      </c>
      <c r="BC165">
        <v>1.5</v>
      </c>
      <c r="BD165">
        <v>0.5</v>
      </c>
      <c r="BE165">
        <v>0.1</v>
      </c>
      <c r="BF165">
        <v>0</v>
      </c>
      <c r="BG165">
        <v>0</v>
      </c>
      <c r="BH165">
        <v>0.1</v>
      </c>
      <c r="BI165">
        <v>0.4</v>
      </c>
      <c r="BJ165">
        <v>0.8</v>
      </c>
      <c r="BK165">
        <v>1.2</v>
      </c>
      <c r="BL165">
        <v>1.5</v>
      </c>
      <c r="BM165">
        <v>1.7</v>
      </c>
      <c r="BN165">
        <v>1.7</v>
      </c>
      <c r="BO165">
        <v>1.6</v>
      </c>
      <c r="BP165">
        <v>1.3</v>
      </c>
      <c r="BQ165">
        <v>1</v>
      </c>
      <c r="BR165">
        <v>0.6</v>
      </c>
      <c r="BS165">
        <v>0.3</v>
      </c>
      <c r="BT165">
        <v>0.1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0.2</v>
      </c>
      <c r="CB165">
        <v>0.5</v>
      </c>
      <c r="CC165">
        <v>1</v>
      </c>
      <c r="CD165">
        <v>1.4</v>
      </c>
      <c r="CE165">
        <v>1.8</v>
      </c>
      <c r="CF165">
        <v>0</v>
      </c>
      <c r="CG165">
        <v>0</v>
      </c>
      <c r="CH165">
        <v>0</v>
      </c>
      <c r="CI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  <c r="CS165">
        <v>0</v>
      </c>
      <c r="CT165">
        <v>0</v>
      </c>
      <c r="CU165">
        <v>0</v>
      </c>
      <c r="CV165">
        <v>0</v>
      </c>
      <c r="CW165">
        <v>0</v>
      </c>
      <c r="CX165">
        <v>0</v>
      </c>
      <c r="CY165">
        <v>0</v>
      </c>
      <c r="CZ165">
        <v>0</v>
      </c>
      <c r="DA165">
        <v>0</v>
      </c>
      <c r="DB165">
        <v>0</v>
      </c>
      <c r="DC165">
        <v>0</v>
      </c>
      <c r="DD165">
        <v>7.9</v>
      </c>
      <c r="DE165">
        <v>22.3</v>
      </c>
      <c r="DF165">
        <v>23.8</v>
      </c>
      <c r="DG165">
        <v>13.5</v>
      </c>
      <c r="DH165">
        <v>7.1</v>
      </c>
      <c r="DI165">
        <v>6</v>
      </c>
      <c r="DJ165">
        <v>6</v>
      </c>
      <c r="DK165">
        <v>5.2</v>
      </c>
      <c r="DL165">
        <v>3.7</v>
      </c>
      <c r="DM165">
        <v>2.2999999999999998</v>
      </c>
      <c r="DN165">
        <v>1.2</v>
      </c>
      <c r="DO165">
        <v>0.6</v>
      </c>
      <c r="DP165">
        <v>0.3</v>
      </c>
      <c r="DQ165">
        <v>0.1</v>
      </c>
      <c r="DR165">
        <v>0</v>
      </c>
      <c r="DS165">
        <v>0</v>
      </c>
      <c r="DT165">
        <v>0</v>
      </c>
      <c r="DU165">
        <v>0</v>
      </c>
      <c r="DV165">
        <v>0</v>
      </c>
      <c r="DW165">
        <v>0</v>
      </c>
      <c r="DX165">
        <v>0</v>
      </c>
      <c r="DY165">
        <v>0</v>
      </c>
      <c r="DZ165">
        <v>0</v>
      </c>
      <c r="EA165">
        <v>0</v>
      </c>
      <c r="EB165">
        <v>0</v>
      </c>
      <c r="EC165">
        <v>0</v>
      </c>
      <c r="ED165">
        <v>0</v>
      </c>
      <c r="EE165">
        <v>0</v>
      </c>
      <c r="EF165">
        <v>0</v>
      </c>
      <c r="EG165">
        <v>0</v>
      </c>
      <c r="EH165">
        <v>0</v>
      </c>
      <c r="EI165">
        <v>0</v>
      </c>
      <c r="EJ165">
        <v>0</v>
      </c>
      <c r="EK165">
        <v>0</v>
      </c>
      <c r="EL165">
        <v>0</v>
      </c>
      <c r="EM165">
        <v>0</v>
      </c>
      <c r="EN165">
        <v>0</v>
      </c>
      <c r="EO165">
        <v>0</v>
      </c>
      <c r="EP165">
        <v>0</v>
      </c>
      <c r="EQ165">
        <v>0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0</v>
      </c>
      <c r="EX165">
        <v>0</v>
      </c>
      <c r="EY165">
        <v>0</v>
      </c>
      <c r="EZ165">
        <v>0</v>
      </c>
      <c r="FA165">
        <v>0</v>
      </c>
      <c r="FB165">
        <v>0</v>
      </c>
      <c r="FC165">
        <v>0.111</v>
      </c>
      <c r="FD165">
        <v>0.111</v>
      </c>
    </row>
    <row r="166" spans="1:160" x14ac:dyDescent="0.25">
      <c r="A166">
        <v>470</v>
      </c>
      <c r="B166" t="s">
        <v>406</v>
      </c>
      <c r="C166" t="s">
        <v>412</v>
      </c>
      <c r="D166">
        <v>9</v>
      </c>
      <c r="E166">
        <v>177.2</v>
      </c>
      <c r="F166">
        <v>1596</v>
      </c>
      <c r="H166">
        <v>42.79</v>
      </c>
      <c r="J166">
        <v>0.40899999999999997</v>
      </c>
      <c r="K166">
        <v>39.99</v>
      </c>
      <c r="L166">
        <v>240.2</v>
      </c>
      <c r="M166">
        <v>5139</v>
      </c>
      <c r="N166">
        <v>84.05</v>
      </c>
      <c r="O166">
        <v>12.08</v>
      </c>
      <c r="P166">
        <v>3.8660000000000001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0.1</v>
      </c>
      <c r="AQ166">
        <v>1</v>
      </c>
      <c r="AR166">
        <v>2.9</v>
      </c>
      <c r="AS166">
        <v>5.4</v>
      </c>
      <c r="AT166">
        <v>8</v>
      </c>
      <c r="AU166">
        <v>10.199999999999999</v>
      </c>
      <c r="AV166">
        <v>11.4</v>
      </c>
      <c r="AW166">
        <v>11.5</v>
      </c>
      <c r="AX166">
        <v>10.5</v>
      </c>
      <c r="AY166">
        <v>8.6999999999999993</v>
      </c>
      <c r="AZ166">
        <v>6.5</v>
      </c>
      <c r="BA166">
        <v>4.2</v>
      </c>
      <c r="BB166">
        <v>2.2999999999999998</v>
      </c>
      <c r="BC166">
        <v>0.9</v>
      </c>
      <c r="BD166">
        <v>0.3</v>
      </c>
      <c r="BE166">
        <v>0.3</v>
      </c>
      <c r="BF166">
        <v>0.7</v>
      </c>
      <c r="BG166">
        <v>1.4</v>
      </c>
      <c r="BH166">
        <v>1.9</v>
      </c>
      <c r="BI166">
        <v>2.2000000000000002</v>
      </c>
      <c r="BJ166">
        <v>2.2000000000000002</v>
      </c>
      <c r="BK166">
        <v>1.7</v>
      </c>
      <c r="BL166">
        <v>1.1000000000000001</v>
      </c>
      <c r="BM166">
        <v>0.5</v>
      </c>
      <c r="BN166">
        <v>0.1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0.4</v>
      </c>
      <c r="CD166">
        <v>1.2</v>
      </c>
      <c r="CE166">
        <v>2.2000000000000002</v>
      </c>
      <c r="CF166">
        <v>0</v>
      </c>
      <c r="CG166">
        <v>0</v>
      </c>
      <c r="CH166">
        <v>0</v>
      </c>
      <c r="CI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  <c r="CS166">
        <v>0</v>
      </c>
      <c r="CT166">
        <v>0</v>
      </c>
      <c r="CU166">
        <v>0</v>
      </c>
      <c r="CV166">
        <v>0</v>
      </c>
      <c r="CW166">
        <v>0</v>
      </c>
      <c r="CX166">
        <v>0</v>
      </c>
      <c r="CY166">
        <v>0</v>
      </c>
      <c r="CZ166">
        <v>0</v>
      </c>
      <c r="DA166">
        <v>0</v>
      </c>
      <c r="DB166">
        <v>0</v>
      </c>
      <c r="DC166">
        <v>0</v>
      </c>
      <c r="DD166">
        <v>0</v>
      </c>
      <c r="DE166">
        <v>0</v>
      </c>
      <c r="DF166">
        <v>0</v>
      </c>
      <c r="DG166">
        <v>0</v>
      </c>
      <c r="DH166">
        <v>1.5</v>
      </c>
      <c r="DI166">
        <v>8.6</v>
      </c>
      <c r="DJ166">
        <v>19.5</v>
      </c>
      <c r="DK166">
        <v>24</v>
      </c>
      <c r="DL166">
        <v>20</v>
      </c>
      <c r="DM166">
        <v>13.1</v>
      </c>
      <c r="DN166">
        <v>7.3</v>
      </c>
      <c r="DO166">
        <v>3.6</v>
      </c>
      <c r="DP166">
        <v>1.6</v>
      </c>
      <c r="DQ166">
        <v>0.6</v>
      </c>
      <c r="DR166">
        <v>0.2</v>
      </c>
      <c r="DS166">
        <v>0.1</v>
      </c>
      <c r="DT166">
        <v>0</v>
      </c>
      <c r="DU166">
        <v>0</v>
      </c>
      <c r="DV166">
        <v>0</v>
      </c>
      <c r="DW166">
        <v>0</v>
      </c>
      <c r="DX166">
        <v>0</v>
      </c>
      <c r="DY166">
        <v>0</v>
      </c>
      <c r="DZ166">
        <v>0</v>
      </c>
      <c r="EA166">
        <v>0</v>
      </c>
      <c r="EB166">
        <v>0</v>
      </c>
      <c r="EC166">
        <v>0</v>
      </c>
      <c r="ED166">
        <v>0</v>
      </c>
      <c r="EE166">
        <v>0</v>
      </c>
      <c r="EF166">
        <v>0</v>
      </c>
      <c r="EG166">
        <v>0</v>
      </c>
      <c r="EH166">
        <v>0</v>
      </c>
      <c r="EI166">
        <v>0</v>
      </c>
      <c r="EJ166">
        <v>0</v>
      </c>
      <c r="EK166">
        <v>0</v>
      </c>
      <c r="EL166">
        <v>0</v>
      </c>
      <c r="EM166">
        <v>0</v>
      </c>
      <c r="EN166">
        <v>0</v>
      </c>
      <c r="EO166">
        <v>0</v>
      </c>
      <c r="EP166">
        <v>0</v>
      </c>
      <c r="EQ166">
        <v>0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EZ166">
        <v>0</v>
      </c>
      <c r="FA166">
        <v>0</v>
      </c>
      <c r="FB166">
        <v>0</v>
      </c>
      <c r="FC166">
        <v>0.111</v>
      </c>
      <c r="FD166">
        <v>0.111</v>
      </c>
    </row>
    <row r="167" spans="1:160" x14ac:dyDescent="0.25">
      <c r="A167">
        <v>471</v>
      </c>
      <c r="B167" t="s">
        <v>408</v>
      </c>
      <c r="C167" t="s">
        <v>413</v>
      </c>
      <c r="D167">
        <v>9</v>
      </c>
      <c r="E167">
        <v>171.5</v>
      </c>
      <c r="F167">
        <v>1545.2</v>
      </c>
      <c r="H167">
        <v>40.75</v>
      </c>
      <c r="J167">
        <v>0.33500000000000002</v>
      </c>
      <c r="K167">
        <v>39.72</v>
      </c>
      <c r="L167">
        <v>492.8</v>
      </c>
      <c r="M167">
        <v>4668</v>
      </c>
      <c r="N167">
        <v>85.7</v>
      </c>
      <c r="O167">
        <v>9.8640000000000008</v>
      </c>
      <c r="P167">
        <v>4.4379999999999997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0.4</v>
      </c>
      <c r="AQ167">
        <v>1.6</v>
      </c>
      <c r="AR167">
        <v>3.5</v>
      </c>
      <c r="AS167">
        <v>5.8</v>
      </c>
      <c r="AT167">
        <v>8.1</v>
      </c>
      <c r="AU167">
        <v>9.9</v>
      </c>
      <c r="AV167">
        <v>11</v>
      </c>
      <c r="AW167">
        <v>11.2</v>
      </c>
      <c r="AX167">
        <v>10.3</v>
      </c>
      <c r="AY167">
        <v>8.6999999999999993</v>
      </c>
      <c r="AZ167">
        <v>6.7</v>
      </c>
      <c r="BA167">
        <v>4.5</v>
      </c>
      <c r="BB167">
        <v>2.6</v>
      </c>
      <c r="BC167">
        <v>1.1000000000000001</v>
      </c>
      <c r="BD167">
        <v>0.3</v>
      </c>
      <c r="BE167">
        <v>0</v>
      </c>
      <c r="BF167">
        <v>0</v>
      </c>
      <c r="BG167">
        <v>0</v>
      </c>
      <c r="BH167">
        <v>0</v>
      </c>
      <c r="BI167">
        <v>0.2</v>
      </c>
      <c r="BJ167">
        <v>0.5</v>
      </c>
      <c r="BK167">
        <v>0.8</v>
      </c>
      <c r="BL167">
        <v>1.2</v>
      </c>
      <c r="BM167">
        <v>1.4</v>
      </c>
      <c r="BN167">
        <v>1.5</v>
      </c>
      <c r="BO167">
        <v>1.4</v>
      </c>
      <c r="BP167">
        <v>1.2</v>
      </c>
      <c r="BQ167">
        <v>0.9</v>
      </c>
      <c r="BR167">
        <v>0.5</v>
      </c>
      <c r="BS167">
        <v>0.3</v>
      </c>
      <c r="BT167">
        <v>0.1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0.1</v>
      </c>
      <c r="CA167">
        <v>0.2</v>
      </c>
      <c r="CB167">
        <v>0.5</v>
      </c>
      <c r="CC167">
        <v>0.9</v>
      </c>
      <c r="CD167">
        <v>1.2</v>
      </c>
      <c r="CE167">
        <v>1.5</v>
      </c>
      <c r="CF167">
        <v>0</v>
      </c>
      <c r="CG167">
        <v>0</v>
      </c>
      <c r="CH167">
        <v>0</v>
      </c>
      <c r="CI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0</v>
      </c>
      <c r="CX167">
        <v>0</v>
      </c>
      <c r="CY167">
        <v>0</v>
      </c>
      <c r="CZ167">
        <v>0</v>
      </c>
      <c r="DA167">
        <v>0</v>
      </c>
      <c r="DB167">
        <v>0</v>
      </c>
      <c r="DC167">
        <v>0</v>
      </c>
      <c r="DD167">
        <v>0</v>
      </c>
      <c r="DE167">
        <v>0</v>
      </c>
      <c r="DF167">
        <v>0</v>
      </c>
      <c r="DG167">
        <v>0</v>
      </c>
      <c r="DH167">
        <v>4.3</v>
      </c>
      <c r="DI167">
        <v>15</v>
      </c>
      <c r="DJ167">
        <v>23</v>
      </c>
      <c r="DK167">
        <v>22</v>
      </c>
      <c r="DL167">
        <v>16.100000000000001</v>
      </c>
      <c r="DM167">
        <v>9.9</v>
      </c>
      <c r="DN167">
        <v>5.3</v>
      </c>
      <c r="DO167">
        <v>2.6</v>
      </c>
      <c r="DP167">
        <v>1.1000000000000001</v>
      </c>
      <c r="DQ167">
        <v>0.5</v>
      </c>
      <c r="DR167">
        <v>0.2</v>
      </c>
      <c r="DS167">
        <v>0.1</v>
      </c>
      <c r="DT167">
        <v>0</v>
      </c>
      <c r="DU167">
        <v>0</v>
      </c>
      <c r="DV167">
        <v>0</v>
      </c>
      <c r="DW167">
        <v>0</v>
      </c>
      <c r="DX167">
        <v>0</v>
      </c>
      <c r="DY167">
        <v>0</v>
      </c>
      <c r="DZ167">
        <v>0</v>
      </c>
      <c r="EA167">
        <v>0</v>
      </c>
      <c r="EB167">
        <v>0</v>
      </c>
      <c r="EC167">
        <v>0</v>
      </c>
      <c r="ED167">
        <v>0</v>
      </c>
      <c r="EE167">
        <v>0</v>
      </c>
      <c r="EF167">
        <v>0</v>
      </c>
      <c r="EG167">
        <v>0</v>
      </c>
      <c r="EH167">
        <v>0</v>
      </c>
      <c r="EI167">
        <v>0</v>
      </c>
      <c r="EJ167">
        <v>0</v>
      </c>
      <c r="EK167">
        <v>0</v>
      </c>
      <c r="EL167">
        <v>0</v>
      </c>
      <c r="EM167">
        <v>0</v>
      </c>
      <c r="EN167">
        <v>0</v>
      </c>
      <c r="EO167">
        <v>0</v>
      </c>
      <c r="EP167">
        <v>0</v>
      </c>
      <c r="EQ167">
        <v>0</v>
      </c>
      <c r="ER167">
        <v>0</v>
      </c>
      <c r="ES167">
        <v>0</v>
      </c>
      <c r="ET167">
        <v>0</v>
      </c>
      <c r="EU167">
        <v>0</v>
      </c>
      <c r="EV167">
        <v>0</v>
      </c>
      <c r="EW167">
        <v>0</v>
      </c>
      <c r="EX167">
        <v>0</v>
      </c>
      <c r="EY167">
        <v>0</v>
      </c>
      <c r="EZ167">
        <v>0</v>
      </c>
      <c r="FA167">
        <v>0</v>
      </c>
      <c r="FB167">
        <v>0</v>
      </c>
      <c r="FC167">
        <v>0.111</v>
      </c>
      <c r="FD167">
        <v>0.111</v>
      </c>
    </row>
    <row r="168" spans="1:160" x14ac:dyDescent="0.25">
      <c r="A168">
        <v>472</v>
      </c>
      <c r="B168" t="s">
        <v>410</v>
      </c>
      <c r="C168" t="s">
        <v>414</v>
      </c>
      <c r="D168">
        <v>9</v>
      </c>
      <c r="E168">
        <v>178</v>
      </c>
      <c r="F168">
        <v>1603.7</v>
      </c>
      <c r="H168">
        <v>41.62</v>
      </c>
      <c r="J168">
        <v>0.40699999999999997</v>
      </c>
      <c r="K168">
        <v>36.1</v>
      </c>
      <c r="L168">
        <v>311.60000000000002</v>
      </c>
      <c r="M168">
        <v>4871</v>
      </c>
      <c r="N168">
        <v>80.19</v>
      </c>
      <c r="O168">
        <v>14.56</v>
      </c>
      <c r="P168">
        <v>5.2480000000000002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0.1</v>
      </c>
      <c r="AQ168">
        <v>1.4</v>
      </c>
      <c r="AR168">
        <v>3.8</v>
      </c>
      <c r="AS168">
        <v>6.7</v>
      </c>
      <c r="AT168">
        <v>9.4</v>
      </c>
      <c r="AU168">
        <v>11.1</v>
      </c>
      <c r="AV168">
        <v>11.7</v>
      </c>
      <c r="AW168">
        <v>11</v>
      </c>
      <c r="AX168">
        <v>9.3000000000000007</v>
      </c>
      <c r="AY168">
        <v>7</v>
      </c>
      <c r="AZ168">
        <v>4.5999999999999996</v>
      </c>
      <c r="BA168">
        <v>2.6</v>
      </c>
      <c r="BB168">
        <v>1.1000000000000001</v>
      </c>
      <c r="BC168">
        <v>0.2</v>
      </c>
      <c r="BD168">
        <v>0</v>
      </c>
      <c r="BE168">
        <v>0</v>
      </c>
      <c r="BF168">
        <v>0.2</v>
      </c>
      <c r="BG168">
        <v>0.7</v>
      </c>
      <c r="BH168">
        <v>1.3</v>
      </c>
      <c r="BI168">
        <v>1.8</v>
      </c>
      <c r="BJ168">
        <v>2.2000000000000002</v>
      </c>
      <c r="BK168">
        <v>2.2999999999999998</v>
      </c>
      <c r="BL168">
        <v>2.1</v>
      </c>
      <c r="BM168">
        <v>1.7</v>
      </c>
      <c r="BN168">
        <v>1.2</v>
      </c>
      <c r="BO168">
        <v>0.7</v>
      </c>
      <c r="BP168">
        <v>0.2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0.1</v>
      </c>
      <c r="CB168">
        <v>0.4</v>
      </c>
      <c r="CC168">
        <v>1</v>
      </c>
      <c r="CD168">
        <v>1.6</v>
      </c>
      <c r="CE168">
        <v>2.2000000000000002</v>
      </c>
      <c r="CF168">
        <v>0</v>
      </c>
      <c r="CG168">
        <v>0</v>
      </c>
      <c r="CH168">
        <v>0</v>
      </c>
      <c r="CI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>
        <v>0</v>
      </c>
      <c r="DA168">
        <v>0</v>
      </c>
      <c r="DB168">
        <v>0</v>
      </c>
      <c r="DC168">
        <v>0</v>
      </c>
      <c r="DD168">
        <v>0</v>
      </c>
      <c r="DE168">
        <v>0</v>
      </c>
      <c r="DF168">
        <v>0</v>
      </c>
      <c r="DG168">
        <v>0</v>
      </c>
      <c r="DH168">
        <v>1.3</v>
      </c>
      <c r="DI168">
        <v>8.8000000000000007</v>
      </c>
      <c r="DJ168">
        <v>20.7</v>
      </c>
      <c r="DK168">
        <v>25.2</v>
      </c>
      <c r="DL168">
        <v>20.100000000000001</v>
      </c>
      <c r="DM168">
        <v>12.4</v>
      </c>
      <c r="DN168">
        <v>6.5</v>
      </c>
      <c r="DO168">
        <v>3</v>
      </c>
      <c r="DP168">
        <v>1.2</v>
      </c>
      <c r="DQ168">
        <v>0.5</v>
      </c>
      <c r="DR168">
        <v>0.2</v>
      </c>
      <c r="DS168">
        <v>0</v>
      </c>
      <c r="DT168">
        <v>0</v>
      </c>
      <c r="DU168">
        <v>0</v>
      </c>
      <c r="DV168">
        <v>0</v>
      </c>
      <c r="DW168">
        <v>0</v>
      </c>
      <c r="DX168">
        <v>0</v>
      </c>
      <c r="DY168">
        <v>0</v>
      </c>
      <c r="DZ168">
        <v>0</v>
      </c>
      <c r="EA168">
        <v>0</v>
      </c>
      <c r="EB168">
        <v>0</v>
      </c>
      <c r="EC168">
        <v>0</v>
      </c>
      <c r="ED168">
        <v>0</v>
      </c>
      <c r="EE168">
        <v>0</v>
      </c>
      <c r="EF168">
        <v>0</v>
      </c>
      <c r="EG168">
        <v>0</v>
      </c>
      <c r="EH168">
        <v>0</v>
      </c>
      <c r="EI168">
        <v>0</v>
      </c>
      <c r="EJ168">
        <v>0</v>
      </c>
      <c r="EK168">
        <v>0</v>
      </c>
      <c r="EL168">
        <v>0</v>
      </c>
      <c r="EM168">
        <v>0</v>
      </c>
      <c r="EN168">
        <v>0</v>
      </c>
      <c r="EO168">
        <v>0</v>
      </c>
      <c r="EP168">
        <v>0</v>
      </c>
      <c r="EQ168">
        <v>0</v>
      </c>
      <c r="ER168">
        <v>0</v>
      </c>
      <c r="ES168">
        <v>0</v>
      </c>
      <c r="ET168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EZ168">
        <v>0</v>
      </c>
      <c r="FA168">
        <v>0</v>
      </c>
      <c r="FB168">
        <v>0</v>
      </c>
      <c r="FC168">
        <v>0.111</v>
      </c>
      <c r="FD168">
        <v>0.111</v>
      </c>
    </row>
    <row r="169" spans="1:160" x14ac:dyDescent="0.25">
      <c r="A169">
        <v>473</v>
      </c>
      <c r="B169" t="s">
        <v>415</v>
      </c>
      <c r="C169" t="s">
        <v>416</v>
      </c>
      <c r="D169">
        <v>9</v>
      </c>
      <c r="E169">
        <v>181.3</v>
      </c>
      <c r="F169">
        <v>1633.3</v>
      </c>
      <c r="H169">
        <v>41.33</v>
      </c>
      <c r="J169">
        <v>0.40100000000000002</v>
      </c>
      <c r="K169">
        <v>40.020000000000003</v>
      </c>
      <c r="L169">
        <v>460.1</v>
      </c>
      <c r="M169">
        <v>4874</v>
      </c>
      <c r="N169">
        <v>85.17</v>
      </c>
      <c r="O169">
        <v>10.17</v>
      </c>
      <c r="P169">
        <v>4.6539999999999999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0.5</v>
      </c>
      <c r="AQ169">
        <v>1.9</v>
      </c>
      <c r="AR169">
        <v>4</v>
      </c>
      <c r="AS169">
        <v>6.3</v>
      </c>
      <c r="AT169">
        <v>8.3000000000000007</v>
      </c>
      <c r="AU169">
        <v>9.6999999999999993</v>
      </c>
      <c r="AV169">
        <v>10.4</v>
      </c>
      <c r="AW169">
        <v>10.3</v>
      </c>
      <c r="AX169">
        <v>9.5</v>
      </c>
      <c r="AY169">
        <v>8.1</v>
      </c>
      <c r="AZ169">
        <v>6.4</v>
      </c>
      <c r="BA169">
        <v>4.5999999999999996</v>
      </c>
      <c r="BB169">
        <v>2.9</v>
      </c>
      <c r="BC169">
        <v>1.5</v>
      </c>
      <c r="BD169">
        <v>0.6</v>
      </c>
      <c r="BE169">
        <v>0.1</v>
      </c>
      <c r="BF169">
        <v>0</v>
      </c>
      <c r="BG169">
        <v>0</v>
      </c>
      <c r="BH169">
        <v>0.1</v>
      </c>
      <c r="BI169">
        <v>0.3</v>
      </c>
      <c r="BJ169">
        <v>0.6</v>
      </c>
      <c r="BK169">
        <v>1</v>
      </c>
      <c r="BL169">
        <v>1.3</v>
      </c>
      <c r="BM169">
        <v>1.5</v>
      </c>
      <c r="BN169">
        <v>1.6</v>
      </c>
      <c r="BO169">
        <v>1.4</v>
      </c>
      <c r="BP169">
        <v>1.1000000000000001</v>
      </c>
      <c r="BQ169">
        <v>0.7</v>
      </c>
      <c r="BR169">
        <v>0.4</v>
      </c>
      <c r="BS169">
        <v>0.1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0.1</v>
      </c>
      <c r="CB169">
        <v>0.4</v>
      </c>
      <c r="CC169">
        <v>0.8</v>
      </c>
      <c r="CD169">
        <v>1.4</v>
      </c>
      <c r="CE169">
        <v>1.9</v>
      </c>
      <c r="CF169">
        <v>0</v>
      </c>
      <c r="CG169">
        <v>0</v>
      </c>
      <c r="CH169">
        <v>0</v>
      </c>
      <c r="CI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0</v>
      </c>
      <c r="DE169">
        <v>0</v>
      </c>
      <c r="DF169">
        <v>0</v>
      </c>
      <c r="DG169">
        <v>0</v>
      </c>
      <c r="DH169">
        <v>4.0999999999999996</v>
      </c>
      <c r="DI169">
        <v>15.1</v>
      </c>
      <c r="DJ169">
        <v>23.9</v>
      </c>
      <c r="DK169">
        <v>22.9</v>
      </c>
      <c r="DL169">
        <v>16.100000000000001</v>
      </c>
      <c r="DM169">
        <v>9.4</v>
      </c>
      <c r="DN169">
        <v>4.8</v>
      </c>
      <c r="DO169">
        <v>2.2000000000000002</v>
      </c>
      <c r="DP169">
        <v>0.9</v>
      </c>
      <c r="DQ169">
        <v>0.4</v>
      </c>
      <c r="DR169">
        <v>0.1</v>
      </c>
      <c r="DS169">
        <v>0</v>
      </c>
      <c r="DT169">
        <v>0</v>
      </c>
      <c r="DU169">
        <v>0</v>
      </c>
      <c r="DV169">
        <v>0</v>
      </c>
      <c r="DW169">
        <v>0</v>
      </c>
      <c r="DX169">
        <v>0</v>
      </c>
      <c r="DY169">
        <v>0</v>
      </c>
      <c r="DZ169">
        <v>0</v>
      </c>
      <c r="EA169">
        <v>0</v>
      </c>
      <c r="EB169">
        <v>0</v>
      </c>
      <c r="EC169">
        <v>0</v>
      </c>
      <c r="ED169">
        <v>0</v>
      </c>
      <c r="EE169">
        <v>0</v>
      </c>
      <c r="EF169">
        <v>0</v>
      </c>
      <c r="EG169">
        <v>0</v>
      </c>
      <c r="EH169">
        <v>0</v>
      </c>
      <c r="EI169">
        <v>0</v>
      </c>
      <c r="EJ169">
        <v>0</v>
      </c>
      <c r="EK169">
        <v>0</v>
      </c>
      <c r="EL169">
        <v>0</v>
      </c>
      <c r="EM169">
        <v>0</v>
      </c>
      <c r="EN169">
        <v>0</v>
      </c>
      <c r="EO169">
        <v>0</v>
      </c>
      <c r="EP169">
        <v>0</v>
      </c>
      <c r="EQ169">
        <v>0</v>
      </c>
      <c r="ER169">
        <v>0</v>
      </c>
      <c r="ES169">
        <v>0</v>
      </c>
      <c r="ET169">
        <v>0</v>
      </c>
      <c r="EU169">
        <v>0</v>
      </c>
      <c r="EV169">
        <v>0</v>
      </c>
      <c r="EW169">
        <v>0</v>
      </c>
      <c r="EX169">
        <v>0</v>
      </c>
      <c r="EY169">
        <v>0</v>
      </c>
      <c r="EZ169">
        <v>0</v>
      </c>
      <c r="FA169">
        <v>0</v>
      </c>
      <c r="FB169">
        <v>0</v>
      </c>
      <c r="FC169">
        <v>0.111</v>
      </c>
      <c r="FD169">
        <v>0.111</v>
      </c>
    </row>
    <row r="170" spans="1:160" x14ac:dyDescent="0.25">
      <c r="A170">
        <v>474</v>
      </c>
      <c r="B170" t="s">
        <v>417</v>
      </c>
      <c r="C170" t="s">
        <v>418</v>
      </c>
      <c r="D170">
        <v>9</v>
      </c>
      <c r="E170">
        <v>178.1</v>
      </c>
      <c r="F170">
        <v>1604.9</v>
      </c>
      <c r="H170">
        <v>42.44</v>
      </c>
      <c r="J170">
        <v>0.35099999999999998</v>
      </c>
      <c r="K170">
        <v>39.76</v>
      </c>
      <c r="L170">
        <v>293.3</v>
      </c>
      <c r="M170">
        <v>4261</v>
      </c>
      <c r="N170">
        <v>79.44</v>
      </c>
      <c r="O170">
        <v>14.98</v>
      </c>
      <c r="P170">
        <v>5.5789999999999997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1.1000000000000001</v>
      </c>
      <c r="AR170">
        <v>3.5</v>
      </c>
      <c r="AS170">
        <v>6.4</v>
      </c>
      <c r="AT170">
        <v>9</v>
      </c>
      <c r="AU170">
        <v>10.5</v>
      </c>
      <c r="AV170">
        <v>10.9</v>
      </c>
      <c r="AW170">
        <v>10.1</v>
      </c>
      <c r="AX170">
        <v>8.6</v>
      </c>
      <c r="AY170">
        <v>6.7</v>
      </c>
      <c r="AZ170">
        <v>4.9000000000000004</v>
      </c>
      <c r="BA170">
        <v>3.3</v>
      </c>
      <c r="BB170">
        <v>2.1</v>
      </c>
      <c r="BC170">
        <v>1.3</v>
      </c>
      <c r="BD170">
        <v>0.9</v>
      </c>
      <c r="BE170">
        <v>0.9</v>
      </c>
      <c r="BF170">
        <v>1</v>
      </c>
      <c r="BG170">
        <v>1.3</v>
      </c>
      <c r="BH170">
        <v>1.5</v>
      </c>
      <c r="BI170">
        <v>1.7</v>
      </c>
      <c r="BJ170">
        <v>1.8</v>
      </c>
      <c r="BK170">
        <v>1.7</v>
      </c>
      <c r="BL170">
        <v>1.6</v>
      </c>
      <c r="BM170">
        <v>1.3</v>
      </c>
      <c r="BN170">
        <v>1</v>
      </c>
      <c r="BO170">
        <v>0.7</v>
      </c>
      <c r="BP170">
        <v>0.4</v>
      </c>
      <c r="BQ170">
        <v>0.2</v>
      </c>
      <c r="BR170">
        <v>0.1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0.2</v>
      </c>
      <c r="BZ170">
        <v>0.3</v>
      </c>
      <c r="CA170">
        <v>0.6</v>
      </c>
      <c r="CB170">
        <v>0.8</v>
      </c>
      <c r="CC170">
        <v>1.1000000000000001</v>
      </c>
      <c r="CD170">
        <v>1.2</v>
      </c>
      <c r="CE170">
        <v>1.3</v>
      </c>
      <c r="CF170">
        <v>0</v>
      </c>
      <c r="CG170">
        <v>0</v>
      </c>
      <c r="CH170">
        <v>0</v>
      </c>
      <c r="CI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>
        <v>0</v>
      </c>
      <c r="DD170">
        <v>0</v>
      </c>
      <c r="DE170">
        <v>0</v>
      </c>
      <c r="DF170">
        <v>0</v>
      </c>
      <c r="DG170">
        <v>0</v>
      </c>
      <c r="DH170">
        <v>0</v>
      </c>
      <c r="DI170">
        <v>5.6</v>
      </c>
      <c r="DJ170">
        <v>18.600000000000001</v>
      </c>
      <c r="DK170">
        <v>26.4</v>
      </c>
      <c r="DL170">
        <v>22.4</v>
      </c>
      <c r="DM170">
        <v>14.2</v>
      </c>
      <c r="DN170">
        <v>7.4</v>
      </c>
      <c r="DO170">
        <v>3.3</v>
      </c>
      <c r="DP170">
        <v>1.4</v>
      </c>
      <c r="DQ170">
        <v>0.5</v>
      </c>
      <c r="DR170">
        <v>0.2</v>
      </c>
      <c r="DS170">
        <v>0.1</v>
      </c>
      <c r="DT170">
        <v>0</v>
      </c>
      <c r="DU170">
        <v>0</v>
      </c>
      <c r="DV170">
        <v>0</v>
      </c>
      <c r="DW170">
        <v>0</v>
      </c>
      <c r="DX170">
        <v>0</v>
      </c>
      <c r="DY170">
        <v>0</v>
      </c>
      <c r="DZ170">
        <v>0</v>
      </c>
      <c r="EA170">
        <v>0</v>
      </c>
      <c r="EB170">
        <v>0</v>
      </c>
      <c r="EC170">
        <v>0</v>
      </c>
      <c r="ED170">
        <v>0</v>
      </c>
      <c r="EE170">
        <v>0</v>
      </c>
      <c r="EF170">
        <v>0</v>
      </c>
      <c r="EG170">
        <v>0</v>
      </c>
      <c r="EH170">
        <v>0</v>
      </c>
      <c r="EI170">
        <v>0</v>
      </c>
      <c r="EJ170">
        <v>0</v>
      </c>
      <c r="EK170">
        <v>0</v>
      </c>
      <c r="EL170">
        <v>0</v>
      </c>
      <c r="EM170">
        <v>0</v>
      </c>
      <c r="EN170">
        <v>0</v>
      </c>
      <c r="EO170">
        <v>0</v>
      </c>
      <c r="EP170">
        <v>0</v>
      </c>
      <c r="EQ170">
        <v>0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0</v>
      </c>
      <c r="EX170">
        <v>0</v>
      </c>
      <c r="EY170">
        <v>0</v>
      </c>
      <c r="EZ170">
        <v>0</v>
      </c>
      <c r="FA170">
        <v>0</v>
      </c>
      <c r="FB170">
        <v>0</v>
      </c>
      <c r="FC170">
        <v>0.111</v>
      </c>
      <c r="FD170">
        <v>0.111</v>
      </c>
    </row>
    <row r="171" spans="1:160" x14ac:dyDescent="0.25">
      <c r="A171">
        <v>475</v>
      </c>
      <c r="B171" t="s">
        <v>419</v>
      </c>
      <c r="C171" t="s">
        <v>420</v>
      </c>
      <c r="D171">
        <v>9</v>
      </c>
      <c r="E171">
        <v>213</v>
      </c>
      <c r="F171">
        <v>1918.8</v>
      </c>
      <c r="H171">
        <v>44.5</v>
      </c>
      <c r="J171">
        <v>0.35499999999999998</v>
      </c>
      <c r="K171">
        <v>42.7</v>
      </c>
      <c r="L171">
        <v>368.2</v>
      </c>
      <c r="M171">
        <v>4748</v>
      </c>
      <c r="N171">
        <v>85.64</v>
      </c>
      <c r="O171">
        <v>9.7360000000000007</v>
      </c>
      <c r="P171">
        <v>4.6219999999999999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0.2</v>
      </c>
      <c r="AR171">
        <v>1.6</v>
      </c>
      <c r="AS171">
        <v>4.0999999999999996</v>
      </c>
      <c r="AT171">
        <v>7</v>
      </c>
      <c r="AU171">
        <v>9.6999999999999993</v>
      </c>
      <c r="AV171">
        <v>11.4</v>
      </c>
      <c r="AW171">
        <v>12</v>
      </c>
      <c r="AX171">
        <v>11.4</v>
      </c>
      <c r="AY171">
        <v>9.8000000000000007</v>
      </c>
      <c r="AZ171">
        <v>7.7</v>
      </c>
      <c r="BA171">
        <v>5.4</v>
      </c>
      <c r="BB171">
        <v>3.2</v>
      </c>
      <c r="BC171">
        <v>1.6</v>
      </c>
      <c r="BD171">
        <v>0.5</v>
      </c>
      <c r="BE171">
        <v>0</v>
      </c>
      <c r="BF171">
        <v>0</v>
      </c>
      <c r="BG171">
        <v>0.2</v>
      </c>
      <c r="BH171">
        <v>0.5</v>
      </c>
      <c r="BI171">
        <v>0.8</v>
      </c>
      <c r="BJ171">
        <v>1.2</v>
      </c>
      <c r="BK171">
        <v>1.4</v>
      </c>
      <c r="BL171">
        <v>1.5</v>
      </c>
      <c r="BM171">
        <v>1.4</v>
      </c>
      <c r="BN171">
        <v>1.2</v>
      </c>
      <c r="BO171">
        <v>0.8</v>
      </c>
      <c r="BP171">
        <v>0.5</v>
      </c>
      <c r="BQ171">
        <v>0.2</v>
      </c>
      <c r="BR171">
        <v>0.1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0.2</v>
      </c>
      <c r="CB171">
        <v>0.5</v>
      </c>
      <c r="CC171">
        <v>0.9</v>
      </c>
      <c r="CD171">
        <v>1.4</v>
      </c>
      <c r="CE171">
        <v>1.7</v>
      </c>
      <c r="CF171">
        <v>0</v>
      </c>
      <c r="CG171">
        <v>0</v>
      </c>
      <c r="CH171">
        <v>0</v>
      </c>
      <c r="CI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>
        <v>0</v>
      </c>
      <c r="DC171">
        <v>0</v>
      </c>
      <c r="DD171">
        <v>0</v>
      </c>
      <c r="DE171">
        <v>0</v>
      </c>
      <c r="DF171">
        <v>0</v>
      </c>
      <c r="DG171">
        <v>0</v>
      </c>
      <c r="DH171">
        <v>0</v>
      </c>
      <c r="DI171">
        <v>2</v>
      </c>
      <c r="DJ171">
        <v>10.4</v>
      </c>
      <c r="DK171">
        <v>21.5</v>
      </c>
      <c r="DL171">
        <v>24.7</v>
      </c>
      <c r="DM171">
        <v>19.100000000000001</v>
      </c>
      <c r="DN171">
        <v>11.7</v>
      </c>
      <c r="DO171">
        <v>6.1</v>
      </c>
      <c r="DP171">
        <v>2.8</v>
      </c>
      <c r="DQ171">
        <v>1.2</v>
      </c>
      <c r="DR171">
        <v>0.4</v>
      </c>
      <c r="DS171">
        <v>0.2</v>
      </c>
      <c r="DT171">
        <v>0</v>
      </c>
      <c r="DU171">
        <v>0</v>
      </c>
      <c r="DV171">
        <v>0</v>
      </c>
      <c r="DW171">
        <v>0</v>
      </c>
      <c r="DX171">
        <v>0</v>
      </c>
      <c r="DY171">
        <v>0</v>
      </c>
      <c r="DZ171">
        <v>0</v>
      </c>
      <c r="EA171">
        <v>0</v>
      </c>
      <c r="EB171">
        <v>0</v>
      </c>
      <c r="EC171">
        <v>0</v>
      </c>
      <c r="ED171">
        <v>0</v>
      </c>
      <c r="EE171">
        <v>0</v>
      </c>
      <c r="EF171">
        <v>0</v>
      </c>
      <c r="EG171">
        <v>0</v>
      </c>
      <c r="EH171">
        <v>0</v>
      </c>
      <c r="EI171">
        <v>0</v>
      </c>
      <c r="EJ171">
        <v>0</v>
      </c>
      <c r="EK171">
        <v>0</v>
      </c>
      <c r="EL171">
        <v>0</v>
      </c>
      <c r="EM171">
        <v>0</v>
      </c>
      <c r="EN171">
        <v>0</v>
      </c>
      <c r="EO171">
        <v>0</v>
      </c>
      <c r="EP171">
        <v>0</v>
      </c>
      <c r="EQ171">
        <v>0</v>
      </c>
      <c r="ER171">
        <v>0</v>
      </c>
      <c r="ES171">
        <v>0</v>
      </c>
      <c r="ET171">
        <v>0</v>
      </c>
      <c r="EU171">
        <v>0</v>
      </c>
      <c r="EV171">
        <v>0</v>
      </c>
      <c r="EW171">
        <v>0</v>
      </c>
      <c r="EX171">
        <v>0</v>
      </c>
      <c r="EY171">
        <v>0</v>
      </c>
      <c r="EZ171">
        <v>0</v>
      </c>
      <c r="FA171">
        <v>0</v>
      </c>
      <c r="FB171">
        <v>0</v>
      </c>
      <c r="FC171">
        <v>0.111</v>
      </c>
      <c r="FD171">
        <v>0.111</v>
      </c>
    </row>
    <row r="172" spans="1:160" x14ac:dyDescent="0.25">
      <c r="A172">
        <v>476</v>
      </c>
      <c r="B172" t="s">
        <v>421</v>
      </c>
      <c r="C172" t="s">
        <v>422</v>
      </c>
      <c r="D172">
        <v>9</v>
      </c>
      <c r="E172">
        <v>206.7</v>
      </c>
      <c r="F172">
        <v>1862.2</v>
      </c>
      <c r="H172">
        <v>41.69</v>
      </c>
      <c r="J172">
        <v>0.33900000000000002</v>
      </c>
      <c r="K172">
        <v>35.32</v>
      </c>
      <c r="L172">
        <v>181.1</v>
      </c>
      <c r="M172">
        <v>5379</v>
      </c>
      <c r="N172">
        <v>87.43</v>
      </c>
      <c r="O172">
        <v>10.06</v>
      </c>
      <c r="P172">
        <v>2.5110000000000001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0.5</v>
      </c>
      <c r="AR172">
        <v>3.1</v>
      </c>
      <c r="AS172">
        <v>7.1</v>
      </c>
      <c r="AT172">
        <v>11</v>
      </c>
      <c r="AU172">
        <v>13.7</v>
      </c>
      <c r="AV172">
        <v>14.3</v>
      </c>
      <c r="AW172">
        <v>13.1</v>
      </c>
      <c r="AX172">
        <v>10.5</v>
      </c>
      <c r="AY172">
        <v>7.3</v>
      </c>
      <c r="AZ172">
        <v>4.3</v>
      </c>
      <c r="BA172">
        <v>1.9</v>
      </c>
      <c r="BB172">
        <v>0.5</v>
      </c>
      <c r="BC172">
        <v>0</v>
      </c>
      <c r="BD172">
        <v>0.3</v>
      </c>
      <c r="BE172">
        <v>1</v>
      </c>
      <c r="BF172">
        <v>1.7</v>
      </c>
      <c r="BG172">
        <v>2.1</v>
      </c>
      <c r="BH172">
        <v>2.1</v>
      </c>
      <c r="BI172">
        <v>1.6</v>
      </c>
      <c r="BJ172">
        <v>0.9</v>
      </c>
      <c r="BK172">
        <v>0.3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0.6</v>
      </c>
      <c r="CE172">
        <v>1.9</v>
      </c>
      <c r="CF172">
        <v>0</v>
      </c>
      <c r="CG172">
        <v>0</v>
      </c>
      <c r="CH172">
        <v>0</v>
      </c>
      <c r="CI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>
        <v>0</v>
      </c>
      <c r="DD172">
        <v>0</v>
      </c>
      <c r="DE172">
        <v>0</v>
      </c>
      <c r="DF172">
        <v>0</v>
      </c>
      <c r="DG172">
        <v>0</v>
      </c>
      <c r="DH172">
        <v>0</v>
      </c>
      <c r="DI172">
        <v>2.8</v>
      </c>
      <c r="DJ172">
        <v>12.7</v>
      </c>
      <c r="DK172">
        <v>23.9</v>
      </c>
      <c r="DL172">
        <v>25.2</v>
      </c>
      <c r="DM172">
        <v>17.899999999999999</v>
      </c>
      <c r="DN172">
        <v>10</v>
      </c>
      <c r="DO172">
        <v>4.7</v>
      </c>
      <c r="DP172">
        <v>1.9</v>
      </c>
      <c r="DQ172">
        <v>0.7</v>
      </c>
      <c r="DR172">
        <v>0.2</v>
      </c>
      <c r="DS172">
        <v>0.1</v>
      </c>
      <c r="DT172">
        <v>0</v>
      </c>
      <c r="DU172">
        <v>0</v>
      </c>
      <c r="DV172">
        <v>0</v>
      </c>
      <c r="DW172">
        <v>0</v>
      </c>
      <c r="DX172">
        <v>0</v>
      </c>
      <c r="DY172">
        <v>0</v>
      </c>
      <c r="DZ172">
        <v>0</v>
      </c>
      <c r="EA172">
        <v>0</v>
      </c>
      <c r="EB172">
        <v>0</v>
      </c>
      <c r="EC172">
        <v>0</v>
      </c>
      <c r="ED172">
        <v>0</v>
      </c>
      <c r="EE172">
        <v>0</v>
      </c>
      <c r="EF172">
        <v>0</v>
      </c>
      <c r="EG172">
        <v>0</v>
      </c>
      <c r="EH172">
        <v>0</v>
      </c>
      <c r="EI172">
        <v>0</v>
      </c>
      <c r="EJ172">
        <v>0</v>
      </c>
      <c r="EK172">
        <v>0</v>
      </c>
      <c r="EL172">
        <v>0</v>
      </c>
      <c r="EM172">
        <v>0</v>
      </c>
      <c r="EN172">
        <v>0</v>
      </c>
      <c r="EO172">
        <v>0</v>
      </c>
      <c r="EP172">
        <v>0</v>
      </c>
      <c r="EQ172">
        <v>0</v>
      </c>
      <c r="ER172">
        <v>0</v>
      </c>
      <c r="ES172">
        <v>0</v>
      </c>
      <c r="ET172">
        <v>0</v>
      </c>
      <c r="EU172">
        <v>0</v>
      </c>
      <c r="EV172">
        <v>0</v>
      </c>
      <c r="EW172">
        <v>0</v>
      </c>
      <c r="EX172">
        <v>0</v>
      </c>
      <c r="EY172">
        <v>0</v>
      </c>
      <c r="EZ172">
        <v>0</v>
      </c>
      <c r="FA172">
        <v>0</v>
      </c>
      <c r="FB172">
        <v>0</v>
      </c>
      <c r="FC172">
        <v>0.111</v>
      </c>
      <c r="FD172">
        <v>0.111</v>
      </c>
    </row>
    <row r="173" spans="1:160" x14ac:dyDescent="0.25">
      <c r="A173">
        <v>477</v>
      </c>
      <c r="B173" t="s">
        <v>423</v>
      </c>
      <c r="C173" t="s">
        <v>424</v>
      </c>
      <c r="D173">
        <v>9</v>
      </c>
      <c r="E173">
        <v>207.7</v>
      </c>
      <c r="F173">
        <v>1871.1</v>
      </c>
      <c r="H173">
        <v>38.83</v>
      </c>
      <c r="J173">
        <v>0.34599999999999997</v>
      </c>
      <c r="K173">
        <v>36.86</v>
      </c>
      <c r="L173">
        <v>386.7</v>
      </c>
      <c r="M173">
        <v>4891</v>
      </c>
      <c r="N173">
        <v>88.56</v>
      </c>
      <c r="O173">
        <v>6.157</v>
      </c>
      <c r="P173">
        <v>5.2880000000000003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0.9</v>
      </c>
      <c r="AR173">
        <v>3.1</v>
      </c>
      <c r="AS173">
        <v>6.4</v>
      </c>
      <c r="AT173">
        <v>9.8000000000000007</v>
      </c>
      <c r="AU173">
        <v>12.4</v>
      </c>
      <c r="AV173">
        <v>13.6</v>
      </c>
      <c r="AW173">
        <v>13.2</v>
      </c>
      <c r="AX173">
        <v>11.3</v>
      </c>
      <c r="AY173">
        <v>8.5</v>
      </c>
      <c r="AZ173">
        <v>5.5</v>
      </c>
      <c r="BA173">
        <v>2.8</v>
      </c>
      <c r="BB173">
        <v>1</v>
      </c>
      <c r="BC173">
        <v>0.1</v>
      </c>
      <c r="BD173">
        <v>0</v>
      </c>
      <c r="BE173">
        <v>0</v>
      </c>
      <c r="BF173">
        <v>0</v>
      </c>
      <c r="BG173">
        <v>0</v>
      </c>
      <c r="BH173">
        <v>0.1</v>
      </c>
      <c r="BI173">
        <v>0.3</v>
      </c>
      <c r="BJ173">
        <v>0.6</v>
      </c>
      <c r="BK173">
        <v>0.9</v>
      </c>
      <c r="BL173">
        <v>1.1000000000000001</v>
      </c>
      <c r="BM173">
        <v>1.1000000000000001</v>
      </c>
      <c r="BN173">
        <v>0.9</v>
      </c>
      <c r="BO173">
        <v>0.6</v>
      </c>
      <c r="BP173">
        <v>0.3</v>
      </c>
      <c r="BQ173">
        <v>0.1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0.1</v>
      </c>
      <c r="CB173">
        <v>0.4</v>
      </c>
      <c r="CC173">
        <v>1</v>
      </c>
      <c r="CD173">
        <v>1.6</v>
      </c>
      <c r="CE173">
        <v>2.2000000000000002</v>
      </c>
      <c r="CF173">
        <v>0</v>
      </c>
      <c r="CG173">
        <v>0</v>
      </c>
      <c r="CH173">
        <v>0</v>
      </c>
      <c r="CI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>
        <v>0</v>
      </c>
      <c r="DC173">
        <v>0</v>
      </c>
      <c r="DD173">
        <v>0</v>
      </c>
      <c r="DE173">
        <v>0</v>
      </c>
      <c r="DF173">
        <v>0</v>
      </c>
      <c r="DG173">
        <v>0</v>
      </c>
      <c r="DH173">
        <v>0</v>
      </c>
      <c r="DI173">
        <v>4.5999999999999996</v>
      </c>
      <c r="DJ173">
        <v>16.3</v>
      </c>
      <c r="DK173">
        <v>24.7</v>
      </c>
      <c r="DL173">
        <v>22.9</v>
      </c>
      <c r="DM173">
        <v>15.7</v>
      </c>
      <c r="DN173">
        <v>8.8000000000000007</v>
      </c>
      <c r="DO173">
        <v>4.2</v>
      </c>
      <c r="DP173">
        <v>1.8</v>
      </c>
      <c r="DQ173">
        <v>0.7</v>
      </c>
      <c r="DR173">
        <v>0.2</v>
      </c>
      <c r="DS173">
        <v>0.1</v>
      </c>
      <c r="DT173">
        <v>0</v>
      </c>
      <c r="DU173">
        <v>0</v>
      </c>
      <c r="DV173">
        <v>0</v>
      </c>
      <c r="DW173">
        <v>0</v>
      </c>
      <c r="DX173">
        <v>0</v>
      </c>
      <c r="DY173">
        <v>0</v>
      </c>
      <c r="DZ173">
        <v>0</v>
      </c>
      <c r="EA173">
        <v>0</v>
      </c>
      <c r="EB173">
        <v>0</v>
      </c>
      <c r="EC173">
        <v>0</v>
      </c>
      <c r="ED173">
        <v>0</v>
      </c>
      <c r="EE173">
        <v>0</v>
      </c>
      <c r="EF173">
        <v>0</v>
      </c>
      <c r="EG173">
        <v>0</v>
      </c>
      <c r="EH173">
        <v>0</v>
      </c>
      <c r="EI173">
        <v>0</v>
      </c>
      <c r="EJ173">
        <v>0</v>
      </c>
      <c r="EK173">
        <v>0</v>
      </c>
      <c r="EL173">
        <v>0</v>
      </c>
      <c r="EM173">
        <v>0</v>
      </c>
      <c r="EN173">
        <v>0</v>
      </c>
      <c r="EO173">
        <v>0</v>
      </c>
      <c r="EP173">
        <v>0</v>
      </c>
      <c r="EQ173">
        <v>0</v>
      </c>
      <c r="ER173">
        <v>0</v>
      </c>
      <c r="ES173">
        <v>0</v>
      </c>
      <c r="ET173">
        <v>0</v>
      </c>
      <c r="EU173">
        <v>0</v>
      </c>
      <c r="EV173">
        <v>0</v>
      </c>
      <c r="EW173">
        <v>0</v>
      </c>
      <c r="EX173">
        <v>0</v>
      </c>
      <c r="EY173">
        <v>0</v>
      </c>
      <c r="EZ173">
        <v>0</v>
      </c>
      <c r="FA173">
        <v>0</v>
      </c>
      <c r="FB173">
        <v>0</v>
      </c>
      <c r="FC173">
        <v>0.111</v>
      </c>
      <c r="FD173">
        <v>0.111</v>
      </c>
    </row>
    <row r="174" spans="1:160" x14ac:dyDescent="0.25">
      <c r="A174">
        <v>478</v>
      </c>
      <c r="B174" t="s">
        <v>425</v>
      </c>
      <c r="C174" t="s">
        <v>426</v>
      </c>
      <c r="D174">
        <v>9</v>
      </c>
      <c r="E174">
        <v>208.2</v>
      </c>
      <c r="F174">
        <v>1875.4</v>
      </c>
      <c r="H174">
        <v>38.06</v>
      </c>
      <c r="J174">
        <v>0.35</v>
      </c>
      <c r="K174">
        <v>36.31</v>
      </c>
      <c r="L174">
        <v>639.70000000000005</v>
      </c>
      <c r="M174">
        <v>4532</v>
      </c>
      <c r="N174">
        <v>86</v>
      </c>
      <c r="O174">
        <v>8.6639999999999997</v>
      </c>
      <c r="P174">
        <v>5.34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0.2</v>
      </c>
      <c r="AQ174">
        <v>1.6</v>
      </c>
      <c r="AR174">
        <v>4.0999999999999996</v>
      </c>
      <c r="AS174">
        <v>7.1</v>
      </c>
      <c r="AT174">
        <v>9.9</v>
      </c>
      <c r="AU174">
        <v>11.8</v>
      </c>
      <c r="AV174">
        <v>12.4</v>
      </c>
      <c r="AW174">
        <v>11.7</v>
      </c>
      <c r="AX174">
        <v>10</v>
      </c>
      <c r="AY174">
        <v>7.7</v>
      </c>
      <c r="AZ174">
        <v>5.0999999999999996</v>
      </c>
      <c r="BA174">
        <v>2.9</v>
      </c>
      <c r="BB174">
        <v>1.2</v>
      </c>
      <c r="BC174">
        <v>0.3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0.1</v>
      </c>
      <c r="BK174">
        <v>0.3</v>
      </c>
      <c r="BL174">
        <v>0.5</v>
      </c>
      <c r="BM174">
        <v>0.8</v>
      </c>
      <c r="BN174">
        <v>1.1000000000000001</v>
      </c>
      <c r="BO174">
        <v>1.2</v>
      </c>
      <c r="BP174">
        <v>1.2</v>
      </c>
      <c r="BQ174">
        <v>1.1000000000000001</v>
      </c>
      <c r="BR174">
        <v>0.9</v>
      </c>
      <c r="BS174">
        <v>0.7</v>
      </c>
      <c r="BT174">
        <v>0.4</v>
      </c>
      <c r="BU174">
        <v>0.2</v>
      </c>
      <c r="BV174">
        <v>0.1</v>
      </c>
      <c r="BW174">
        <v>0</v>
      </c>
      <c r="BX174">
        <v>0</v>
      </c>
      <c r="BY174">
        <v>0</v>
      </c>
      <c r="BZ174">
        <v>0.2</v>
      </c>
      <c r="CA174">
        <v>0.4</v>
      </c>
      <c r="CB174">
        <v>0.7</v>
      </c>
      <c r="CC174">
        <v>1.1000000000000001</v>
      </c>
      <c r="CD174">
        <v>1.4</v>
      </c>
      <c r="CE174">
        <v>1.6</v>
      </c>
      <c r="CF174">
        <v>0</v>
      </c>
      <c r="CG174">
        <v>0</v>
      </c>
      <c r="CH174">
        <v>0</v>
      </c>
      <c r="CI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>
        <v>0</v>
      </c>
      <c r="DD174">
        <v>0</v>
      </c>
      <c r="DE174">
        <v>0</v>
      </c>
      <c r="DF174">
        <v>0</v>
      </c>
      <c r="DG174">
        <v>0</v>
      </c>
      <c r="DH174">
        <v>1.7</v>
      </c>
      <c r="DI174">
        <v>9.6999999999999993</v>
      </c>
      <c r="DJ174">
        <v>21.1</v>
      </c>
      <c r="DK174">
        <v>24.9</v>
      </c>
      <c r="DL174">
        <v>19.5</v>
      </c>
      <c r="DM174">
        <v>12</v>
      </c>
      <c r="DN174">
        <v>6.3</v>
      </c>
      <c r="DO174">
        <v>2.9</v>
      </c>
      <c r="DP174">
        <v>1.2</v>
      </c>
      <c r="DQ174">
        <v>0.5</v>
      </c>
      <c r="DR174">
        <v>0.2</v>
      </c>
      <c r="DS174">
        <v>0</v>
      </c>
      <c r="DT174">
        <v>0</v>
      </c>
      <c r="DU174">
        <v>0</v>
      </c>
      <c r="DV174">
        <v>0</v>
      </c>
      <c r="DW174">
        <v>0</v>
      </c>
      <c r="DX174">
        <v>0</v>
      </c>
      <c r="DY174">
        <v>0</v>
      </c>
      <c r="DZ174">
        <v>0</v>
      </c>
      <c r="EA174">
        <v>0</v>
      </c>
      <c r="EB174">
        <v>0</v>
      </c>
      <c r="EC174">
        <v>0</v>
      </c>
      <c r="ED174">
        <v>0</v>
      </c>
      <c r="EE174">
        <v>0</v>
      </c>
      <c r="EF174">
        <v>0</v>
      </c>
      <c r="EG174">
        <v>0</v>
      </c>
      <c r="EH174">
        <v>0</v>
      </c>
      <c r="EI174">
        <v>0</v>
      </c>
      <c r="EJ174">
        <v>0</v>
      </c>
      <c r="EK174">
        <v>0</v>
      </c>
      <c r="EL174">
        <v>0</v>
      </c>
      <c r="EM174">
        <v>0</v>
      </c>
      <c r="EN174">
        <v>0</v>
      </c>
      <c r="EO174">
        <v>0</v>
      </c>
      <c r="EP174">
        <v>0</v>
      </c>
      <c r="EQ174">
        <v>0</v>
      </c>
      <c r="ER174">
        <v>0</v>
      </c>
      <c r="ES174">
        <v>0</v>
      </c>
      <c r="ET174">
        <v>0</v>
      </c>
      <c r="EU174">
        <v>0</v>
      </c>
      <c r="EV174">
        <v>0</v>
      </c>
      <c r="EW174">
        <v>0</v>
      </c>
      <c r="EX174">
        <v>0</v>
      </c>
      <c r="EY174">
        <v>0</v>
      </c>
      <c r="EZ174">
        <v>0</v>
      </c>
      <c r="FA174">
        <v>0</v>
      </c>
      <c r="FB174">
        <v>0</v>
      </c>
      <c r="FC174">
        <v>0.111</v>
      </c>
      <c r="FD174">
        <v>0.111</v>
      </c>
    </row>
    <row r="175" spans="1:160" x14ac:dyDescent="0.25">
      <c r="A175">
        <v>479</v>
      </c>
      <c r="B175" t="s">
        <v>427</v>
      </c>
      <c r="C175" t="s">
        <v>428</v>
      </c>
      <c r="D175">
        <v>9</v>
      </c>
      <c r="E175">
        <v>208.4</v>
      </c>
      <c r="F175">
        <v>1877.1</v>
      </c>
      <c r="H175">
        <v>38.83</v>
      </c>
      <c r="J175">
        <v>0.39</v>
      </c>
      <c r="K175">
        <v>36.33</v>
      </c>
      <c r="L175">
        <v>421.9</v>
      </c>
      <c r="M175">
        <v>4416</v>
      </c>
      <c r="N175">
        <v>83.56</v>
      </c>
      <c r="O175">
        <v>8.7439999999999998</v>
      </c>
      <c r="P175">
        <v>7.6970000000000001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0.5</v>
      </c>
      <c r="AQ175">
        <v>2.1</v>
      </c>
      <c r="AR175">
        <v>4.5999999999999996</v>
      </c>
      <c r="AS175">
        <v>7.3</v>
      </c>
      <c r="AT175">
        <v>9.6</v>
      </c>
      <c r="AU175">
        <v>11</v>
      </c>
      <c r="AV175">
        <v>11.3</v>
      </c>
      <c r="AW175">
        <v>10.6</v>
      </c>
      <c r="AX175">
        <v>9.1</v>
      </c>
      <c r="AY175">
        <v>7.1</v>
      </c>
      <c r="AZ175">
        <v>5</v>
      </c>
      <c r="BA175">
        <v>3.1</v>
      </c>
      <c r="BB175">
        <v>1.5</v>
      </c>
      <c r="BC175">
        <v>0.5</v>
      </c>
      <c r="BD175">
        <v>0.1</v>
      </c>
      <c r="BE175">
        <v>0</v>
      </c>
      <c r="BF175">
        <v>0</v>
      </c>
      <c r="BG175">
        <v>0.1</v>
      </c>
      <c r="BH175">
        <v>0.2</v>
      </c>
      <c r="BI175">
        <v>0.5</v>
      </c>
      <c r="BJ175">
        <v>0.8</v>
      </c>
      <c r="BK175">
        <v>1</v>
      </c>
      <c r="BL175">
        <v>1.2</v>
      </c>
      <c r="BM175">
        <v>1.3</v>
      </c>
      <c r="BN175">
        <v>1.2</v>
      </c>
      <c r="BO175">
        <v>1</v>
      </c>
      <c r="BP175">
        <v>0.7</v>
      </c>
      <c r="BQ175">
        <v>0.5</v>
      </c>
      <c r="BR175">
        <v>0.2</v>
      </c>
      <c r="BS175">
        <v>0.1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0.1</v>
      </c>
      <c r="BZ175">
        <v>0.3</v>
      </c>
      <c r="CA175">
        <v>0.7</v>
      </c>
      <c r="CB175">
        <v>1.1000000000000001</v>
      </c>
      <c r="CC175">
        <v>1.5</v>
      </c>
      <c r="CD175">
        <v>1.9</v>
      </c>
      <c r="CE175">
        <v>2</v>
      </c>
      <c r="CF175">
        <v>0</v>
      </c>
      <c r="CG175">
        <v>0</v>
      </c>
      <c r="CH175">
        <v>0</v>
      </c>
      <c r="CI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>
        <v>0</v>
      </c>
      <c r="DD175">
        <v>0</v>
      </c>
      <c r="DE175">
        <v>0</v>
      </c>
      <c r="DF175">
        <v>0</v>
      </c>
      <c r="DG175">
        <v>0</v>
      </c>
      <c r="DH175">
        <v>3.9</v>
      </c>
      <c r="DI175">
        <v>14.7</v>
      </c>
      <c r="DJ175">
        <v>23.8</v>
      </c>
      <c r="DK175">
        <v>23.2</v>
      </c>
      <c r="DL175">
        <v>16.5</v>
      </c>
      <c r="DM175">
        <v>9.6</v>
      </c>
      <c r="DN175">
        <v>4.8</v>
      </c>
      <c r="DO175">
        <v>2.2000000000000002</v>
      </c>
      <c r="DP175">
        <v>0.9</v>
      </c>
      <c r="DQ175">
        <v>0.3</v>
      </c>
      <c r="DR175">
        <v>0.1</v>
      </c>
      <c r="DS175">
        <v>0</v>
      </c>
      <c r="DT175">
        <v>0</v>
      </c>
      <c r="DU175">
        <v>0</v>
      </c>
      <c r="DV175">
        <v>0</v>
      </c>
      <c r="DW175">
        <v>0</v>
      </c>
      <c r="DX175">
        <v>0</v>
      </c>
      <c r="DY175">
        <v>0</v>
      </c>
      <c r="DZ175">
        <v>0</v>
      </c>
      <c r="EA175">
        <v>0</v>
      </c>
      <c r="EB175">
        <v>0</v>
      </c>
      <c r="EC175">
        <v>0</v>
      </c>
      <c r="ED175">
        <v>0</v>
      </c>
      <c r="EE175">
        <v>0</v>
      </c>
      <c r="EF175">
        <v>0</v>
      </c>
      <c r="EG175">
        <v>0</v>
      </c>
      <c r="EH175">
        <v>0</v>
      </c>
      <c r="EI175">
        <v>0</v>
      </c>
      <c r="EJ175">
        <v>0</v>
      </c>
      <c r="EK175">
        <v>0</v>
      </c>
      <c r="EL175">
        <v>0</v>
      </c>
      <c r="EM175">
        <v>0</v>
      </c>
      <c r="EN175">
        <v>0</v>
      </c>
      <c r="EO175">
        <v>0</v>
      </c>
      <c r="EP175">
        <v>0</v>
      </c>
      <c r="EQ175">
        <v>0</v>
      </c>
      <c r="ER175">
        <v>0</v>
      </c>
      <c r="ES175">
        <v>0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EZ175">
        <v>0</v>
      </c>
      <c r="FA175">
        <v>0</v>
      </c>
      <c r="FB175">
        <v>0</v>
      </c>
      <c r="FC175">
        <v>0.111</v>
      </c>
      <c r="FD175">
        <v>0.111</v>
      </c>
    </row>
    <row r="176" spans="1:160" x14ac:dyDescent="0.25">
      <c r="A176">
        <v>481</v>
      </c>
      <c r="B176" t="s">
        <v>419</v>
      </c>
      <c r="C176" t="s">
        <v>429</v>
      </c>
      <c r="D176">
        <v>9</v>
      </c>
      <c r="E176">
        <v>212.2</v>
      </c>
      <c r="F176">
        <v>1911.3</v>
      </c>
      <c r="H176">
        <v>39.909999999999997</v>
      </c>
      <c r="J176">
        <v>0.35599999999999998</v>
      </c>
      <c r="K176">
        <v>37.869999999999997</v>
      </c>
      <c r="L176">
        <v>351.2</v>
      </c>
      <c r="M176">
        <v>4635</v>
      </c>
      <c r="N176">
        <v>82.13</v>
      </c>
      <c r="O176">
        <v>14.08</v>
      </c>
      <c r="P176">
        <v>3.7949999999999999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0.6</v>
      </c>
      <c r="AQ176">
        <v>2.1</v>
      </c>
      <c r="AR176">
        <v>4.2</v>
      </c>
      <c r="AS176">
        <v>6.5</v>
      </c>
      <c r="AT176">
        <v>8.6</v>
      </c>
      <c r="AU176">
        <v>10.1</v>
      </c>
      <c r="AV176">
        <v>10.7</v>
      </c>
      <c r="AW176">
        <v>10.4</v>
      </c>
      <c r="AX176">
        <v>9.1999999999999993</v>
      </c>
      <c r="AY176">
        <v>7.5</v>
      </c>
      <c r="AZ176">
        <v>5.6</v>
      </c>
      <c r="BA176">
        <v>3.7</v>
      </c>
      <c r="BB176">
        <v>2</v>
      </c>
      <c r="BC176">
        <v>0.9</v>
      </c>
      <c r="BD176">
        <v>0.2</v>
      </c>
      <c r="BE176">
        <v>0</v>
      </c>
      <c r="BF176">
        <v>0.1</v>
      </c>
      <c r="BG176">
        <v>0.4</v>
      </c>
      <c r="BH176">
        <v>0.9</v>
      </c>
      <c r="BI176">
        <v>1.4</v>
      </c>
      <c r="BJ176">
        <v>1.8</v>
      </c>
      <c r="BK176">
        <v>2</v>
      </c>
      <c r="BL176">
        <v>2</v>
      </c>
      <c r="BM176">
        <v>1.8</v>
      </c>
      <c r="BN176">
        <v>1.5</v>
      </c>
      <c r="BO176">
        <v>1.1000000000000001</v>
      </c>
      <c r="BP176">
        <v>0.6</v>
      </c>
      <c r="BQ176">
        <v>0.3</v>
      </c>
      <c r="BR176">
        <v>0.1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0.1</v>
      </c>
      <c r="CA176">
        <v>0.2</v>
      </c>
      <c r="CB176">
        <v>0.5</v>
      </c>
      <c r="CC176">
        <v>0.8</v>
      </c>
      <c r="CD176">
        <v>1</v>
      </c>
      <c r="CE176">
        <v>1.2</v>
      </c>
      <c r="CF176">
        <v>0</v>
      </c>
      <c r="CG176">
        <v>0</v>
      </c>
      <c r="CH176">
        <v>0</v>
      </c>
      <c r="CI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>
        <v>0</v>
      </c>
      <c r="DC176">
        <v>0</v>
      </c>
      <c r="DD176">
        <v>0</v>
      </c>
      <c r="DE176">
        <v>0</v>
      </c>
      <c r="DF176">
        <v>0</v>
      </c>
      <c r="DG176">
        <v>0</v>
      </c>
      <c r="DH176">
        <v>4.9000000000000004</v>
      </c>
      <c r="DI176">
        <v>16.600000000000001</v>
      </c>
      <c r="DJ176">
        <v>24.3</v>
      </c>
      <c r="DK176">
        <v>22</v>
      </c>
      <c r="DL176">
        <v>15.3</v>
      </c>
      <c r="DM176">
        <v>8.9</v>
      </c>
      <c r="DN176">
        <v>4.5</v>
      </c>
      <c r="DO176">
        <v>2.1</v>
      </c>
      <c r="DP176">
        <v>0.9</v>
      </c>
      <c r="DQ176">
        <v>0.3</v>
      </c>
      <c r="DR176">
        <v>0.1</v>
      </c>
      <c r="DS176">
        <v>0</v>
      </c>
      <c r="DT176">
        <v>0</v>
      </c>
      <c r="DU176">
        <v>0</v>
      </c>
      <c r="DV176">
        <v>0</v>
      </c>
      <c r="DW176">
        <v>0</v>
      </c>
      <c r="DX176">
        <v>0</v>
      </c>
      <c r="DY176">
        <v>0</v>
      </c>
      <c r="DZ176">
        <v>0</v>
      </c>
      <c r="EA176">
        <v>0</v>
      </c>
      <c r="EB176">
        <v>0</v>
      </c>
      <c r="EC176">
        <v>0</v>
      </c>
      <c r="ED176">
        <v>0</v>
      </c>
      <c r="EE176">
        <v>0</v>
      </c>
      <c r="EF176">
        <v>0</v>
      </c>
      <c r="EG176">
        <v>0</v>
      </c>
      <c r="EH176">
        <v>0</v>
      </c>
      <c r="EI176">
        <v>0</v>
      </c>
      <c r="EJ176">
        <v>0</v>
      </c>
      <c r="EK176">
        <v>0</v>
      </c>
      <c r="EL176">
        <v>0</v>
      </c>
      <c r="EM176">
        <v>0</v>
      </c>
      <c r="EN176">
        <v>0</v>
      </c>
      <c r="EO176">
        <v>0</v>
      </c>
      <c r="EP176">
        <v>0</v>
      </c>
      <c r="EQ176">
        <v>0</v>
      </c>
      <c r="ER176">
        <v>0</v>
      </c>
      <c r="ES176">
        <v>0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EZ176">
        <v>0</v>
      </c>
      <c r="FA176">
        <v>0</v>
      </c>
      <c r="FB176">
        <v>0</v>
      </c>
      <c r="FC176">
        <v>0.111</v>
      </c>
      <c r="FD176">
        <v>0.111</v>
      </c>
    </row>
    <row r="177" spans="1:160" s="2" customFormat="1" x14ac:dyDescent="0.25">
      <c r="B177" s="2">
        <v>143</v>
      </c>
      <c r="C177" s="3"/>
      <c r="D177" s="2">
        <f>AVERAGE(D163:D176)</f>
        <v>9</v>
      </c>
      <c r="E177" s="2">
        <f t="shared" ref="E177:F177" si="65">AVERAGE(E163:E176)</f>
        <v>191.38571428571427</v>
      </c>
      <c r="F177" s="2">
        <f t="shared" si="65"/>
        <v>1724.1142857142854</v>
      </c>
      <c r="G177" s="2">
        <f>STDEV(F163:F176)</f>
        <v>147.6240956835083</v>
      </c>
      <c r="H177" s="2">
        <f>AVERAGE(H163:H176)</f>
        <v>41.309999999999995</v>
      </c>
      <c r="I177" s="2">
        <f>STDEV(H163:H176)</f>
        <v>1.8337561284046298</v>
      </c>
      <c r="J177" s="2">
        <f>AVERAGE(J163:J176)</f>
        <v>0.37264285714285705</v>
      </c>
      <c r="K177" s="2">
        <f t="shared" ref="K177:BV177" si="66">AVERAGE(K163:K176)</f>
        <v>38.72071428571428</v>
      </c>
      <c r="L177" s="2">
        <f t="shared" si="66"/>
        <v>413.53571428571422</v>
      </c>
      <c r="M177" s="2">
        <f t="shared" si="66"/>
        <v>4745.2142857142853</v>
      </c>
      <c r="N177" s="2">
        <f t="shared" si="66"/>
        <v>83.987142857142842</v>
      </c>
      <c r="O177" s="2">
        <f t="shared" si="66"/>
        <v>11.301071428571431</v>
      </c>
      <c r="P177" s="2">
        <f t="shared" si="66"/>
        <v>4.710642857142858</v>
      </c>
      <c r="Q177" s="2" t="e">
        <f t="shared" si="66"/>
        <v>#DIV/0!</v>
      </c>
      <c r="R177" s="2">
        <f t="shared" si="66"/>
        <v>0</v>
      </c>
      <c r="S177" s="2">
        <f t="shared" si="66"/>
        <v>0</v>
      </c>
      <c r="T177" s="2">
        <f t="shared" si="66"/>
        <v>0</v>
      </c>
      <c r="U177" s="2">
        <f t="shared" si="66"/>
        <v>0</v>
      </c>
      <c r="V177" s="2">
        <f t="shared" si="66"/>
        <v>0</v>
      </c>
      <c r="W177" s="2">
        <f t="shared" si="66"/>
        <v>0</v>
      </c>
      <c r="X177" s="2">
        <f t="shared" si="66"/>
        <v>0</v>
      </c>
      <c r="Y177" s="2">
        <f t="shared" si="66"/>
        <v>0</v>
      </c>
      <c r="Z177" s="2">
        <f t="shared" si="66"/>
        <v>0</v>
      </c>
      <c r="AA177" s="2">
        <f t="shared" si="66"/>
        <v>0</v>
      </c>
      <c r="AB177" s="2">
        <f t="shared" si="66"/>
        <v>0</v>
      </c>
      <c r="AC177" s="2">
        <f t="shared" si="66"/>
        <v>0</v>
      </c>
      <c r="AD177" s="2">
        <f t="shared" si="66"/>
        <v>0</v>
      </c>
      <c r="AE177" s="2">
        <f t="shared" si="66"/>
        <v>0</v>
      </c>
      <c r="AF177" s="2">
        <f t="shared" si="66"/>
        <v>0</v>
      </c>
      <c r="AG177" s="2">
        <f t="shared" si="66"/>
        <v>0</v>
      </c>
      <c r="AH177" s="2">
        <f t="shared" si="66"/>
        <v>0</v>
      </c>
      <c r="AI177" s="2">
        <f t="shared" si="66"/>
        <v>0</v>
      </c>
      <c r="AJ177" s="2">
        <f t="shared" si="66"/>
        <v>0</v>
      </c>
      <c r="AK177" s="2">
        <f t="shared" si="66"/>
        <v>0</v>
      </c>
      <c r="AL177" s="2">
        <f t="shared" si="66"/>
        <v>7.1428571428571435E-3</v>
      </c>
      <c r="AM177" s="2">
        <f t="shared" si="66"/>
        <v>1.4285714285714287E-2</v>
      </c>
      <c r="AN177" s="2">
        <f t="shared" si="66"/>
        <v>1.4285714285714287E-2</v>
      </c>
      <c r="AO177" s="2">
        <f t="shared" si="66"/>
        <v>1.4285714285714287E-2</v>
      </c>
      <c r="AP177" s="2">
        <f t="shared" si="66"/>
        <v>0.25000000000000006</v>
      </c>
      <c r="AQ177" s="2">
        <f t="shared" si="66"/>
        <v>1.3000000000000003</v>
      </c>
      <c r="AR177" s="2">
        <f t="shared" si="66"/>
        <v>3.3714285714285723</v>
      </c>
      <c r="AS177" s="2">
        <f t="shared" si="66"/>
        <v>6.0357142857142856</v>
      </c>
      <c r="AT177" s="2">
        <f t="shared" si="66"/>
        <v>8.6571428571428566</v>
      </c>
      <c r="AU177" s="2">
        <f t="shared" si="66"/>
        <v>10.6</v>
      </c>
      <c r="AV177" s="2">
        <f t="shared" si="66"/>
        <v>11.514285714285714</v>
      </c>
      <c r="AW177" s="2">
        <f t="shared" si="66"/>
        <v>11.285714285714283</v>
      </c>
      <c r="AX177" s="2">
        <f t="shared" si="66"/>
        <v>10.028571428571427</v>
      </c>
      <c r="AY177" s="2">
        <f t="shared" si="66"/>
        <v>8.0857142857142854</v>
      </c>
      <c r="AZ177" s="2">
        <f t="shared" si="66"/>
        <v>5.8785714285714272</v>
      </c>
      <c r="BA177" s="2">
        <f t="shared" si="66"/>
        <v>3.7499999999999996</v>
      </c>
      <c r="BB177" s="2">
        <f t="shared" si="66"/>
        <v>2.0071428571428571</v>
      </c>
      <c r="BC177" s="2">
        <f t="shared" si="66"/>
        <v>0.85</v>
      </c>
      <c r="BD177" s="2">
        <f t="shared" si="66"/>
        <v>0.3</v>
      </c>
      <c r="BE177" s="2">
        <f t="shared" si="66"/>
        <v>0.17857142857142858</v>
      </c>
      <c r="BF177" s="2">
        <f t="shared" si="66"/>
        <v>0.26428571428571429</v>
      </c>
      <c r="BG177" s="2">
        <f t="shared" si="66"/>
        <v>0.44285714285714278</v>
      </c>
      <c r="BH177" s="2">
        <f t="shared" si="66"/>
        <v>0.62857142857142845</v>
      </c>
      <c r="BI177" s="2">
        <f t="shared" si="66"/>
        <v>0.82142857142857151</v>
      </c>
      <c r="BJ177" s="2">
        <f t="shared" si="66"/>
        <v>1.0142857142857145</v>
      </c>
      <c r="BK177" s="2">
        <f t="shared" si="66"/>
        <v>1.1428571428571428</v>
      </c>
      <c r="BL177" s="2">
        <f t="shared" si="66"/>
        <v>1.2428571428571427</v>
      </c>
      <c r="BM177" s="2">
        <f t="shared" si="66"/>
        <v>1.25</v>
      </c>
      <c r="BN177" s="2">
        <f t="shared" si="66"/>
        <v>1.1785714285714286</v>
      </c>
      <c r="BO177" s="2">
        <f t="shared" si="66"/>
        <v>1.0071428571428569</v>
      </c>
      <c r="BP177" s="2">
        <f t="shared" si="66"/>
        <v>0.7857142857142857</v>
      </c>
      <c r="BQ177" s="2">
        <f t="shared" si="66"/>
        <v>0.57142857142857151</v>
      </c>
      <c r="BR177" s="2">
        <f t="shared" si="66"/>
        <v>0.37857142857142856</v>
      </c>
      <c r="BS177" s="2">
        <f t="shared" si="66"/>
        <v>0.22142857142857145</v>
      </c>
      <c r="BT177" s="2">
        <f t="shared" si="66"/>
        <v>0.10714285714285714</v>
      </c>
      <c r="BU177" s="2">
        <f t="shared" si="66"/>
        <v>4.2857142857142864E-2</v>
      </c>
      <c r="BV177" s="2">
        <f t="shared" si="66"/>
        <v>1.4285714285714287E-2</v>
      </c>
      <c r="BW177" s="2">
        <f t="shared" ref="BW177:EH177" si="67">AVERAGE(BW163:BW176)</f>
        <v>0</v>
      </c>
      <c r="BX177" s="2">
        <f t="shared" si="67"/>
        <v>0</v>
      </c>
      <c r="BY177" s="2">
        <f t="shared" si="67"/>
        <v>2.1428571428571432E-2</v>
      </c>
      <c r="BZ177" s="2">
        <f t="shared" si="67"/>
        <v>7.8571428571428584E-2</v>
      </c>
      <c r="CA177" s="2">
        <f t="shared" si="67"/>
        <v>0.23571428571428571</v>
      </c>
      <c r="CB177" s="2">
        <f t="shared" si="67"/>
        <v>0.48571428571428577</v>
      </c>
      <c r="CC177" s="2">
        <f t="shared" si="67"/>
        <v>0.86428571428571443</v>
      </c>
      <c r="CD177" s="2">
        <f t="shared" si="67"/>
        <v>1.2928571428571427</v>
      </c>
      <c r="CE177" s="2">
        <f t="shared" si="67"/>
        <v>1.7214285714285715</v>
      </c>
      <c r="CF177" s="2">
        <f t="shared" si="67"/>
        <v>0</v>
      </c>
      <c r="CG177" s="2">
        <f t="shared" si="67"/>
        <v>0</v>
      </c>
      <c r="CH177" s="2">
        <f t="shared" si="67"/>
        <v>0</v>
      </c>
      <c r="CI177" s="2">
        <f t="shared" si="67"/>
        <v>0</v>
      </c>
      <c r="CJ177" s="2" t="e">
        <f t="shared" si="67"/>
        <v>#DIV/0!</v>
      </c>
      <c r="CK177" s="2">
        <f t="shared" si="67"/>
        <v>0</v>
      </c>
      <c r="CL177" s="2">
        <f t="shared" si="67"/>
        <v>0</v>
      </c>
      <c r="CM177" s="2">
        <f t="shared" si="67"/>
        <v>0</v>
      </c>
      <c r="CN177" s="2">
        <f t="shared" si="67"/>
        <v>0</v>
      </c>
      <c r="CO177" s="2">
        <f t="shared" si="67"/>
        <v>0</v>
      </c>
      <c r="CP177" s="2">
        <f t="shared" si="67"/>
        <v>0</v>
      </c>
      <c r="CQ177" s="2">
        <f t="shared" si="67"/>
        <v>0</v>
      </c>
      <c r="CR177" s="2">
        <f t="shared" si="67"/>
        <v>0</v>
      </c>
      <c r="CS177" s="2">
        <f t="shared" si="67"/>
        <v>0</v>
      </c>
      <c r="CT177" s="2">
        <f t="shared" si="67"/>
        <v>0</v>
      </c>
      <c r="CU177" s="2">
        <f t="shared" si="67"/>
        <v>0</v>
      </c>
      <c r="CV177" s="2">
        <f t="shared" si="67"/>
        <v>0</v>
      </c>
      <c r="CW177" s="2">
        <f t="shared" si="67"/>
        <v>0</v>
      </c>
      <c r="CX177" s="2">
        <f t="shared" si="67"/>
        <v>0</v>
      </c>
      <c r="CY177" s="2">
        <f t="shared" si="67"/>
        <v>0</v>
      </c>
      <c r="CZ177" s="2">
        <f t="shared" si="67"/>
        <v>0</v>
      </c>
      <c r="DA177" s="2">
        <f t="shared" si="67"/>
        <v>0</v>
      </c>
      <c r="DB177" s="2">
        <f t="shared" si="67"/>
        <v>0</v>
      </c>
      <c r="DC177" s="2">
        <f t="shared" si="67"/>
        <v>0</v>
      </c>
      <c r="DD177" s="2">
        <f t="shared" si="67"/>
        <v>0.56428571428571428</v>
      </c>
      <c r="DE177" s="2">
        <f t="shared" si="67"/>
        <v>1.592857142857143</v>
      </c>
      <c r="DF177" s="2">
        <f t="shared" si="67"/>
        <v>1.7</v>
      </c>
      <c r="DG177" s="2">
        <f t="shared" si="67"/>
        <v>0.9642857142857143</v>
      </c>
      <c r="DH177" s="2">
        <f t="shared" si="67"/>
        <v>2.3785714285714286</v>
      </c>
      <c r="DI177" s="2">
        <f t="shared" si="67"/>
        <v>9.2642857142857142</v>
      </c>
      <c r="DJ177" s="2">
        <f t="shared" si="67"/>
        <v>18.557142857142857</v>
      </c>
      <c r="DK177" s="2">
        <f t="shared" si="67"/>
        <v>22.285714285714285</v>
      </c>
      <c r="DL177" s="2">
        <f t="shared" si="67"/>
        <v>18.62142857142857</v>
      </c>
      <c r="DM177" s="2">
        <f t="shared" si="67"/>
        <v>12.12142857142857</v>
      </c>
      <c r="DN177" s="2">
        <f t="shared" si="67"/>
        <v>6.621428571428571</v>
      </c>
      <c r="DO177" s="2">
        <f t="shared" si="67"/>
        <v>3.1785714285714293</v>
      </c>
      <c r="DP177" s="2">
        <f t="shared" si="67"/>
        <v>1.3714285714285712</v>
      </c>
      <c r="DQ177" s="2">
        <f t="shared" si="67"/>
        <v>0.5357142857142857</v>
      </c>
      <c r="DR177" s="2">
        <f t="shared" si="67"/>
        <v>0.18571428571428572</v>
      </c>
      <c r="DS177" s="2">
        <f t="shared" si="67"/>
        <v>6.4285714285714279E-2</v>
      </c>
      <c r="DT177" s="2">
        <f t="shared" si="67"/>
        <v>0</v>
      </c>
      <c r="DU177" s="2">
        <f t="shared" si="67"/>
        <v>0</v>
      </c>
      <c r="DV177" s="2">
        <f t="shared" si="67"/>
        <v>0</v>
      </c>
      <c r="DW177" s="2">
        <f t="shared" si="67"/>
        <v>0</v>
      </c>
      <c r="DX177" s="2">
        <f t="shared" si="67"/>
        <v>0</v>
      </c>
      <c r="DY177" s="2">
        <f t="shared" si="67"/>
        <v>0</v>
      </c>
      <c r="DZ177" s="2">
        <f t="shared" si="67"/>
        <v>0</v>
      </c>
      <c r="EA177" s="2">
        <f t="shared" si="67"/>
        <v>0</v>
      </c>
      <c r="EB177" s="2">
        <f t="shared" si="67"/>
        <v>0</v>
      </c>
      <c r="EC177" s="2">
        <f t="shared" si="67"/>
        <v>0</v>
      </c>
      <c r="ED177" s="2">
        <f t="shared" si="67"/>
        <v>0</v>
      </c>
      <c r="EE177" s="2">
        <f t="shared" si="67"/>
        <v>0</v>
      </c>
      <c r="EF177" s="2">
        <f t="shared" si="67"/>
        <v>0</v>
      </c>
      <c r="EG177" s="2">
        <f t="shared" si="67"/>
        <v>0</v>
      </c>
      <c r="EH177" s="2">
        <f t="shared" si="67"/>
        <v>0</v>
      </c>
      <c r="EI177" s="2">
        <f t="shared" ref="EI177:FD177" si="68">AVERAGE(EI163:EI176)</f>
        <v>0</v>
      </c>
      <c r="EJ177" s="2">
        <f t="shared" si="68"/>
        <v>0</v>
      </c>
      <c r="EK177" s="2">
        <f t="shared" si="68"/>
        <v>0</v>
      </c>
      <c r="EL177" s="2">
        <f t="shared" si="68"/>
        <v>0</v>
      </c>
      <c r="EM177" s="2">
        <f t="shared" si="68"/>
        <v>0</v>
      </c>
      <c r="EN177" s="2">
        <f t="shared" si="68"/>
        <v>0</v>
      </c>
      <c r="EO177" s="2">
        <f t="shared" si="68"/>
        <v>0</v>
      </c>
      <c r="EP177" s="2">
        <f t="shared" si="68"/>
        <v>0</v>
      </c>
      <c r="EQ177" s="2">
        <f t="shared" si="68"/>
        <v>0</v>
      </c>
      <c r="ER177" s="2">
        <f t="shared" si="68"/>
        <v>0</v>
      </c>
      <c r="ES177" s="2">
        <f t="shared" si="68"/>
        <v>0</v>
      </c>
      <c r="ET177" s="2">
        <f t="shared" si="68"/>
        <v>0</v>
      </c>
      <c r="EU177" s="2">
        <f t="shared" si="68"/>
        <v>0</v>
      </c>
      <c r="EV177" s="2">
        <f t="shared" si="68"/>
        <v>0</v>
      </c>
      <c r="EW177" s="2">
        <f t="shared" si="68"/>
        <v>0</v>
      </c>
      <c r="EX177" s="2">
        <f t="shared" si="68"/>
        <v>0</v>
      </c>
      <c r="EY177" s="2">
        <f t="shared" si="68"/>
        <v>0</v>
      </c>
      <c r="EZ177" s="2">
        <f t="shared" si="68"/>
        <v>0</v>
      </c>
      <c r="FA177" s="2">
        <f t="shared" si="68"/>
        <v>0</v>
      </c>
      <c r="FB177" s="2">
        <f t="shared" si="68"/>
        <v>0</v>
      </c>
      <c r="FC177" s="2">
        <f t="shared" si="68"/>
        <v>0.111</v>
      </c>
      <c r="FD177" s="2">
        <f t="shared" si="68"/>
        <v>0.111</v>
      </c>
    </row>
    <row r="179" spans="1:160" x14ac:dyDescent="0.25">
      <c r="A179">
        <v>511</v>
      </c>
      <c r="B179" t="s">
        <v>430</v>
      </c>
      <c r="C179" t="s">
        <v>431</v>
      </c>
      <c r="D179">
        <v>9</v>
      </c>
      <c r="E179">
        <v>185.3</v>
      </c>
      <c r="F179">
        <v>1669</v>
      </c>
      <c r="H179">
        <v>48.92</v>
      </c>
      <c r="J179">
        <v>0.24399999999999999</v>
      </c>
      <c r="K179">
        <v>35.1</v>
      </c>
      <c r="L179">
        <v>239.7</v>
      </c>
      <c r="M179">
        <v>5560</v>
      </c>
      <c r="N179">
        <v>92.26</v>
      </c>
      <c r="O179">
        <v>6.7169999999999996</v>
      </c>
      <c r="P179">
        <v>1.0249999999999999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0.6</v>
      </c>
      <c r="AQ179">
        <v>2.2999999999999998</v>
      </c>
      <c r="AR179">
        <v>5.0999999999999996</v>
      </c>
      <c r="AS179">
        <v>8.1999999999999993</v>
      </c>
      <c r="AT179">
        <v>11</v>
      </c>
      <c r="AU179">
        <v>12.8</v>
      </c>
      <c r="AV179">
        <v>13.2</v>
      </c>
      <c r="AW179">
        <v>12.4</v>
      </c>
      <c r="AX179">
        <v>10.4</v>
      </c>
      <c r="AY179">
        <v>7.7</v>
      </c>
      <c r="AZ179">
        <v>4.9000000000000004</v>
      </c>
      <c r="BA179">
        <v>2.6</v>
      </c>
      <c r="BB179">
        <v>1</v>
      </c>
      <c r="BC179">
        <v>0.2</v>
      </c>
      <c r="BD179">
        <v>0</v>
      </c>
      <c r="BE179">
        <v>0</v>
      </c>
      <c r="BF179">
        <v>0.3</v>
      </c>
      <c r="BG179">
        <v>0.7</v>
      </c>
      <c r="BH179">
        <v>1.2</v>
      </c>
      <c r="BI179">
        <v>1.4</v>
      </c>
      <c r="BJ179">
        <v>1.4</v>
      </c>
      <c r="BK179">
        <v>1.1000000000000001</v>
      </c>
      <c r="BL179">
        <v>0.6</v>
      </c>
      <c r="BM179">
        <v>0.2</v>
      </c>
      <c r="BN179">
        <v>0</v>
      </c>
      <c r="BO179">
        <v>0</v>
      </c>
      <c r="BP179">
        <v>0</v>
      </c>
      <c r="BQ179">
        <v>0</v>
      </c>
      <c r="BR179">
        <v>0</v>
      </c>
      <c r="BS179">
        <v>0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1</v>
      </c>
      <c r="CF179">
        <v>0</v>
      </c>
      <c r="CG179">
        <v>0</v>
      </c>
      <c r="CH179">
        <v>0</v>
      </c>
      <c r="CI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>
        <v>0</v>
      </c>
      <c r="DD179">
        <v>0</v>
      </c>
      <c r="DE179">
        <v>0</v>
      </c>
      <c r="DF179">
        <v>0</v>
      </c>
      <c r="DG179">
        <v>0</v>
      </c>
      <c r="DH179">
        <v>4.0999999999999996</v>
      </c>
      <c r="DI179">
        <v>14.8</v>
      </c>
      <c r="DJ179">
        <v>23.5</v>
      </c>
      <c r="DK179">
        <v>22.9</v>
      </c>
      <c r="DL179">
        <v>16.5</v>
      </c>
      <c r="DM179">
        <v>9.6999999999999993</v>
      </c>
      <c r="DN179">
        <v>4.9000000000000004</v>
      </c>
      <c r="DO179">
        <v>2.2000000000000002</v>
      </c>
      <c r="DP179">
        <v>0.9</v>
      </c>
      <c r="DQ179">
        <v>0.3</v>
      </c>
      <c r="DR179">
        <v>0.1</v>
      </c>
      <c r="DS179">
        <v>0</v>
      </c>
      <c r="DT179">
        <v>0</v>
      </c>
      <c r="DU179">
        <v>0</v>
      </c>
      <c r="DV179">
        <v>0</v>
      </c>
      <c r="DW179">
        <v>0</v>
      </c>
      <c r="DX179">
        <v>0</v>
      </c>
      <c r="DY179">
        <v>0</v>
      </c>
      <c r="DZ179">
        <v>0</v>
      </c>
      <c r="EA179">
        <v>0</v>
      </c>
      <c r="EB179">
        <v>0</v>
      </c>
      <c r="EC179">
        <v>0</v>
      </c>
      <c r="ED179">
        <v>0</v>
      </c>
      <c r="EE179">
        <v>0</v>
      </c>
      <c r="EF179">
        <v>0</v>
      </c>
      <c r="EG179">
        <v>0</v>
      </c>
      <c r="EH179">
        <v>0</v>
      </c>
      <c r="EI179">
        <v>0</v>
      </c>
      <c r="EJ179">
        <v>0</v>
      </c>
      <c r="EK179">
        <v>0</v>
      </c>
      <c r="EL179">
        <v>0</v>
      </c>
      <c r="EM179">
        <v>0</v>
      </c>
      <c r="EN179">
        <v>0</v>
      </c>
      <c r="EO179">
        <v>0</v>
      </c>
      <c r="EP179">
        <v>0</v>
      </c>
      <c r="EQ179">
        <v>0</v>
      </c>
      <c r="ER179">
        <v>0</v>
      </c>
      <c r="ES179">
        <v>0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EZ179">
        <v>0</v>
      </c>
      <c r="FA179">
        <v>0</v>
      </c>
      <c r="FB179">
        <v>0</v>
      </c>
      <c r="FC179">
        <v>0.111</v>
      </c>
      <c r="FD179">
        <v>0.111</v>
      </c>
    </row>
    <row r="180" spans="1:160" x14ac:dyDescent="0.25">
      <c r="A180">
        <v>512</v>
      </c>
      <c r="B180" t="s">
        <v>432</v>
      </c>
      <c r="C180" t="s">
        <v>433</v>
      </c>
      <c r="D180">
        <v>9</v>
      </c>
      <c r="E180">
        <v>180.8</v>
      </c>
      <c r="F180">
        <v>1629</v>
      </c>
      <c r="H180">
        <v>38.92</v>
      </c>
      <c r="J180">
        <v>0.34599999999999997</v>
      </c>
      <c r="K180">
        <v>38.33</v>
      </c>
      <c r="L180">
        <v>748.7</v>
      </c>
      <c r="M180">
        <v>4404</v>
      </c>
      <c r="N180">
        <v>86.61</v>
      </c>
      <c r="O180">
        <v>8.1039999999999992</v>
      </c>
      <c r="P180">
        <v>5.29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0.3</v>
      </c>
      <c r="AQ180">
        <v>1.5</v>
      </c>
      <c r="AR180">
        <v>3.5</v>
      </c>
      <c r="AS180">
        <v>6</v>
      </c>
      <c r="AT180">
        <v>8.6</v>
      </c>
      <c r="AU180">
        <v>10.7</v>
      </c>
      <c r="AV180">
        <v>11.9</v>
      </c>
      <c r="AW180">
        <v>11.9</v>
      </c>
      <c r="AX180">
        <v>10.8</v>
      </c>
      <c r="AY180">
        <v>8.8000000000000007</v>
      </c>
      <c r="AZ180">
        <v>6.3</v>
      </c>
      <c r="BA180">
        <v>3.9</v>
      </c>
      <c r="BB180">
        <v>1.8</v>
      </c>
      <c r="BC180">
        <v>0.5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0.1</v>
      </c>
      <c r="BL180">
        <v>0.2</v>
      </c>
      <c r="BM180">
        <v>0.5</v>
      </c>
      <c r="BN180">
        <v>0.8</v>
      </c>
      <c r="BO180">
        <v>1</v>
      </c>
      <c r="BP180">
        <v>1.1000000000000001</v>
      </c>
      <c r="BQ180">
        <v>1.2</v>
      </c>
      <c r="BR180">
        <v>1.1000000000000001</v>
      </c>
      <c r="BS180">
        <v>0.9</v>
      </c>
      <c r="BT180">
        <v>0.7</v>
      </c>
      <c r="BU180">
        <v>0.4</v>
      </c>
      <c r="BV180">
        <v>0.2</v>
      </c>
      <c r="BW180">
        <v>0</v>
      </c>
      <c r="BX180">
        <v>0</v>
      </c>
      <c r="BY180">
        <v>0.1</v>
      </c>
      <c r="BZ180">
        <v>0.2</v>
      </c>
      <c r="CA180">
        <v>0.5</v>
      </c>
      <c r="CB180">
        <v>0.8</v>
      </c>
      <c r="CC180">
        <v>1.1000000000000001</v>
      </c>
      <c r="CD180">
        <v>1.3</v>
      </c>
      <c r="CE180">
        <v>1.4</v>
      </c>
      <c r="CF180">
        <v>0</v>
      </c>
      <c r="CG180">
        <v>0</v>
      </c>
      <c r="CH180">
        <v>0</v>
      </c>
      <c r="CI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>
        <v>0</v>
      </c>
      <c r="DC180">
        <v>0</v>
      </c>
      <c r="DD180">
        <v>0</v>
      </c>
      <c r="DE180">
        <v>0</v>
      </c>
      <c r="DF180">
        <v>0</v>
      </c>
      <c r="DG180">
        <v>0</v>
      </c>
      <c r="DH180">
        <v>3.3</v>
      </c>
      <c r="DI180">
        <v>12.8</v>
      </c>
      <c r="DJ180">
        <v>21.7</v>
      </c>
      <c r="DK180">
        <v>22.7</v>
      </c>
      <c r="DL180">
        <v>17.5</v>
      </c>
      <c r="DM180">
        <v>11</v>
      </c>
      <c r="DN180">
        <v>6</v>
      </c>
      <c r="DO180">
        <v>2.9</v>
      </c>
      <c r="DP180">
        <v>1.3</v>
      </c>
      <c r="DQ180">
        <v>0.5</v>
      </c>
      <c r="DR180">
        <v>0.2</v>
      </c>
      <c r="DS180">
        <v>0.1</v>
      </c>
      <c r="DT180">
        <v>0</v>
      </c>
      <c r="DU180">
        <v>0</v>
      </c>
      <c r="DV180">
        <v>0</v>
      </c>
      <c r="DW180">
        <v>0</v>
      </c>
      <c r="DX180">
        <v>0</v>
      </c>
      <c r="DY180">
        <v>0</v>
      </c>
      <c r="DZ180">
        <v>0</v>
      </c>
      <c r="EA180">
        <v>0</v>
      </c>
      <c r="EB180">
        <v>0</v>
      </c>
      <c r="EC180">
        <v>0</v>
      </c>
      <c r="ED180">
        <v>0</v>
      </c>
      <c r="EE180">
        <v>0</v>
      </c>
      <c r="EF180">
        <v>0</v>
      </c>
      <c r="EG180">
        <v>0</v>
      </c>
      <c r="EH180">
        <v>0</v>
      </c>
      <c r="EI180">
        <v>0</v>
      </c>
      <c r="EJ180">
        <v>0</v>
      </c>
      <c r="EK180">
        <v>0</v>
      </c>
      <c r="EL180">
        <v>0</v>
      </c>
      <c r="EM180">
        <v>0</v>
      </c>
      <c r="EN180">
        <v>0</v>
      </c>
      <c r="EO180">
        <v>0</v>
      </c>
      <c r="EP180">
        <v>0</v>
      </c>
      <c r="EQ180">
        <v>0</v>
      </c>
      <c r="ER180">
        <v>0</v>
      </c>
      <c r="ES180">
        <v>0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EZ180">
        <v>0</v>
      </c>
      <c r="FA180">
        <v>0</v>
      </c>
      <c r="FB180">
        <v>0</v>
      </c>
      <c r="FC180">
        <v>0.111</v>
      </c>
      <c r="FD180">
        <v>0.111</v>
      </c>
    </row>
    <row r="181" spans="1:160" x14ac:dyDescent="0.25">
      <c r="A181">
        <v>513</v>
      </c>
      <c r="B181" t="s">
        <v>434</v>
      </c>
      <c r="C181" t="s">
        <v>435</v>
      </c>
      <c r="D181">
        <v>9</v>
      </c>
      <c r="E181">
        <v>187.9</v>
      </c>
      <c r="F181">
        <v>1692.9</v>
      </c>
      <c r="H181">
        <v>40.29</v>
      </c>
      <c r="J181">
        <v>0.38</v>
      </c>
      <c r="K181">
        <v>41.02</v>
      </c>
      <c r="L181">
        <v>451.3</v>
      </c>
      <c r="M181">
        <v>4571</v>
      </c>
      <c r="N181">
        <v>86.42</v>
      </c>
      <c r="O181">
        <v>8.0419999999999998</v>
      </c>
      <c r="P181">
        <v>5.5389999999999997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0.2</v>
      </c>
      <c r="AP181">
        <v>0.9</v>
      </c>
      <c r="AQ181">
        <v>2.2000000000000002</v>
      </c>
      <c r="AR181">
        <v>4</v>
      </c>
      <c r="AS181">
        <v>5.9</v>
      </c>
      <c r="AT181">
        <v>7.8</v>
      </c>
      <c r="AU181">
        <v>9.1999999999999993</v>
      </c>
      <c r="AV181">
        <v>10</v>
      </c>
      <c r="AW181">
        <v>10.1</v>
      </c>
      <c r="AX181">
        <v>9.5</v>
      </c>
      <c r="AY181">
        <v>8.3000000000000007</v>
      </c>
      <c r="AZ181">
        <v>6.7</v>
      </c>
      <c r="BA181">
        <v>5</v>
      </c>
      <c r="BB181">
        <v>3.3</v>
      </c>
      <c r="BC181">
        <v>1.9</v>
      </c>
      <c r="BD181">
        <v>0.9</v>
      </c>
      <c r="BE181">
        <v>0.3</v>
      </c>
      <c r="BF181">
        <v>0</v>
      </c>
      <c r="BG181">
        <v>0</v>
      </c>
      <c r="BH181">
        <v>0.1</v>
      </c>
      <c r="BI181">
        <v>0.4</v>
      </c>
      <c r="BJ181">
        <v>0.6</v>
      </c>
      <c r="BK181">
        <v>0.9</v>
      </c>
      <c r="BL181">
        <v>1.1000000000000001</v>
      </c>
      <c r="BM181">
        <v>1.1000000000000001</v>
      </c>
      <c r="BN181">
        <v>1.1000000000000001</v>
      </c>
      <c r="BO181">
        <v>1</v>
      </c>
      <c r="BP181">
        <v>0.8</v>
      </c>
      <c r="BQ181">
        <v>0.5</v>
      </c>
      <c r="BR181">
        <v>0.3</v>
      </c>
      <c r="BS181">
        <v>0.1</v>
      </c>
      <c r="BT181">
        <v>0</v>
      </c>
      <c r="BU181">
        <v>0</v>
      </c>
      <c r="BV181">
        <v>0</v>
      </c>
      <c r="BW181">
        <v>0</v>
      </c>
      <c r="BX181">
        <v>0</v>
      </c>
      <c r="BY181">
        <v>0</v>
      </c>
      <c r="BZ181">
        <v>0.1</v>
      </c>
      <c r="CA181">
        <v>0.4</v>
      </c>
      <c r="CB181">
        <v>0.7</v>
      </c>
      <c r="CC181">
        <v>1.1000000000000001</v>
      </c>
      <c r="CD181">
        <v>1.5</v>
      </c>
      <c r="CE181">
        <v>1.7</v>
      </c>
      <c r="CF181">
        <v>0</v>
      </c>
      <c r="CG181">
        <v>0</v>
      </c>
      <c r="CH181">
        <v>0</v>
      </c>
      <c r="CI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>
        <v>0</v>
      </c>
      <c r="DD181">
        <v>0</v>
      </c>
      <c r="DE181">
        <v>0</v>
      </c>
      <c r="DF181">
        <v>0</v>
      </c>
      <c r="DG181">
        <v>3.3</v>
      </c>
      <c r="DH181">
        <v>12.6</v>
      </c>
      <c r="DI181">
        <v>21.1</v>
      </c>
      <c r="DJ181">
        <v>22.1</v>
      </c>
      <c r="DK181">
        <v>17.3</v>
      </c>
      <c r="DL181">
        <v>11.3</v>
      </c>
      <c r="DM181">
        <v>6.4</v>
      </c>
      <c r="DN181">
        <v>3.3</v>
      </c>
      <c r="DO181">
        <v>1.5</v>
      </c>
      <c r="DP181">
        <v>0.7</v>
      </c>
      <c r="DQ181">
        <v>0.3</v>
      </c>
      <c r="DR181">
        <v>0.1</v>
      </c>
      <c r="DS181">
        <v>0</v>
      </c>
      <c r="DT181">
        <v>0</v>
      </c>
      <c r="DU181">
        <v>0</v>
      </c>
      <c r="DV181">
        <v>0</v>
      </c>
      <c r="DW181">
        <v>0</v>
      </c>
      <c r="DX181">
        <v>0</v>
      </c>
      <c r="DY181">
        <v>0</v>
      </c>
      <c r="DZ181">
        <v>0</v>
      </c>
      <c r="EA181">
        <v>0</v>
      </c>
      <c r="EB181">
        <v>0</v>
      </c>
      <c r="EC181">
        <v>0</v>
      </c>
      <c r="ED181">
        <v>0</v>
      </c>
      <c r="EE181">
        <v>0</v>
      </c>
      <c r="EF181">
        <v>0</v>
      </c>
      <c r="EG181">
        <v>0</v>
      </c>
      <c r="EH181">
        <v>0</v>
      </c>
      <c r="EI181">
        <v>0</v>
      </c>
      <c r="EJ181">
        <v>0</v>
      </c>
      <c r="EK181">
        <v>0</v>
      </c>
      <c r="EL181">
        <v>0</v>
      </c>
      <c r="EM181">
        <v>0</v>
      </c>
      <c r="EN181">
        <v>0</v>
      </c>
      <c r="EO181">
        <v>0</v>
      </c>
      <c r="EP181">
        <v>0</v>
      </c>
      <c r="EQ181">
        <v>0</v>
      </c>
      <c r="ER181">
        <v>0</v>
      </c>
      <c r="ES181">
        <v>0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EZ181">
        <v>0</v>
      </c>
      <c r="FA181">
        <v>0</v>
      </c>
      <c r="FB181">
        <v>0</v>
      </c>
      <c r="FC181">
        <v>0.111</v>
      </c>
      <c r="FD181">
        <v>0.111</v>
      </c>
    </row>
    <row r="182" spans="1:160" x14ac:dyDescent="0.25">
      <c r="A182">
        <v>514</v>
      </c>
      <c r="B182" t="s">
        <v>436</v>
      </c>
      <c r="C182" t="s">
        <v>437</v>
      </c>
      <c r="D182">
        <v>8</v>
      </c>
      <c r="E182">
        <v>75.5</v>
      </c>
      <c r="F182">
        <v>1715.1</v>
      </c>
      <c r="H182">
        <v>38.58</v>
      </c>
      <c r="J182">
        <v>0.28999999999999998</v>
      </c>
      <c r="K182">
        <v>40.659999999999997</v>
      </c>
      <c r="L182">
        <v>775.8</v>
      </c>
      <c r="M182">
        <v>4301</v>
      </c>
      <c r="N182">
        <v>91.15</v>
      </c>
      <c r="O182">
        <v>2.4609999999999999</v>
      </c>
      <c r="P182">
        <v>6.3929999999999998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0.1</v>
      </c>
      <c r="AP182">
        <v>0.8</v>
      </c>
      <c r="AQ182">
        <v>2.2000000000000002</v>
      </c>
      <c r="AR182">
        <v>4.0999999999999996</v>
      </c>
      <c r="AS182">
        <v>6.2</v>
      </c>
      <c r="AT182">
        <v>8.3000000000000007</v>
      </c>
      <c r="AU182">
        <v>10</v>
      </c>
      <c r="AV182">
        <v>10.9</v>
      </c>
      <c r="AW182">
        <v>11</v>
      </c>
      <c r="AX182">
        <v>10.3</v>
      </c>
      <c r="AY182">
        <v>8.9</v>
      </c>
      <c r="AZ182">
        <v>7.1</v>
      </c>
      <c r="BA182">
        <v>5.2</v>
      </c>
      <c r="BB182">
        <v>3.3</v>
      </c>
      <c r="BC182">
        <v>1.8</v>
      </c>
      <c r="BD182">
        <v>0.7</v>
      </c>
      <c r="BE182">
        <v>0.2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0.1</v>
      </c>
      <c r="BN182">
        <v>0.2</v>
      </c>
      <c r="BO182">
        <v>0.3</v>
      </c>
      <c r="BP182">
        <v>0.4</v>
      </c>
      <c r="BQ182">
        <v>0.4</v>
      </c>
      <c r="BR182">
        <v>0.4</v>
      </c>
      <c r="BS182">
        <v>0.3</v>
      </c>
      <c r="BT182">
        <v>0.2</v>
      </c>
      <c r="BU182">
        <v>0.1</v>
      </c>
      <c r="BV182">
        <v>0</v>
      </c>
      <c r="BW182">
        <v>0</v>
      </c>
      <c r="BX182">
        <v>0</v>
      </c>
      <c r="BY182">
        <v>0.2</v>
      </c>
      <c r="BZ182">
        <v>0.4</v>
      </c>
      <c r="CA182">
        <v>0.6</v>
      </c>
      <c r="CB182">
        <v>0.9</v>
      </c>
      <c r="CC182">
        <v>1.2</v>
      </c>
      <c r="CD182">
        <v>1.5</v>
      </c>
      <c r="CE182">
        <v>1.5</v>
      </c>
      <c r="CF182">
        <v>0</v>
      </c>
      <c r="CG182">
        <v>0</v>
      </c>
      <c r="CH182">
        <v>0</v>
      </c>
      <c r="CI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>
        <v>0</v>
      </c>
      <c r="DD182">
        <v>0</v>
      </c>
      <c r="DE182">
        <v>0</v>
      </c>
      <c r="DF182">
        <v>0</v>
      </c>
      <c r="DG182">
        <v>2.2999999999999998</v>
      </c>
      <c r="DH182">
        <v>10.1</v>
      </c>
      <c r="DI182">
        <v>19.5</v>
      </c>
      <c r="DJ182">
        <v>22.6</v>
      </c>
      <c r="DK182">
        <v>18.8</v>
      </c>
      <c r="DL182">
        <v>12.6</v>
      </c>
      <c r="DM182">
        <v>7.3</v>
      </c>
      <c r="DN182">
        <v>3.8</v>
      </c>
      <c r="DO182">
        <v>1.8</v>
      </c>
      <c r="DP182">
        <v>0.8</v>
      </c>
      <c r="DQ182">
        <v>0.3</v>
      </c>
      <c r="DR182">
        <v>0.1</v>
      </c>
      <c r="DS182">
        <v>0</v>
      </c>
      <c r="DT182">
        <v>0</v>
      </c>
      <c r="DU182">
        <v>0</v>
      </c>
      <c r="DV182">
        <v>0</v>
      </c>
      <c r="DW182">
        <v>0</v>
      </c>
      <c r="DX182">
        <v>0</v>
      </c>
      <c r="DY182">
        <v>0</v>
      </c>
      <c r="DZ182">
        <v>0</v>
      </c>
      <c r="EA182">
        <v>0</v>
      </c>
      <c r="EB182">
        <v>0</v>
      </c>
      <c r="EC182">
        <v>0</v>
      </c>
      <c r="ED182">
        <v>0</v>
      </c>
      <c r="EE182">
        <v>0</v>
      </c>
      <c r="EF182">
        <v>0</v>
      </c>
      <c r="EG182">
        <v>0</v>
      </c>
      <c r="EH182">
        <v>0</v>
      </c>
      <c r="EI182">
        <v>0</v>
      </c>
      <c r="EJ182">
        <v>0</v>
      </c>
      <c r="EK182">
        <v>0</v>
      </c>
      <c r="EL182">
        <v>0</v>
      </c>
      <c r="EM182">
        <v>0</v>
      </c>
      <c r="EN182">
        <v>0</v>
      </c>
      <c r="EO182">
        <v>0</v>
      </c>
      <c r="EP182">
        <v>0</v>
      </c>
      <c r="EQ182">
        <v>0</v>
      </c>
      <c r="ER182">
        <v>0</v>
      </c>
      <c r="ES182">
        <v>0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EZ182">
        <v>0</v>
      </c>
      <c r="FA182">
        <v>0</v>
      </c>
      <c r="FB182">
        <v>0</v>
      </c>
      <c r="FC182">
        <v>4.3999999999999997E-2</v>
      </c>
      <c r="FD182">
        <v>4.3999999999999997E-2</v>
      </c>
    </row>
    <row r="183" spans="1:160" x14ac:dyDescent="0.25">
      <c r="A183">
        <v>515</v>
      </c>
      <c r="B183" t="s">
        <v>438</v>
      </c>
      <c r="C183" t="s">
        <v>439</v>
      </c>
      <c r="D183">
        <v>8</v>
      </c>
      <c r="E183">
        <v>79</v>
      </c>
      <c r="F183">
        <v>1795.6</v>
      </c>
      <c r="H183">
        <v>41.01</v>
      </c>
      <c r="J183">
        <v>0.36199999999999999</v>
      </c>
      <c r="K183">
        <v>34.299999999999997</v>
      </c>
      <c r="L183">
        <v>284.60000000000002</v>
      </c>
      <c r="M183">
        <v>5008</v>
      </c>
      <c r="N183">
        <v>85.55</v>
      </c>
      <c r="O183">
        <v>8.4469999999999992</v>
      </c>
      <c r="P183">
        <v>6.0049999999999999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4</v>
      </c>
      <c r="AT183">
        <v>11</v>
      </c>
      <c r="AU183">
        <v>16.8</v>
      </c>
      <c r="AV183">
        <v>18.8</v>
      </c>
      <c r="AW183">
        <v>16.399999999999999</v>
      </c>
      <c r="AX183">
        <v>11.3</v>
      </c>
      <c r="AY183">
        <v>5.6</v>
      </c>
      <c r="AZ183">
        <v>1.6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0.3</v>
      </c>
      <c r="BH183">
        <v>0.9</v>
      </c>
      <c r="BI183">
        <v>1.4</v>
      </c>
      <c r="BJ183">
        <v>1.7</v>
      </c>
      <c r="BK183">
        <v>1.6</v>
      </c>
      <c r="BL183">
        <v>1.3</v>
      </c>
      <c r="BM183">
        <v>0.8</v>
      </c>
      <c r="BN183">
        <v>0.4</v>
      </c>
      <c r="BO183">
        <v>0.1</v>
      </c>
      <c r="BP183">
        <v>0</v>
      </c>
      <c r="BQ183">
        <v>0</v>
      </c>
      <c r="BR183">
        <v>0</v>
      </c>
      <c r="BS183">
        <v>0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0.3</v>
      </c>
      <c r="CC183">
        <v>0.9</v>
      </c>
      <c r="CD183">
        <v>1.9</v>
      </c>
      <c r="CE183">
        <v>2.9</v>
      </c>
      <c r="CF183">
        <v>0</v>
      </c>
      <c r="CG183">
        <v>0</v>
      </c>
      <c r="CH183">
        <v>0</v>
      </c>
      <c r="CI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>
        <v>0</v>
      </c>
      <c r="DD183">
        <v>0</v>
      </c>
      <c r="DE183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>
        <v>7.4</v>
      </c>
      <c r="DL183">
        <v>23.3</v>
      </c>
      <c r="DM183">
        <v>29.6</v>
      </c>
      <c r="DN183">
        <v>21.7</v>
      </c>
      <c r="DO183">
        <v>11.3</v>
      </c>
      <c r="DP183">
        <v>4.5999999999999996</v>
      </c>
      <c r="DQ183">
        <v>1.5</v>
      </c>
      <c r="DR183">
        <v>0.4</v>
      </c>
      <c r="DS183">
        <v>0.1</v>
      </c>
      <c r="DT183">
        <v>0</v>
      </c>
      <c r="DU183">
        <v>0</v>
      </c>
      <c r="DV183">
        <v>0</v>
      </c>
      <c r="DW183">
        <v>0</v>
      </c>
      <c r="DX183">
        <v>0</v>
      </c>
      <c r="DY183">
        <v>0</v>
      </c>
      <c r="DZ183">
        <v>0</v>
      </c>
      <c r="EA183">
        <v>0</v>
      </c>
      <c r="EB183">
        <v>0</v>
      </c>
      <c r="EC183">
        <v>0</v>
      </c>
      <c r="ED183">
        <v>0</v>
      </c>
      <c r="EE183">
        <v>0</v>
      </c>
      <c r="EF183">
        <v>0</v>
      </c>
      <c r="EG183">
        <v>0</v>
      </c>
      <c r="EH183">
        <v>0</v>
      </c>
      <c r="EI183">
        <v>0</v>
      </c>
      <c r="EJ183">
        <v>0</v>
      </c>
      <c r="EK183">
        <v>0</v>
      </c>
      <c r="EL183">
        <v>0</v>
      </c>
      <c r="EM183">
        <v>0</v>
      </c>
      <c r="EN183">
        <v>0</v>
      </c>
      <c r="EO183">
        <v>0</v>
      </c>
      <c r="EP183">
        <v>0</v>
      </c>
      <c r="EQ183">
        <v>0</v>
      </c>
      <c r="ER183">
        <v>0</v>
      </c>
      <c r="ES183">
        <v>0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EZ183">
        <v>0</v>
      </c>
      <c r="FA183">
        <v>0</v>
      </c>
      <c r="FB183">
        <v>0</v>
      </c>
      <c r="FC183">
        <v>4.3999999999999997E-2</v>
      </c>
      <c r="FD183">
        <v>4.3999999999999997E-2</v>
      </c>
    </row>
    <row r="184" spans="1:160" x14ac:dyDescent="0.25">
      <c r="A184">
        <v>516</v>
      </c>
      <c r="B184" t="s">
        <v>440</v>
      </c>
      <c r="C184" t="s">
        <v>441</v>
      </c>
      <c r="D184">
        <v>9</v>
      </c>
      <c r="E184">
        <v>225.7</v>
      </c>
      <c r="F184">
        <v>2033.5</v>
      </c>
      <c r="H184">
        <v>46.07</v>
      </c>
      <c r="J184">
        <v>0.33300000000000002</v>
      </c>
      <c r="K184">
        <v>44.78</v>
      </c>
      <c r="L184">
        <v>383.9</v>
      </c>
      <c r="M184">
        <v>4828</v>
      </c>
      <c r="N184">
        <v>86.68</v>
      </c>
      <c r="O184">
        <v>8.9320000000000004</v>
      </c>
      <c r="P184">
        <v>4.3849999999999998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0.2</v>
      </c>
      <c r="AR184">
        <v>1.7</v>
      </c>
      <c r="AS184">
        <v>4.0999999999999996</v>
      </c>
      <c r="AT184">
        <v>6.8</v>
      </c>
      <c r="AU184">
        <v>9.1999999999999993</v>
      </c>
      <c r="AV184">
        <v>10.7</v>
      </c>
      <c r="AW184">
        <v>11.3</v>
      </c>
      <c r="AX184">
        <v>10.9</v>
      </c>
      <c r="AY184">
        <v>9.6999999999999993</v>
      </c>
      <c r="AZ184">
        <v>8</v>
      </c>
      <c r="BA184">
        <v>6</v>
      </c>
      <c r="BB184">
        <v>4.0999999999999996</v>
      </c>
      <c r="BC184">
        <v>2.4</v>
      </c>
      <c r="BD184">
        <v>1.2</v>
      </c>
      <c r="BE184">
        <v>0.4</v>
      </c>
      <c r="BF184">
        <v>0</v>
      </c>
      <c r="BG184">
        <v>0</v>
      </c>
      <c r="BH184">
        <v>0.2</v>
      </c>
      <c r="BI184">
        <v>0.6</v>
      </c>
      <c r="BJ184">
        <v>1</v>
      </c>
      <c r="BK184">
        <v>1.3</v>
      </c>
      <c r="BL184">
        <v>1.4</v>
      </c>
      <c r="BM184">
        <v>1.4</v>
      </c>
      <c r="BN184">
        <v>1.2</v>
      </c>
      <c r="BO184">
        <v>0.9</v>
      </c>
      <c r="BP184">
        <v>0.5</v>
      </c>
      <c r="BQ184">
        <v>0.2</v>
      </c>
      <c r="BR184">
        <v>0.1</v>
      </c>
      <c r="BS184">
        <v>0</v>
      </c>
      <c r="BT184">
        <v>0</v>
      </c>
      <c r="BU184">
        <v>0</v>
      </c>
      <c r="BV184">
        <v>0</v>
      </c>
      <c r="BW184">
        <v>0</v>
      </c>
      <c r="BX184">
        <v>0</v>
      </c>
      <c r="BY184">
        <v>0</v>
      </c>
      <c r="BZ184">
        <v>0</v>
      </c>
      <c r="CA184">
        <v>0.1</v>
      </c>
      <c r="CB184">
        <v>0.4</v>
      </c>
      <c r="CC184">
        <v>0.8</v>
      </c>
      <c r="CD184">
        <v>1.3</v>
      </c>
      <c r="CE184">
        <v>1.7</v>
      </c>
      <c r="CF184">
        <v>0</v>
      </c>
      <c r="CG184">
        <v>0</v>
      </c>
      <c r="CH184">
        <v>0</v>
      </c>
      <c r="CI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  <c r="CS184">
        <v>0</v>
      </c>
      <c r="CT184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>
        <v>0</v>
      </c>
      <c r="DC184">
        <v>0</v>
      </c>
      <c r="DD184">
        <v>0</v>
      </c>
      <c r="DE184">
        <v>0</v>
      </c>
      <c r="DF184">
        <v>0</v>
      </c>
      <c r="DG184">
        <v>0</v>
      </c>
      <c r="DH184">
        <v>0</v>
      </c>
      <c r="DI184">
        <v>2.2999999999999998</v>
      </c>
      <c r="DJ184">
        <v>11.3</v>
      </c>
      <c r="DK184">
        <v>22.2</v>
      </c>
      <c r="DL184">
        <v>24.6</v>
      </c>
      <c r="DM184">
        <v>18.5</v>
      </c>
      <c r="DN184">
        <v>11.1</v>
      </c>
      <c r="DO184">
        <v>5.7</v>
      </c>
      <c r="DP184">
        <v>2.6</v>
      </c>
      <c r="DQ184">
        <v>1.1000000000000001</v>
      </c>
      <c r="DR184">
        <v>0.4</v>
      </c>
      <c r="DS184">
        <v>0.2</v>
      </c>
      <c r="DT184">
        <v>0.1</v>
      </c>
      <c r="DU184">
        <v>0</v>
      </c>
      <c r="DV184">
        <v>0</v>
      </c>
      <c r="DW184">
        <v>0</v>
      </c>
      <c r="DX184">
        <v>0</v>
      </c>
      <c r="DY184">
        <v>0</v>
      </c>
      <c r="DZ184">
        <v>0</v>
      </c>
      <c r="EA184">
        <v>0</v>
      </c>
      <c r="EB184">
        <v>0</v>
      </c>
      <c r="EC184">
        <v>0</v>
      </c>
      <c r="ED184">
        <v>0</v>
      </c>
      <c r="EE184">
        <v>0</v>
      </c>
      <c r="EF184">
        <v>0</v>
      </c>
      <c r="EG184">
        <v>0</v>
      </c>
      <c r="EH184">
        <v>0</v>
      </c>
      <c r="EI184">
        <v>0</v>
      </c>
      <c r="EJ184">
        <v>0</v>
      </c>
      <c r="EK184">
        <v>0</v>
      </c>
      <c r="EL184">
        <v>0</v>
      </c>
      <c r="EM184">
        <v>0</v>
      </c>
      <c r="EN184">
        <v>0</v>
      </c>
      <c r="EO184">
        <v>0</v>
      </c>
      <c r="EP184">
        <v>0</v>
      </c>
      <c r="EQ184">
        <v>0</v>
      </c>
      <c r="ER184">
        <v>0</v>
      </c>
      <c r="ES184">
        <v>0</v>
      </c>
      <c r="ET184">
        <v>0</v>
      </c>
      <c r="EU184">
        <v>0</v>
      </c>
      <c r="EV184">
        <v>0</v>
      </c>
      <c r="EW184">
        <v>0</v>
      </c>
      <c r="EX184">
        <v>0</v>
      </c>
      <c r="EY184">
        <v>0</v>
      </c>
      <c r="EZ184">
        <v>0</v>
      </c>
      <c r="FA184">
        <v>0</v>
      </c>
      <c r="FB184">
        <v>0</v>
      </c>
      <c r="FC184">
        <v>0.111</v>
      </c>
      <c r="FD184">
        <v>0.111</v>
      </c>
    </row>
    <row r="185" spans="1:160" x14ac:dyDescent="0.25">
      <c r="A185">
        <v>517</v>
      </c>
      <c r="B185" t="s">
        <v>442</v>
      </c>
      <c r="C185" t="s">
        <v>443</v>
      </c>
      <c r="D185">
        <v>9</v>
      </c>
      <c r="E185">
        <v>223.5</v>
      </c>
      <c r="F185">
        <v>2013.4</v>
      </c>
      <c r="H185">
        <v>43.14</v>
      </c>
      <c r="J185">
        <v>0.33400000000000002</v>
      </c>
      <c r="K185">
        <v>41.08</v>
      </c>
      <c r="L185">
        <v>501.9</v>
      </c>
      <c r="M185">
        <v>4670</v>
      </c>
      <c r="N185">
        <v>84.54</v>
      </c>
      <c r="O185">
        <v>11.61</v>
      </c>
      <c r="P185">
        <v>3.8450000000000002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0.6</v>
      </c>
      <c r="AR185">
        <v>2.2000000000000002</v>
      </c>
      <c r="AS185">
        <v>4.7</v>
      </c>
      <c r="AT185">
        <v>7.5</v>
      </c>
      <c r="AU185">
        <v>9.9</v>
      </c>
      <c r="AV185">
        <v>11.4</v>
      </c>
      <c r="AW185">
        <v>11.8</v>
      </c>
      <c r="AX185">
        <v>11.1</v>
      </c>
      <c r="AY185">
        <v>9.4</v>
      </c>
      <c r="AZ185">
        <v>7.1</v>
      </c>
      <c r="BA185">
        <v>4.7</v>
      </c>
      <c r="BB185">
        <v>2.6</v>
      </c>
      <c r="BC185">
        <v>1.1000000000000001</v>
      </c>
      <c r="BD185">
        <v>0.3</v>
      </c>
      <c r="BE185">
        <v>0</v>
      </c>
      <c r="BF185">
        <v>0</v>
      </c>
      <c r="BG185">
        <v>0</v>
      </c>
      <c r="BH185">
        <v>0.1</v>
      </c>
      <c r="BI185">
        <v>0.3</v>
      </c>
      <c r="BJ185">
        <v>0.6</v>
      </c>
      <c r="BK185">
        <v>1</v>
      </c>
      <c r="BL185">
        <v>1.3</v>
      </c>
      <c r="BM185">
        <v>1.6</v>
      </c>
      <c r="BN185">
        <v>1.7</v>
      </c>
      <c r="BO185">
        <v>1.6</v>
      </c>
      <c r="BP185">
        <v>1.4</v>
      </c>
      <c r="BQ185">
        <v>1</v>
      </c>
      <c r="BR185">
        <v>0.7</v>
      </c>
      <c r="BS185">
        <v>0.4</v>
      </c>
      <c r="BT185">
        <v>0.1</v>
      </c>
      <c r="BU185">
        <v>0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0.2</v>
      </c>
      <c r="CB185">
        <v>0.5</v>
      </c>
      <c r="CC185">
        <v>0.8</v>
      </c>
      <c r="CD185">
        <v>1.1000000000000001</v>
      </c>
      <c r="CE185">
        <v>1.3</v>
      </c>
      <c r="CF185">
        <v>0</v>
      </c>
      <c r="CG185">
        <v>0</v>
      </c>
      <c r="CH185">
        <v>0</v>
      </c>
      <c r="CI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  <c r="CS185">
        <v>0</v>
      </c>
      <c r="CT185">
        <v>0</v>
      </c>
      <c r="CU185">
        <v>0</v>
      </c>
      <c r="CV185">
        <v>0</v>
      </c>
      <c r="CW185">
        <v>0</v>
      </c>
      <c r="CX185">
        <v>0</v>
      </c>
      <c r="CY185">
        <v>0</v>
      </c>
      <c r="CZ185">
        <v>0</v>
      </c>
      <c r="DA185">
        <v>0</v>
      </c>
      <c r="DB185">
        <v>0</v>
      </c>
      <c r="DC185">
        <v>0</v>
      </c>
      <c r="DD185">
        <v>0</v>
      </c>
      <c r="DE185">
        <v>0</v>
      </c>
      <c r="DF185">
        <v>0</v>
      </c>
      <c r="DG185">
        <v>0</v>
      </c>
      <c r="DH185">
        <v>0</v>
      </c>
      <c r="DI185">
        <v>4.4000000000000004</v>
      </c>
      <c r="DJ185">
        <v>15.5</v>
      </c>
      <c r="DK185">
        <v>23.9</v>
      </c>
      <c r="DL185">
        <v>22.6</v>
      </c>
      <c r="DM185">
        <v>16</v>
      </c>
      <c r="DN185">
        <v>9.3000000000000007</v>
      </c>
      <c r="DO185">
        <v>4.7</v>
      </c>
      <c r="DP185">
        <v>2.2000000000000002</v>
      </c>
      <c r="DQ185">
        <v>0.9</v>
      </c>
      <c r="DR185">
        <v>0.3</v>
      </c>
      <c r="DS185">
        <v>0.1</v>
      </c>
      <c r="DT185">
        <v>0</v>
      </c>
      <c r="DU185">
        <v>0</v>
      </c>
      <c r="DV185">
        <v>0</v>
      </c>
      <c r="DW185">
        <v>0</v>
      </c>
      <c r="DX185">
        <v>0</v>
      </c>
      <c r="DY185">
        <v>0</v>
      </c>
      <c r="DZ185">
        <v>0</v>
      </c>
      <c r="EA185">
        <v>0</v>
      </c>
      <c r="EB185">
        <v>0</v>
      </c>
      <c r="EC185">
        <v>0</v>
      </c>
      <c r="ED185">
        <v>0</v>
      </c>
      <c r="EE185">
        <v>0</v>
      </c>
      <c r="EF185">
        <v>0</v>
      </c>
      <c r="EG185">
        <v>0</v>
      </c>
      <c r="EH185">
        <v>0</v>
      </c>
      <c r="EI185">
        <v>0</v>
      </c>
      <c r="EJ185">
        <v>0</v>
      </c>
      <c r="EK185">
        <v>0</v>
      </c>
      <c r="EL185">
        <v>0</v>
      </c>
      <c r="EM185">
        <v>0</v>
      </c>
      <c r="EN185">
        <v>0</v>
      </c>
      <c r="EO185">
        <v>0</v>
      </c>
      <c r="EP185">
        <v>0</v>
      </c>
      <c r="EQ185">
        <v>0</v>
      </c>
      <c r="ER185">
        <v>0</v>
      </c>
      <c r="ES185">
        <v>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EZ185">
        <v>0</v>
      </c>
      <c r="FA185">
        <v>0</v>
      </c>
      <c r="FB185">
        <v>0</v>
      </c>
      <c r="FC185">
        <v>0.111</v>
      </c>
      <c r="FD185">
        <v>0.111</v>
      </c>
    </row>
    <row r="186" spans="1:160" x14ac:dyDescent="0.25">
      <c r="A186">
        <v>518</v>
      </c>
      <c r="B186" t="s">
        <v>444</v>
      </c>
      <c r="C186" t="s">
        <v>445</v>
      </c>
      <c r="D186">
        <v>9</v>
      </c>
      <c r="E186">
        <v>223.7</v>
      </c>
      <c r="F186">
        <v>2014.9</v>
      </c>
      <c r="H186">
        <v>40.619999999999997</v>
      </c>
      <c r="J186">
        <v>0.313</v>
      </c>
      <c r="K186">
        <v>37.68</v>
      </c>
      <c r="L186">
        <v>390.9</v>
      </c>
      <c r="M186">
        <v>4934</v>
      </c>
      <c r="N186">
        <v>86.57</v>
      </c>
      <c r="O186">
        <v>9.4700000000000006</v>
      </c>
      <c r="P186">
        <v>3.9580000000000002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0.7</v>
      </c>
      <c r="AR186">
        <v>2.8</v>
      </c>
      <c r="AS186">
        <v>5.9</v>
      </c>
      <c r="AT186">
        <v>9.1999999999999993</v>
      </c>
      <c r="AU186">
        <v>11.8</v>
      </c>
      <c r="AV186">
        <v>13.1</v>
      </c>
      <c r="AW186">
        <v>12.9</v>
      </c>
      <c r="AX186">
        <v>11.2</v>
      </c>
      <c r="AY186">
        <v>8.6999999999999993</v>
      </c>
      <c r="AZ186">
        <v>5.8</v>
      </c>
      <c r="BA186">
        <v>3.1</v>
      </c>
      <c r="BB186">
        <v>1.2</v>
      </c>
      <c r="BC186">
        <v>0.2</v>
      </c>
      <c r="BD186">
        <v>0</v>
      </c>
      <c r="BE186">
        <v>0</v>
      </c>
      <c r="BF186">
        <v>0</v>
      </c>
      <c r="BG186">
        <v>0</v>
      </c>
      <c r="BH186">
        <v>0.2</v>
      </c>
      <c r="BI186">
        <v>0.5</v>
      </c>
      <c r="BJ186">
        <v>1</v>
      </c>
      <c r="BK186">
        <v>1.4</v>
      </c>
      <c r="BL186">
        <v>1.6</v>
      </c>
      <c r="BM186">
        <v>1.6</v>
      </c>
      <c r="BN186">
        <v>1.4</v>
      </c>
      <c r="BO186">
        <v>1</v>
      </c>
      <c r="BP186">
        <v>0.6</v>
      </c>
      <c r="BQ186">
        <v>0.2</v>
      </c>
      <c r="BR186">
        <v>0</v>
      </c>
      <c r="BS186">
        <v>0</v>
      </c>
      <c r="BT186">
        <v>0</v>
      </c>
      <c r="BU186">
        <v>0</v>
      </c>
      <c r="BV186">
        <v>0</v>
      </c>
      <c r="BW186">
        <v>0</v>
      </c>
      <c r="BX186">
        <v>0</v>
      </c>
      <c r="BY186">
        <v>0</v>
      </c>
      <c r="BZ186">
        <v>0</v>
      </c>
      <c r="CA186">
        <v>0</v>
      </c>
      <c r="CB186">
        <v>0.3</v>
      </c>
      <c r="CC186">
        <v>0.7</v>
      </c>
      <c r="CD186">
        <v>1.2</v>
      </c>
      <c r="CE186">
        <v>1.7</v>
      </c>
      <c r="CF186">
        <v>0</v>
      </c>
      <c r="CG186">
        <v>0</v>
      </c>
      <c r="CH186">
        <v>0</v>
      </c>
      <c r="CI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0</v>
      </c>
      <c r="CX186">
        <v>0</v>
      </c>
      <c r="CY186">
        <v>0</v>
      </c>
      <c r="CZ186">
        <v>0</v>
      </c>
      <c r="DA186">
        <v>0</v>
      </c>
      <c r="DB186">
        <v>0</v>
      </c>
      <c r="DC186">
        <v>0</v>
      </c>
      <c r="DD186">
        <v>0</v>
      </c>
      <c r="DE186">
        <v>0</v>
      </c>
      <c r="DF186">
        <v>0</v>
      </c>
      <c r="DG186">
        <v>0</v>
      </c>
      <c r="DH186">
        <v>0</v>
      </c>
      <c r="DI186">
        <v>4.0999999999999996</v>
      </c>
      <c r="DJ186">
        <v>15.2</v>
      </c>
      <c r="DK186">
        <v>24.2</v>
      </c>
      <c r="DL186">
        <v>23.2</v>
      </c>
      <c r="DM186">
        <v>16.3</v>
      </c>
      <c r="DN186">
        <v>9.3000000000000007</v>
      </c>
      <c r="DO186">
        <v>4.5999999999999996</v>
      </c>
      <c r="DP186">
        <v>2</v>
      </c>
      <c r="DQ186">
        <v>0.8</v>
      </c>
      <c r="DR186">
        <v>0.3</v>
      </c>
      <c r="DS186">
        <v>0.1</v>
      </c>
      <c r="DT186">
        <v>0</v>
      </c>
      <c r="DU186">
        <v>0</v>
      </c>
      <c r="DV186">
        <v>0</v>
      </c>
      <c r="DW186">
        <v>0</v>
      </c>
      <c r="DX186">
        <v>0</v>
      </c>
      <c r="DY186">
        <v>0</v>
      </c>
      <c r="DZ186">
        <v>0</v>
      </c>
      <c r="EA186">
        <v>0</v>
      </c>
      <c r="EB186">
        <v>0</v>
      </c>
      <c r="EC186">
        <v>0</v>
      </c>
      <c r="ED186">
        <v>0</v>
      </c>
      <c r="EE186">
        <v>0</v>
      </c>
      <c r="EF186">
        <v>0</v>
      </c>
      <c r="EG186">
        <v>0</v>
      </c>
      <c r="EH186">
        <v>0</v>
      </c>
      <c r="EI186">
        <v>0</v>
      </c>
      <c r="EJ186">
        <v>0</v>
      </c>
      <c r="EK186">
        <v>0</v>
      </c>
      <c r="EL186">
        <v>0</v>
      </c>
      <c r="EM186">
        <v>0</v>
      </c>
      <c r="EN186">
        <v>0</v>
      </c>
      <c r="EO186">
        <v>0</v>
      </c>
      <c r="EP186">
        <v>0</v>
      </c>
      <c r="EQ186">
        <v>0</v>
      </c>
      <c r="ER186">
        <v>0</v>
      </c>
      <c r="ES186">
        <v>0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EZ186">
        <v>0</v>
      </c>
      <c r="FA186">
        <v>0</v>
      </c>
      <c r="FB186">
        <v>0</v>
      </c>
      <c r="FC186">
        <v>0.111</v>
      </c>
      <c r="FD186">
        <v>0.111</v>
      </c>
    </row>
    <row r="187" spans="1:160" x14ac:dyDescent="0.25">
      <c r="A187">
        <v>519</v>
      </c>
      <c r="B187" t="s">
        <v>446</v>
      </c>
      <c r="C187" t="s">
        <v>447</v>
      </c>
      <c r="D187">
        <v>9</v>
      </c>
      <c r="E187">
        <v>223.3</v>
      </c>
      <c r="F187">
        <v>2011.7</v>
      </c>
      <c r="H187">
        <v>38.590000000000003</v>
      </c>
      <c r="J187">
        <v>0.36699999999999999</v>
      </c>
      <c r="K187">
        <v>39.93</v>
      </c>
      <c r="L187">
        <v>487.3</v>
      </c>
      <c r="M187">
        <v>4461</v>
      </c>
      <c r="N187">
        <v>88.02</v>
      </c>
      <c r="O187">
        <v>5.9020000000000001</v>
      </c>
      <c r="P187">
        <v>6.0810000000000004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0.2</v>
      </c>
      <c r="AP187">
        <v>1</v>
      </c>
      <c r="AQ187">
        <v>2.5</v>
      </c>
      <c r="AR187">
        <v>4.4000000000000004</v>
      </c>
      <c r="AS187">
        <v>6.5</v>
      </c>
      <c r="AT187">
        <v>8.4</v>
      </c>
      <c r="AU187">
        <v>9.6999999999999993</v>
      </c>
      <c r="AV187">
        <v>10.4</v>
      </c>
      <c r="AW187">
        <v>10.3</v>
      </c>
      <c r="AX187">
        <v>9.5</v>
      </c>
      <c r="AY187">
        <v>8.1999999999999993</v>
      </c>
      <c r="AZ187">
        <v>6.5</v>
      </c>
      <c r="BA187">
        <v>4.7</v>
      </c>
      <c r="BB187">
        <v>3.1</v>
      </c>
      <c r="BC187">
        <v>1.7</v>
      </c>
      <c r="BD187">
        <v>0.7</v>
      </c>
      <c r="BE187">
        <v>0.2</v>
      </c>
      <c r="BF187">
        <v>0</v>
      </c>
      <c r="BG187">
        <v>0</v>
      </c>
      <c r="BH187">
        <v>0</v>
      </c>
      <c r="BI187">
        <v>0.1</v>
      </c>
      <c r="BJ187">
        <v>0.3</v>
      </c>
      <c r="BK187">
        <v>0.5</v>
      </c>
      <c r="BL187">
        <v>0.7</v>
      </c>
      <c r="BM187">
        <v>0.8</v>
      </c>
      <c r="BN187">
        <v>0.9</v>
      </c>
      <c r="BO187">
        <v>0.8</v>
      </c>
      <c r="BP187">
        <v>0.7</v>
      </c>
      <c r="BQ187">
        <v>0.5</v>
      </c>
      <c r="BR187">
        <v>0.3</v>
      </c>
      <c r="BS187">
        <v>0.1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0.1</v>
      </c>
      <c r="BZ187">
        <v>0.2</v>
      </c>
      <c r="CA187">
        <v>0.5</v>
      </c>
      <c r="CB187">
        <v>0.9</v>
      </c>
      <c r="CC187">
        <v>1.2</v>
      </c>
      <c r="CD187">
        <v>1.5</v>
      </c>
      <c r="CE187">
        <v>1.7</v>
      </c>
      <c r="CF187">
        <v>0</v>
      </c>
      <c r="CG187">
        <v>0</v>
      </c>
      <c r="CH187">
        <v>0</v>
      </c>
      <c r="CI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  <c r="CS187">
        <v>0</v>
      </c>
      <c r="CT187">
        <v>0</v>
      </c>
      <c r="CU187">
        <v>0</v>
      </c>
      <c r="CV187">
        <v>0</v>
      </c>
      <c r="CW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>
        <v>0</v>
      </c>
      <c r="DD187">
        <v>0</v>
      </c>
      <c r="DE187">
        <v>0</v>
      </c>
      <c r="DF187">
        <v>0</v>
      </c>
      <c r="DG187">
        <v>2.4</v>
      </c>
      <c r="DH187">
        <v>10.7</v>
      </c>
      <c r="DI187">
        <v>20.6</v>
      </c>
      <c r="DJ187">
        <v>23.2</v>
      </c>
      <c r="DK187">
        <v>18.5</v>
      </c>
      <c r="DL187">
        <v>11.9</v>
      </c>
      <c r="DM187">
        <v>6.7</v>
      </c>
      <c r="DN187">
        <v>3.4</v>
      </c>
      <c r="DO187">
        <v>1.5</v>
      </c>
      <c r="DP187">
        <v>0.7</v>
      </c>
      <c r="DQ187">
        <v>0.3</v>
      </c>
      <c r="DR187">
        <v>0.1</v>
      </c>
      <c r="DS187">
        <v>0</v>
      </c>
      <c r="DT187">
        <v>0</v>
      </c>
      <c r="DU187">
        <v>0</v>
      </c>
      <c r="DV187">
        <v>0</v>
      </c>
      <c r="DW187">
        <v>0</v>
      </c>
      <c r="DX187">
        <v>0</v>
      </c>
      <c r="DY187">
        <v>0</v>
      </c>
      <c r="DZ187">
        <v>0</v>
      </c>
      <c r="EA187">
        <v>0</v>
      </c>
      <c r="EB187">
        <v>0</v>
      </c>
      <c r="EC187">
        <v>0</v>
      </c>
      <c r="ED187">
        <v>0</v>
      </c>
      <c r="EE187">
        <v>0</v>
      </c>
      <c r="EF187">
        <v>0</v>
      </c>
      <c r="EG187">
        <v>0</v>
      </c>
      <c r="EH187">
        <v>0</v>
      </c>
      <c r="EI187">
        <v>0</v>
      </c>
      <c r="EJ187">
        <v>0</v>
      </c>
      <c r="EK187">
        <v>0</v>
      </c>
      <c r="EL187">
        <v>0</v>
      </c>
      <c r="EM187">
        <v>0</v>
      </c>
      <c r="EN187">
        <v>0</v>
      </c>
      <c r="EO187">
        <v>0</v>
      </c>
      <c r="EP187">
        <v>0</v>
      </c>
      <c r="EQ187">
        <v>0</v>
      </c>
      <c r="ER187">
        <v>0</v>
      </c>
      <c r="ES187">
        <v>0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EZ187">
        <v>0</v>
      </c>
      <c r="FA187">
        <v>0</v>
      </c>
      <c r="FB187">
        <v>0</v>
      </c>
      <c r="FC187">
        <v>0.111</v>
      </c>
      <c r="FD187">
        <v>0.111</v>
      </c>
    </row>
    <row r="188" spans="1:160" x14ac:dyDescent="0.25">
      <c r="A188">
        <v>520</v>
      </c>
      <c r="B188" t="s">
        <v>448</v>
      </c>
      <c r="C188" t="s">
        <v>449</v>
      </c>
      <c r="D188">
        <v>9</v>
      </c>
      <c r="E188">
        <v>226.2</v>
      </c>
      <c r="F188">
        <v>2038.2</v>
      </c>
      <c r="H188">
        <v>38.909999999999997</v>
      </c>
      <c r="J188">
        <v>0.376</v>
      </c>
      <c r="K188">
        <v>35.89</v>
      </c>
      <c r="L188">
        <v>562.79999999999995</v>
      </c>
      <c r="M188">
        <v>4715</v>
      </c>
      <c r="N188">
        <v>85.47</v>
      </c>
      <c r="O188">
        <v>8.4160000000000004</v>
      </c>
      <c r="P188">
        <v>6.1180000000000003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1.3</v>
      </c>
      <c r="AR188">
        <v>3.9</v>
      </c>
      <c r="AS188">
        <v>7.2</v>
      </c>
      <c r="AT188">
        <v>10.199999999999999</v>
      </c>
      <c r="AU188">
        <v>12.2</v>
      </c>
      <c r="AV188">
        <v>12.8</v>
      </c>
      <c r="AW188">
        <v>12</v>
      </c>
      <c r="AX188">
        <v>10.1</v>
      </c>
      <c r="AY188">
        <v>7.5</v>
      </c>
      <c r="AZ188">
        <v>4.8</v>
      </c>
      <c r="BA188">
        <v>2.5</v>
      </c>
      <c r="BB188">
        <v>0.9</v>
      </c>
      <c r="BC188">
        <v>0.1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0.2</v>
      </c>
      <c r="BK188">
        <v>0.4</v>
      </c>
      <c r="BL188">
        <v>0.7</v>
      </c>
      <c r="BM188">
        <v>1</v>
      </c>
      <c r="BN188">
        <v>1.2</v>
      </c>
      <c r="BO188">
        <v>1.3</v>
      </c>
      <c r="BP188">
        <v>1.2</v>
      </c>
      <c r="BQ188">
        <v>1</v>
      </c>
      <c r="BR188">
        <v>0.7</v>
      </c>
      <c r="BS188">
        <v>0.4</v>
      </c>
      <c r="BT188">
        <v>0.2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0.3</v>
      </c>
      <c r="CB188">
        <v>0.7</v>
      </c>
      <c r="CC188">
        <v>1.2</v>
      </c>
      <c r="CD188">
        <v>1.8</v>
      </c>
      <c r="CE188">
        <v>2.2000000000000002</v>
      </c>
      <c r="CF188">
        <v>0</v>
      </c>
      <c r="CG188">
        <v>0</v>
      </c>
      <c r="CH188">
        <v>0</v>
      </c>
      <c r="CI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  <c r="CS188">
        <v>0</v>
      </c>
      <c r="CT188">
        <v>0</v>
      </c>
      <c r="CU188">
        <v>0</v>
      </c>
      <c r="CV188">
        <v>0</v>
      </c>
      <c r="CW188">
        <v>0</v>
      </c>
      <c r="CX188">
        <v>0</v>
      </c>
      <c r="CY188">
        <v>0</v>
      </c>
      <c r="CZ188">
        <v>0</v>
      </c>
      <c r="DA188">
        <v>0</v>
      </c>
      <c r="DB188">
        <v>0</v>
      </c>
      <c r="DC188">
        <v>0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5.9</v>
      </c>
      <c r="DJ188">
        <v>19.2</v>
      </c>
      <c r="DK188">
        <v>26.3</v>
      </c>
      <c r="DL188">
        <v>21.9</v>
      </c>
      <c r="DM188">
        <v>13.9</v>
      </c>
      <c r="DN188">
        <v>7.3</v>
      </c>
      <c r="DO188">
        <v>3.4</v>
      </c>
      <c r="DP188">
        <v>1.4</v>
      </c>
      <c r="DQ188">
        <v>0.5</v>
      </c>
      <c r="DR188">
        <v>0.2</v>
      </c>
      <c r="DS188">
        <v>0.1</v>
      </c>
      <c r="DT188">
        <v>0</v>
      </c>
      <c r="DU188">
        <v>0</v>
      </c>
      <c r="DV188">
        <v>0</v>
      </c>
      <c r="DW188">
        <v>0</v>
      </c>
      <c r="DX188">
        <v>0</v>
      </c>
      <c r="DY188">
        <v>0</v>
      </c>
      <c r="DZ188">
        <v>0</v>
      </c>
      <c r="EA188">
        <v>0</v>
      </c>
      <c r="EB188">
        <v>0</v>
      </c>
      <c r="EC188">
        <v>0</v>
      </c>
      <c r="ED188">
        <v>0</v>
      </c>
      <c r="EE188">
        <v>0</v>
      </c>
      <c r="EF188">
        <v>0</v>
      </c>
      <c r="EG188">
        <v>0</v>
      </c>
      <c r="EH188">
        <v>0</v>
      </c>
      <c r="EI188">
        <v>0</v>
      </c>
      <c r="EJ188">
        <v>0</v>
      </c>
      <c r="EK188">
        <v>0</v>
      </c>
      <c r="EL188">
        <v>0</v>
      </c>
      <c r="EM188">
        <v>0</v>
      </c>
      <c r="EN188">
        <v>0</v>
      </c>
      <c r="EO188">
        <v>0</v>
      </c>
      <c r="EP188">
        <v>0</v>
      </c>
      <c r="EQ188">
        <v>0</v>
      </c>
      <c r="ER188">
        <v>0</v>
      </c>
      <c r="ES188">
        <v>0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EZ188">
        <v>0</v>
      </c>
      <c r="FA188">
        <v>0</v>
      </c>
      <c r="FB188">
        <v>0</v>
      </c>
      <c r="FC188">
        <v>0.111</v>
      </c>
      <c r="FD188">
        <v>0.111</v>
      </c>
    </row>
    <row r="189" spans="1:160" x14ac:dyDescent="0.25">
      <c r="A189">
        <v>521</v>
      </c>
      <c r="B189" t="s">
        <v>450</v>
      </c>
      <c r="C189" t="s">
        <v>451</v>
      </c>
      <c r="D189">
        <v>9</v>
      </c>
      <c r="E189">
        <v>217.2</v>
      </c>
      <c r="F189">
        <v>1957.2</v>
      </c>
      <c r="H189">
        <v>37.54</v>
      </c>
      <c r="J189">
        <v>0.317</v>
      </c>
      <c r="K189">
        <v>38.770000000000003</v>
      </c>
      <c r="L189">
        <v>421.5</v>
      </c>
      <c r="M189">
        <v>4150</v>
      </c>
      <c r="N189">
        <v>87.81</v>
      </c>
      <c r="O189">
        <v>6.6369999999999996</v>
      </c>
      <c r="P189">
        <v>5.55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0.7</v>
      </c>
      <c r="AQ189">
        <v>2.4</v>
      </c>
      <c r="AR189">
        <v>4.7</v>
      </c>
      <c r="AS189">
        <v>7.1</v>
      </c>
      <c r="AT189">
        <v>9.1999999999999993</v>
      </c>
      <c r="AU189">
        <v>10.5</v>
      </c>
      <c r="AV189">
        <v>10.9</v>
      </c>
      <c r="AW189">
        <v>10.4</v>
      </c>
      <c r="AX189">
        <v>9.3000000000000007</v>
      </c>
      <c r="AY189">
        <v>7.7</v>
      </c>
      <c r="AZ189">
        <v>5.9</v>
      </c>
      <c r="BA189">
        <v>4.2</v>
      </c>
      <c r="BB189">
        <v>2.6</v>
      </c>
      <c r="BC189">
        <v>1.4</v>
      </c>
      <c r="BD189">
        <v>0.6</v>
      </c>
      <c r="BE189">
        <v>0.2</v>
      </c>
      <c r="BF189">
        <v>0</v>
      </c>
      <c r="BG189">
        <v>0</v>
      </c>
      <c r="BH189">
        <v>0.2</v>
      </c>
      <c r="BI189">
        <v>0.4</v>
      </c>
      <c r="BJ189">
        <v>0.6</v>
      </c>
      <c r="BK189">
        <v>0.8</v>
      </c>
      <c r="BL189">
        <v>0.9</v>
      </c>
      <c r="BM189">
        <v>0.9</v>
      </c>
      <c r="BN189">
        <v>0.9</v>
      </c>
      <c r="BO189">
        <v>0.7</v>
      </c>
      <c r="BP189">
        <v>0.5</v>
      </c>
      <c r="BQ189">
        <v>0.3</v>
      </c>
      <c r="BR189">
        <v>0.2</v>
      </c>
      <c r="BS189">
        <v>0.1</v>
      </c>
      <c r="BT189">
        <v>0</v>
      </c>
      <c r="BU189">
        <v>0</v>
      </c>
      <c r="BV189">
        <v>0</v>
      </c>
      <c r="BW189">
        <v>0</v>
      </c>
      <c r="BX189">
        <v>0.1</v>
      </c>
      <c r="BY189">
        <v>0.2</v>
      </c>
      <c r="BZ189">
        <v>0.4</v>
      </c>
      <c r="CA189">
        <v>0.6</v>
      </c>
      <c r="CB189">
        <v>0.8</v>
      </c>
      <c r="CC189">
        <v>1</v>
      </c>
      <c r="CD189">
        <v>1.1000000000000001</v>
      </c>
      <c r="CE189">
        <v>1.2</v>
      </c>
      <c r="CF189">
        <v>0</v>
      </c>
      <c r="CG189">
        <v>0</v>
      </c>
      <c r="CH189">
        <v>0</v>
      </c>
      <c r="CI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  <c r="CS189">
        <v>0</v>
      </c>
      <c r="CT189">
        <v>0</v>
      </c>
      <c r="CU189">
        <v>0</v>
      </c>
      <c r="CV189">
        <v>0</v>
      </c>
      <c r="CW189">
        <v>0</v>
      </c>
      <c r="CX189">
        <v>0</v>
      </c>
      <c r="CY189">
        <v>0</v>
      </c>
      <c r="CZ189">
        <v>0</v>
      </c>
      <c r="DA189">
        <v>0</v>
      </c>
      <c r="DB189">
        <v>0</v>
      </c>
      <c r="DC189">
        <v>0</v>
      </c>
      <c r="DD189">
        <v>0</v>
      </c>
      <c r="DE189">
        <v>0</v>
      </c>
      <c r="DF189">
        <v>0</v>
      </c>
      <c r="DG189">
        <v>0</v>
      </c>
      <c r="DH189">
        <v>4.8</v>
      </c>
      <c r="DI189">
        <v>16.7</v>
      </c>
      <c r="DJ189">
        <v>24.7</v>
      </c>
      <c r="DK189">
        <v>22.4</v>
      </c>
      <c r="DL189">
        <v>15.2</v>
      </c>
      <c r="DM189">
        <v>8.6</v>
      </c>
      <c r="DN189">
        <v>4.3</v>
      </c>
      <c r="DO189">
        <v>1.9</v>
      </c>
      <c r="DP189">
        <v>0.8</v>
      </c>
      <c r="DQ189">
        <v>0.3</v>
      </c>
      <c r="DR189">
        <v>0.1</v>
      </c>
      <c r="DS189">
        <v>0</v>
      </c>
      <c r="DT189">
        <v>0</v>
      </c>
      <c r="DU189">
        <v>0</v>
      </c>
      <c r="DV189">
        <v>0</v>
      </c>
      <c r="DW189">
        <v>0</v>
      </c>
      <c r="DX189">
        <v>0</v>
      </c>
      <c r="DY189">
        <v>0</v>
      </c>
      <c r="DZ189">
        <v>0</v>
      </c>
      <c r="EA189">
        <v>0</v>
      </c>
      <c r="EB189">
        <v>0</v>
      </c>
      <c r="EC189">
        <v>0</v>
      </c>
      <c r="ED189">
        <v>0</v>
      </c>
      <c r="EE189">
        <v>0</v>
      </c>
      <c r="EF189">
        <v>0</v>
      </c>
      <c r="EG189">
        <v>0</v>
      </c>
      <c r="EH189">
        <v>0</v>
      </c>
      <c r="EI189">
        <v>0</v>
      </c>
      <c r="EJ189">
        <v>0</v>
      </c>
      <c r="EK189">
        <v>0</v>
      </c>
      <c r="EL189">
        <v>0</v>
      </c>
      <c r="EM189">
        <v>0</v>
      </c>
      <c r="EN189">
        <v>0</v>
      </c>
      <c r="EO189">
        <v>0</v>
      </c>
      <c r="EP189">
        <v>0</v>
      </c>
      <c r="EQ189">
        <v>0</v>
      </c>
      <c r="ER189">
        <v>0</v>
      </c>
      <c r="ES189">
        <v>0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EZ189">
        <v>0</v>
      </c>
      <c r="FA189">
        <v>0</v>
      </c>
      <c r="FB189">
        <v>0</v>
      </c>
      <c r="FC189">
        <v>0.111</v>
      </c>
      <c r="FD189">
        <v>0.111</v>
      </c>
    </row>
    <row r="190" spans="1:160" s="2" customFormat="1" x14ac:dyDescent="0.25">
      <c r="B190" s="2">
        <v>146</v>
      </c>
      <c r="C190" s="3"/>
      <c r="D190" s="2">
        <f>AVERAGE(D179:D189)</f>
        <v>8.8181818181818183</v>
      </c>
      <c r="E190" s="2">
        <f>AVERAGE(E179:E189)</f>
        <v>186.19090909090909</v>
      </c>
      <c r="F190" s="2">
        <f>AVERAGE(F179:F189)</f>
        <v>1870.0454545454545</v>
      </c>
      <c r="G190" s="2">
        <f>STDEV(F179:F189)</f>
        <v>168.41661060380221</v>
      </c>
      <c r="H190" s="2">
        <f>AVERAGE(H179:H189)</f>
        <v>41.144545454545451</v>
      </c>
      <c r="I190" s="2">
        <f>STDEV(H179:H189)</f>
        <v>3.5462694867603162</v>
      </c>
      <c r="J190" s="2">
        <f t="shared" ref="J190:AO190" si="69">AVERAGE(J179:J189)</f>
        <v>0.33290909090909088</v>
      </c>
      <c r="K190" s="2">
        <f t="shared" si="69"/>
        <v>38.867272727272727</v>
      </c>
      <c r="L190" s="2">
        <f t="shared" si="69"/>
        <v>477.12727272727278</v>
      </c>
      <c r="M190" s="2">
        <f t="shared" si="69"/>
        <v>4691.090909090909</v>
      </c>
      <c r="N190" s="2">
        <f t="shared" si="69"/>
        <v>87.37090909090908</v>
      </c>
      <c r="O190" s="2">
        <f t="shared" si="69"/>
        <v>7.7034545454545453</v>
      </c>
      <c r="P190" s="2">
        <f t="shared" si="69"/>
        <v>4.9262727272727274</v>
      </c>
      <c r="Q190" s="2" t="e">
        <f t="shared" si="69"/>
        <v>#DIV/0!</v>
      </c>
      <c r="R190" s="2">
        <f t="shared" si="69"/>
        <v>0</v>
      </c>
      <c r="S190" s="2">
        <f t="shared" si="69"/>
        <v>0</v>
      </c>
      <c r="T190" s="2">
        <f t="shared" si="69"/>
        <v>0</v>
      </c>
      <c r="U190" s="2">
        <f t="shared" si="69"/>
        <v>0</v>
      </c>
      <c r="V190" s="2">
        <f t="shared" si="69"/>
        <v>0</v>
      </c>
      <c r="W190" s="2">
        <f t="shared" si="69"/>
        <v>0</v>
      </c>
      <c r="X190" s="2">
        <f t="shared" si="69"/>
        <v>0</v>
      </c>
      <c r="Y190" s="2">
        <f t="shared" si="69"/>
        <v>0</v>
      </c>
      <c r="Z190" s="2">
        <f t="shared" si="69"/>
        <v>0</v>
      </c>
      <c r="AA190" s="2">
        <f t="shared" si="69"/>
        <v>0</v>
      </c>
      <c r="AB190" s="2">
        <f t="shared" si="69"/>
        <v>0</v>
      </c>
      <c r="AC190" s="2">
        <f t="shared" si="69"/>
        <v>0</v>
      </c>
      <c r="AD190" s="2">
        <f t="shared" si="69"/>
        <v>0</v>
      </c>
      <c r="AE190" s="2">
        <f t="shared" si="69"/>
        <v>0</v>
      </c>
      <c r="AF190" s="2">
        <f t="shared" si="69"/>
        <v>0</v>
      </c>
      <c r="AG190" s="2">
        <f t="shared" si="69"/>
        <v>0</v>
      </c>
      <c r="AH190" s="2">
        <f t="shared" si="69"/>
        <v>0</v>
      </c>
      <c r="AI190" s="2">
        <f t="shared" si="69"/>
        <v>0</v>
      </c>
      <c r="AJ190" s="2">
        <f t="shared" si="69"/>
        <v>0</v>
      </c>
      <c r="AK190" s="2">
        <f t="shared" si="69"/>
        <v>0</v>
      </c>
      <c r="AL190" s="2">
        <f t="shared" si="69"/>
        <v>0</v>
      </c>
      <c r="AM190" s="2">
        <f t="shared" si="69"/>
        <v>0</v>
      </c>
      <c r="AN190" s="2">
        <f t="shared" si="69"/>
        <v>0</v>
      </c>
      <c r="AO190" s="2">
        <f t="shared" si="69"/>
        <v>4.5454545454545456E-2</v>
      </c>
      <c r="AP190" s="2">
        <f t="shared" ref="AP190:BU190" si="70">AVERAGE(AP179:AP189)</f>
        <v>0.39090909090909087</v>
      </c>
      <c r="AQ190" s="2">
        <f t="shared" si="70"/>
        <v>1.4454545454545453</v>
      </c>
      <c r="AR190" s="2">
        <f t="shared" si="70"/>
        <v>3.3090909090909091</v>
      </c>
      <c r="AS190" s="2">
        <f t="shared" si="70"/>
        <v>5.9818181818181815</v>
      </c>
      <c r="AT190" s="2">
        <f t="shared" si="70"/>
        <v>8.9090909090909101</v>
      </c>
      <c r="AU190" s="2">
        <f t="shared" si="70"/>
        <v>11.163636363636364</v>
      </c>
      <c r="AV190" s="2">
        <f t="shared" si="70"/>
        <v>12.19090909090909</v>
      </c>
      <c r="AW190" s="2">
        <f t="shared" si="70"/>
        <v>11.863636363636363</v>
      </c>
      <c r="AX190" s="2">
        <f t="shared" si="70"/>
        <v>10.399999999999999</v>
      </c>
      <c r="AY190" s="2">
        <f t="shared" si="70"/>
        <v>8.2272727272727266</v>
      </c>
      <c r="AZ190" s="2">
        <f t="shared" si="70"/>
        <v>5.8818181818181818</v>
      </c>
      <c r="BA190" s="2">
        <f t="shared" si="70"/>
        <v>3.8090909090909095</v>
      </c>
      <c r="BB190" s="2">
        <f t="shared" si="70"/>
        <v>2.1727272727272724</v>
      </c>
      <c r="BC190" s="2">
        <f t="shared" si="70"/>
        <v>1.0272727272727271</v>
      </c>
      <c r="BD190" s="2">
        <f t="shared" si="70"/>
        <v>0.39999999999999997</v>
      </c>
      <c r="BE190" s="2">
        <f t="shared" si="70"/>
        <v>0.11818181818181818</v>
      </c>
      <c r="BF190" s="2">
        <f t="shared" si="70"/>
        <v>2.7272727272727271E-2</v>
      </c>
      <c r="BG190" s="2">
        <f t="shared" si="70"/>
        <v>9.0909090909090912E-2</v>
      </c>
      <c r="BH190" s="2">
        <f t="shared" si="70"/>
        <v>0.26363636363636372</v>
      </c>
      <c r="BI190" s="2">
        <f t="shared" si="70"/>
        <v>0.46363636363636362</v>
      </c>
      <c r="BJ190" s="2">
        <f t="shared" si="70"/>
        <v>0.67272727272727273</v>
      </c>
      <c r="BK190" s="2">
        <f t="shared" si="70"/>
        <v>0.82727272727272738</v>
      </c>
      <c r="BL190" s="2">
        <f t="shared" si="70"/>
        <v>0.89090909090909076</v>
      </c>
      <c r="BM190" s="2">
        <f t="shared" si="70"/>
        <v>0.90909090909090906</v>
      </c>
      <c r="BN190" s="2">
        <f t="shared" si="70"/>
        <v>0.89090909090909098</v>
      </c>
      <c r="BO190" s="2">
        <f t="shared" si="70"/>
        <v>0.79090909090909089</v>
      </c>
      <c r="BP190" s="2">
        <f t="shared" si="70"/>
        <v>0.65454545454545454</v>
      </c>
      <c r="BQ190" s="2">
        <f t="shared" si="70"/>
        <v>0.48181818181818181</v>
      </c>
      <c r="BR190" s="2">
        <f t="shared" si="70"/>
        <v>0.34545454545454551</v>
      </c>
      <c r="BS190" s="2">
        <f t="shared" si="70"/>
        <v>0.20909090909090911</v>
      </c>
      <c r="BT190" s="2">
        <f t="shared" si="70"/>
        <v>0.10909090909090909</v>
      </c>
      <c r="BU190" s="2">
        <f t="shared" si="70"/>
        <v>4.5454545454545456E-2</v>
      </c>
      <c r="BV190" s="2">
        <f t="shared" ref="BV190:DA190" si="71">AVERAGE(BV179:BV189)</f>
        <v>1.8181818181818184E-2</v>
      </c>
      <c r="BW190" s="2">
        <f t="shared" si="71"/>
        <v>0</v>
      </c>
      <c r="BX190" s="2">
        <f t="shared" si="71"/>
        <v>9.0909090909090922E-3</v>
      </c>
      <c r="BY190" s="2">
        <f t="shared" si="71"/>
        <v>5.4545454545454557E-2</v>
      </c>
      <c r="BZ190" s="2">
        <f t="shared" si="71"/>
        <v>0.11818181818181821</v>
      </c>
      <c r="CA190" s="2">
        <f t="shared" si="71"/>
        <v>0.29090909090909089</v>
      </c>
      <c r="CB190" s="2">
        <f t="shared" si="71"/>
        <v>0.57272727272727275</v>
      </c>
      <c r="CC190" s="2">
        <f t="shared" si="71"/>
        <v>0.90909090909090906</v>
      </c>
      <c r="CD190" s="2">
        <f t="shared" si="71"/>
        <v>1.2909090909090908</v>
      </c>
      <c r="CE190" s="2">
        <f t="shared" si="71"/>
        <v>1.6636363636363634</v>
      </c>
      <c r="CF190" s="2">
        <f t="shared" si="71"/>
        <v>0</v>
      </c>
      <c r="CG190" s="2">
        <f t="shared" si="71"/>
        <v>0</v>
      </c>
      <c r="CH190" s="2">
        <f t="shared" si="71"/>
        <v>0</v>
      </c>
      <c r="CI190" s="2">
        <f t="shared" si="71"/>
        <v>0</v>
      </c>
      <c r="CJ190" s="2" t="e">
        <f t="shared" si="71"/>
        <v>#DIV/0!</v>
      </c>
      <c r="CK190" s="2">
        <f t="shared" si="71"/>
        <v>0</v>
      </c>
      <c r="CL190" s="2">
        <f t="shared" si="71"/>
        <v>0</v>
      </c>
      <c r="CM190" s="2">
        <f t="shared" si="71"/>
        <v>0</v>
      </c>
      <c r="CN190" s="2">
        <f t="shared" si="71"/>
        <v>0</v>
      </c>
      <c r="CO190" s="2">
        <f t="shared" si="71"/>
        <v>0</v>
      </c>
      <c r="CP190" s="2">
        <f t="shared" si="71"/>
        <v>0</v>
      </c>
      <c r="CQ190" s="2">
        <f t="shared" si="71"/>
        <v>0</v>
      </c>
      <c r="CR190" s="2">
        <f t="shared" si="71"/>
        <v>0</v>
      </c>
      <c r="CS190" s="2">
        <f t="shared" si="71"/>
        <v>0</v>
      </c>
      <c r="CT190" s="2">
        <f t="shared" si="71"/>
        <v>0</v>
      </c>
      <c r="CU190" s="2">
        <f t="shared" si="71"/>
        <v>0</v>
      </c>
      <c r="CV190" s="2">
        <f t="shared" si="71"/>
        <v>0</v>
      </c>
      <c r="CW190" s="2">
        <f t="shared" si="71"/>
        <v>0</v>
      </c>
      <c r="CX190" s="2">
        <f t="shared" si="71"/>
        <v>0</v>
      </c>
      <c r="CY190" s="2">
        <f t="shared" si="71"/>
        <v>0</v>
      </c>
      <c r="CZ190" s="2">
        <f t="shared" si="71"/>
        <v>0</v>
      </c>
      <c r="DA190" s="2">
        <f t="shared" si="71"/>
        <v>0</v>
      </c>
      <c r="DB190" s="2">
        <f t="shared" ref="DB190:EG190" si="72">AVERAGE(DB179:DB189)</f>
        <v>0</v>
      </c>
      <c r="DC190" s="2">
        <f t="shared" si="72"/>
        <v>0</v>
      </c>
      <c r="DD190" s="2">
        <f t="shared" si="72"/>
        <v>0</v>
      </c>
      <c r="DE190" s="2">
        <f t="shared" si="72"/>
        <v>0</v>
      </c>
      <c r="DF190" s="2">
        <f t="shared" si="72"/>
        <v>0</v>
      </c>
      <c r="DG190" s="2">
        <f t="shared" si="72"/>
        <v>0.72727272727272729</v>
      </c>
      <c r="DH190" s="2">
        <f t="shared" si="72"/>
        <v>4.1454545454545446</v>
      </c>
      <c r="DI190" s="2">
        <f t="shared" si="72"/>
        <v>11.109090909090909</v>
      </c>
      <c r="DJ190" s="2">
        <f t="shared" si="72"/>
        <v>18.09090909090909</v>
      </c>
      <c r="DK190" s="2">
        <f t="shared" si="72"/>
        <v>20.599999999999998</v>
      </c>
      <c r="DL190" s="2">
        <f t="shared" si="72"/>
        <v>18.236363636363635</v>
      </c>
      <c r="DM190" s="2">
        <f t="shared" si="72"/>
        <v>13.090909090909092</v>
      </c>
      <c r="DN190" s="2">
        <f t="shared" si="72"/>
        <v>7.6727272727272728</v>
      </c>
      <c r="DO190" s="2">
        <f t="shared" si="72"/>
        <v>3.7727272727272729</v>
      </c>
      <c r="DP190" s="2">
        <f t="shared" si="72"/>
        <v>1.6363636363636365</v>
      </c>
      <c r="DQ190" s="2">
        <f t="shared" si="72"/>
        <v>0.61818181818181817</v>
      </c>
      <c r="DR190" s="2">
        <f t="shared" si="72"/>
        <v>0.20909090909090911</v>
      </c>
      <c r="DS190" s="2">
        <f t="shared" si="72"/>
        <v>6.363636363636363E-2</v>
      </c>
      <c r="DT190" s="2">
        <f t="shared" si="72"/>
        <v>9.0909090909090922E-3</v>
      </c>
      <c r="DU190" s="2">
        <f t="shared" si="72"/>
        <v>0</v>
      </c>
      <c r="DV190" s="2">
        <f t="shared" si="72"/>
        <v>0</v>
      </c>
      <c r="DW190" s="2">
        <f t="shared" si="72"/>
        <v>0</v>
      </c>
      <c r="DX190" s="2">
        <f t="shared" si="72"/>
        <v>0</v>
      </c>
      <c r="DY190" s="2">
        <f t="shared" si="72"/>
        <v>0</v>
      </c>
      <c r="DZ190" s="2">
        <f t="shared" si="72"/>
        <v>0</v>
      </c>
      <c r="EA190" s="2">
        <f t="shared" si="72"/>
        <v>0</v>
      </c>
      <c r="EB190" s="2">
        <f t="shared" si="72"/>
        <v>0</v>
      </c>
      <c r="EC190" s="2">
        <f t="shared" si="72"/>
        <v>0</v>
      </c>
      <c r="ED190" s="2">
        <f t="shared" si="72"/>
        <v>0</v>
      </c>
      <c r="EE190" s="2">
        <f t="shared" si="72"/>
        <v>0</v>
      </c>
      <c r="EF190" s="2">
        <f t="shared" si="72"/>
        <v>0</v>
      </c>
      <c r="EG190" s="2">
        <f t="shared" si="72"/>
        <v>0</v>
      </c>
      <c r="EH190" s="2">
        <f t="shared" ref="EH190:FD190" si="73">AVERAGE(EH179:EH189)</f>
        <v>0</v>
      </c>
      <c r="EI190" s="2">
        <f t="shared" si="73"/>
        <v>0</v>
      </c>
      <c r="EJ190" s="2">
        <f t="shared" si="73"/>
        <v>0</v>
      </c>
      <c r="EK190" s="2">
        <f t="shared" si="73"/>
        <v>0</v>
      </c>
      <c r="EL190" s="2">
        <f t="shared" si="73"/>
        <v>0</v>
      </c>
      <c r="EM190" s="2">
        <f t="shared" si="73"/>
        <v>0</v>
      </c>
      <c r="EN190" s="2">
        <f t="shared" si="73"/>
        <v>0</v>
      </c>
      <c r="EO190" s="2">
        <f t="shared" si="73"/>
        <v>0</v>
      </c>
      <c r="EP190" s="2">
        <f t="shared" si="73"/>
        <v>0</v>
      </c>
      <c r="EQ190" s="2">
        <f t="shared" si="73"/>
        <v>0</v>
      </c>
      <c r="ER190" s="2">
        <f t="shared" si="73"/>
        <v>0</v>
      </c>
      <c r="ES190" s="2">
        <f t="shared" si="73"/>
        <v>0</v>
      </c>
      <c r="ET190" s="2">
        <f t="shared" si="73"/>
        <v>0</v>
      </c>
      <c r="EU190" s="2">
        <f t="shared" si="73"/>
        <v>0</v>
      </c>
      <c r="EV190" s="2">
        <f t="shared" si="73"/>
        <v>0</v>
      </c>
      <c r="EW190" s="2">
        <f t="shared" si="73"/>
        <v>0</v>
      </c>
      <c r="EX190" s="2">
        <f t="shared" si="73"/>
        <v>0</v>
      </c>
      <c r="EY190" s="2">
        <f t="shared" si="73"/>
        <v>0</v>
      </c>
      <c r="EZ190" s="2">
        <f t="shared" si="73"/>
        <v>0</v>
      </c>
      <c r="FA190" s="2">
        <f t="shared" si="73"/>
        <v>0</v>
      </c>
      <c r="FB190" s="2">
        <f t="shared" si="73"/>
        <v>0</v>
      </c>
      <c r="FC190" s="2">
        <f t="shared" si="73"/>
        <v>9.8818181818181819E-2</v>
      </c>
      <c r="FD190" s="2">
        <f t="shared" si="73"/>
        <v>9.8818181818181819E-2</v>
      </c>
    </row>
    <row r="192" spans="1:160" x14ac:dyDescent="0.25">
      <c r="A192">
        <v>522</v>
      </c>
      <c r="B192" t="s">
        <v>452</v>
      </c>
      <c r="C192" t="s">
        <v>453</v>
      </c>
      <c r="D192">
        <v>9</v>
      </c>
      <c r="E192">
        <v>170.3</v>
      </c>
      <c r="F192">
        <v>1534.3</v>
      </c>
      <c r="H192">
        <v>49.63</v>
      </c>
      <c r="J192">
        <v>0.376</v>
      </c>
      <c r="K192">
        <v>44.22</v>
      </c>
      <c r="L192">
        <v>259.5</v>
      </c>
      <c r="M192">
        <v>5257</v>
      </c>
      <c r="N192">
        <v>85.58</v>
      </c>
      <c r="O192">
        <v>11.21</v>
      </c>
      <c r="P192">
        <v>3.2149999999999999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0.9</v>
      </c>
      <c r="AS192">
        <v>3</v>
      </c>
      <c r="AT192">
        <v>5.9</v>
      </c>
      <c r="AU192">
        <v>8.9</v>
      </c>
      <c r="AV192">
        <v>11.2</v>
      </c>
      <c r="AW192">
        <v>12.4</v>
      </c>
      <c r="AX192">
        <v>12.3</v>
      </c>
      <c r="AY192">
        <v>10.9</v>
      </c>
      <c r="AZ192">
        <v>8.6</v>
      </c>
      <c r="BA192">
        <v>6</v>
      </c>
      <c r="BB192">
        <v>3.5</v>
      </c>
      <c r="BC192">
        <v>1.6</v>
      </c>
      <c r="BD192">
        <v>0.4</v>
      </c>
      <c r="BE192">
        <v>0</v>
      </c>
      <c r="BF192">
        <v>0.3</v>
      </c>
      <c r="BG192">
        <v>0.9</v>
      </c>
      <c r="BH192">
        <v>1.6</v>
      </c>
      <c r="BI192">
        <v>2.1</v>
      </c>
      <c r="BJ192">
        <v>2.2000000000000002</v>
      </c>
      <c r="BK192">
        <v>1.9</v>
      </c>
      <c r="BL192">
        <v>1.4</v>
      </c>
      <c r="BM192">
        <v>0.7</v>
      </c>
      <c r="BN192">
        <v>0.2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0.2</v>
      </c>
      <c r="CD192">
        <v>0.9</v>
      </c>
      <c r="CE192">
        <v>2.1</v>
      </c>
      <c r="CF192">
        <v>0</v>
      </c>
      <c r="CG192">
        <v>0</v>
      </c>
      <c r="CH192">
        <v>0</v>
      </c>
      <c r="CI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>
        <v>0</v>
      </c>
      <c r="DC192">
        <v>0</v>
      </c>
      <c r="DD192">
        <v>0</v>
      </c>
      <c r="DE192">
        <v>0</v>
      </c>
      <c r="DF192">
        <v>0</v>
      </c>
      <c r="DG192">
        <v>0</v>
      </c>
      <c r="DH192">
        <v>0</v>
      </c>
      <c r="DI192">
        <v>0</v>
      </c>
      <c r="DJ192">
        <v>5.0999999999999996</v>
      </c>
      <c r="DK192">
        <v>17.3</v>
      </c>
      <c r="DL192">
        <v>25</v>
      </c>
      <c r="DM192">
        <v>22.2</v>
      </c>
      <c r="DN192">
        <v>15</v>
      </c>
      <c r="DO192">
        <v>8.4</v>
      </c>
      <c r="DP192">
        <v>4.0999999999999996</v>
      </c>
      <c r="DQ192">
        <v>1.8</v>
      </c>
      <c r="DR192">
        <v>0.7</v>
      </c>
      <c r="DS192">
        <v>0.3</v>
      </c>
      <c r="DT192">
        <v>0.1</v>
      </c>
      <c r="DU192">
        <v>0</v>
      </c>
      <c r="DV192">
        <v>0</v>
      </c>
      <c r="DW192">
        <v>0</v>
      </c>
      <c r="DX192">
        <v>0</v>
      </c>
      <c r="DY192">
        <v>0</v>
      </c>
      <c r="DZ192">
        <v>0</v>
      </c>
      <c r="EA192">
        <v>0</v>
      </c>
      <c r="EB192">
        <v>0</v>
      </c>
      <c r="EC192">
        <v>0</v>
      </c>
      <c r="ED192">
        <v>0</v>
      </c>
      <c r="EE192">
        <v>0</v>
      </c>
      <c r="EF192">
        <v>0</v>
      </c>
      <c r="EG192">
        <v>0</v>
      </c>
      <c r="EH192">
        <v>0</v>
      </c>
      <c r="EI192">
        <v>0</v>
      </c>
      <c r="EJ192">
        <v>0</v>
      </c>
      <c r="EK192">
        <v>0</v>
      </c>
      <c r="EL192">
        <v>0</v>
      </c>
      <c r="EM192">
        <v>0</v>
      </c>
      <c r="EN192">
        <v>0</v>
      </c>
      <c r="EO192">
        <v>0</v>
      </c>
      <c r="EP192">
        <v>0</v>
      </c>
      <c r="EQ192">
        <v>0</v>
      </c>
      <c r="ER192">
        <v>0</v>
      </c>
      <c r="ES192">
        <v>0</v>
      </c>
      <c r="ET192">
        <v>0</v>
      </c>
      <c r="EU192">
        <v>0</v>
      </c>
      <c r="EV192">
        <v>0</v>
      </c>
      <c r="EW192">
        <v>0</v>
      </c>
      <c r="EX192">
        <v>0</v>
      </c>
      <c r="EY192">
        <v>0</v>
      </c>
      <c r="EZ192">
        <v>0</v>
      </c>
      <c r="FA192">
        <v>0</v>
      </c>
      <c r="FB192">
        <v>0</v>
      </c>
      <c r="FC192">
        <v>0.111</v>
      </c>
      <c r="FD192">
        <v>0.111</v>
      </c>
    </row>
    <row r="193" spans="1:160" x14ac:dyDescent="0.25">
      <c r="A193">
        <v>523</v>
      </c>
      <c r="B193" t="s">
        <v>454</v>
      </c>
      <c r="C193" t="s">
        <v>455</v>
      </c>
      <c r="D193">
        <v>9</v>
      </c>
      <c r="E193">
        <v>172</v>
      </c>
      <c r="F193">
        <v>1549.3</v>
      </c>
      <c r="H193">
        <v>45.88</v>
      </c>
      <c r="J193">
        <v>0.39200000000000002</v>
      </c>
      <c r="K193">
        <v>42.42</v>
      </c>
      <c r="L193">
        <v>570.20000000000005</v>
      </c>
      <c r="M193">
        <v>4765</v>
      </c>
      <c r="N193">
        <v>83.78</v>
      </c>
      <c r="O193">
        <v>11.19</v>
      </c>
      <c r="P193">
        <v>5.03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0.4</v>
      </c>
      <c r="AR193">
        <v>1.6</v>
      </c>
      <c r="AS193">
        <v>3.8</v>
      </c>
      <c r="AT193">
        <v>6.5</v>
      </c>
      <c r="AU193">
        <v>9.1</v>
      </c>
      <c r="AV193">
        <v>11.1</v>
      </c>
      <c r="AW193">
        <v>12</v>
      </c>
      <c r="AX193">
        <v>11.7</v>
      </c>
      <c r="AY193">
        <v>10.199999999999999</v>
      </c>
      <c r="AZ193">
        <v>7.9</v>
      </c>
      <c r="BA193">
        <v>5.3</v>
      </c>
      <c r="BB193">
        <v>2.9</v>
      </c>
      <c r="BC193">
        <v>1.2</v>
      </c>
      <c r="BD193">
        <v>0.2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0.2</v>
      </c>
      <c r="BK193">
        <v>0.5</v>
      </c>
      <c r="BL193">
        <v>0.9</v>
      </c>
      <c r="BM193">
        <v>1.4</v>
      </c>
      <c r="BN193">
        <v>1.7</v>
      </c>
      <c r="BO193">
        <v>1.8</v>
      </c>
      <c r="BP193">
        <v>1.7</v>
      </c>
      <c r="BQ193">
        <v>1.4</v>
      </c>
      <c r="BR193">
        <v>1</v>
      </c>
      <c r="BS193">
        <v>0.6</v>
      </c>
      <c r="BT193">
        <v>0.2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0.2</v>
      </c>
      <c r="CB193">
        <v>0.5</v>
      </c>
      <c r="CC193">
        <v>1</v>
      </c>
      <c r="CD193">
        <v>1.5</v>
      </c>
      <c r="CE193">
        <v>1.9</v>
      </c>
      <c r="CF193">
        <v>0</v>
      </c>
      <c r="CG193">
        <v>0</v>
      </c>
      <c r="CH193">
        <v>0</v>
      </c>
      <c r="CI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>
        <v>0</v>
      </c>
      <c r="DC193">
        <v>0</v>
      </c>
      <c r="DD193">
        <v>0</v>
      </c>
      <c r="DE193">
        <v>0</v>
      </c>
      <c r="DF193">
        <v>0</v>
      </c>
      <c r="DG193">
        <v>0</v>
      </c>
      <c r="DH193">
        <v>0</v>
      </c>
      <c r="DI193">
        <v>3.4</v>
      </c>
      <c r="DJ193">
        <v>13</v>
      </c>
      <c r="DK193">
        <v>22.1</v>
      </c>
      <c r="DL193">
        <v>22.9</v>
      </c>
      <c r="DM193">
        <v>17.399999999999999</v>
      </c>
      <c r="DN193">
        <v>10.8</v>
      </c>
      <c r="DO193">
        <v>5.8</v>
      </c>
      <c r="DP193">
        <v>2.7</v>
      </c>
      <c r="DQ193">
        <v>1.2</v>
      </c>
      <c r="DR193">
        <v>0.5</v>
      </c>
      <c r="DS193">
        <v>0.2</v>
      </c>
      <c r="DT193">
        <v>0</v>
      </c>
      <c r="DU193">
        <v>0</v>
      </c>
      <c r="DV193">
        <v>0</v>
      </c>
      <c r="DW193">
        <v>0</v>
      </c>
      <c r="DX193">
        <v>0</v>
      </c>
      <c r="DY193">
        <v>0</v>
      </c>
      <c r="DZ193">
        <v>0</v>
      </c>
      <c r="EA193">
        <v>0</v>
      </c>
      <c r="EB193">
        <v>0</v>
      </c>
      <c r="EC193">
        <v>0</v>
      </c>
      <c r="ED193">
        <v>0</v>
      </c>
      <c r="EE193">
        <v>0</v>
      </c>
      <c r="EF193">
        <v>0</v>
      </c>
      <c r="EG193">
        <v>0</v>
      </c>
      <c r="EH193">
        <v>0</v>
      </c>
      <c r="EI193">
        <v>0</v>
      </c>
      <c r="EJ193">
        <v>0</v>
      </c>
      <c r="EK193">
        <v>0</v>
      </c>
      <c r="EL193">
        <v>0</v>
      </c>
      <c r="EM193">
        <v>0</v>
      </c>
      <c r="EN193">
        <v>0</v>
      </c>
      <c r="EO193">
        <v>0</v>
      </c>
      <c r="EP193">
        <v>0</v>
      </c>
      <c r="EQ193">
        <v>0</v>
      </c>
      <c r="ER193">
        <v>0</v>
      </c>
      <c r="ES193">
        <v>0</v>
      </c>
      <c r="ET193">
        <v>0</v>
      </c>
      <c r="EU193">
        <v>0</v>
      </c>
      <c r="EV193">
        <v>0</v>
      </c>
      <c r="EW193">
        <v>0</v>
      </c>
      <c r="EX193">
        <v>0</v>
      </c>
      <c r="EY193">
        <v>0</v>
      </c>
      <c r="EZ193">
        <v>0</v>
      </c>
      <c r="FA193">
        <v>0</v>
      </c>
      <c r="FB193">
        <v>0</v>
      </c>
      <c r="FC193">
        <v>0.111</v>
      </c>
      <c r="FD193">
        <v>0.111</v>
      </c>
    </row>
    <row r="194" spans="1:160" x14ac:dyDescent="0.25">
      <c r="A194">
        <v>524</v>
      </c>
      <c r="B194" t="s">
        <v>456</v>
      </c>
      <c r="C194" t="s">
        <v>457</v>
      </c>
      <c r="D194">
        <v>9</v>
      </c>
      <c r="E194">
        <v>171.2</v>
      </c>
      <c r="F194">
        <v>1542.5</v>
      </c>
      <c r="H194">
        <v>43.95</v>
      </c>
      <c r="J194">
        <v>0.40300000000000002</v>
      </c>
      <c r="K194">
        <v>38.9</v>
      </c>
      <c r="L194">
        <v>278.7</v>
      </c>
      <c r="M194">
        <v>5052</v>
      </c>
      <c r="N194">
        <v>83.58</v>
      </c>
      <c r="O194">
        <v>11.24</v>
      </c>
      <c r="P194">
        <v>5.1849999999999996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0.4</v>
      </c>
      <c r="AQ194">
        <v>1.5</v>
      </c>
      <c r="AR194">
        <v>3.5</v>
      </c>
      <c r="AS194">
        <v>5.8</v>
      </c>
      <c r="AT194">
        <v>8.1999999999999993</v>
      </c>
      <c r="AU194">
        <v>10.1</v>
      </c>
      <c r="AV194">
        <v>11.1</v>
      </c>
      <c r="AW194">
        <v>11.1</v>
      </c>
      <c r="AX194">
        <v>10.1</v>
      </c>
      <c r="AY194">
        <v>8.3000000000000007</v>
      </c>
      <c r="AZ194">
        <v>6.2</v>
      </c>
      <c r="BA194">
        <v>4</v>
      </c>
      <c r="BB194">
        <v>2.2000000000000002</v>
      </c>
      <c r="BC194">
        <v>0.9</v>
      </c>
      <c r="BD194">
        <v>0.1</v>
      </c>
      <c r="BE194">
        <v>0</v>
      </c>
      <c r="BF194">
        <v>0.3</v>
      </c>
      <c r="BG194">
        <v>0.8</v>
      </c>
      <c r="BH194">
        <v>1.3</v>
      </c>
      <c r="BI194">
        <v>1.8</v>
      </c>
      <c r="BJ194">
        <v>2</v>
      </c>
      <c r="BK194">
        <v>1.9</v>
      </c>
      <c r="BL194">
        <v>1.5</v>
      </c>
      <c r="BM194">
        <v>1</v>
      </c>
      <c r="BN194">
        <v>0.5</v>
      </c>
      <c r="BO194">
        <v>0.2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0.2</v>
      </c>
      <c r="CC194">
        <v>0.7</v>
      </c>
      <c r="CD194">
        <v>1.7</v>
      </c>
      <c r="CE194">
        <v>2.6</v>
      </c>
      <c r="CF194">
        <v>0</v>
      </c>
      <c r="CG194">
        <v>0</v>
      </c>
      <c r="CH194">
        <v>0</v>
      </c>
      <c r="CI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>
        <v>0</v>
      </c>
      <c r="DC194">
        <v>0</v>
      </c>
      <c r="DD194">
        <v>0</v>
      </c>
      <c r="DE194">
        <v>0</v>
      </c>
      <c r="DF194">
        <v>0</v>
      </c>
      <c r="DG194">
        <v>0</v>
      </c>
      <c r="DH194">
        <v>3.9</v>
      </c>
      <c r="DI194">
        <v>14.1</v>
      </c>
      <c r="DJ194">
        <v>22.5</v>
      </c>
      <c r="DK194">
        <v>22.4</v>
      </c>
      <c r="DL194">
        <v>16.7</v>
      </c>
      <c r="DM194">
        <v>10.3</v>
      </c>
      <c r="DN194">
        <v>5.5</v>
      </c>
      <c r="DO194">
        <v>2.7</v>
      </c>
      <c r="DP194">
        <v>1.2</v>
      </c>
      <c r="DQ194">
        <v>0.5</v>
      </c>
      <c r="DR194">
        <v>0.2</v>
      </c>
      <c r="DS194">
        <v>0.1</v>
      </c>
      <c r="DT194">
        <v>0</v>
      </c>
      <c r="DU194">
        <v>0</v>
      </c>
      <c r="DV194">
        <v>0</v>
      </c>
      <c r="DW194">
        <v>0</v>
      </c>
      <c r="DX194">
        <v>0</v>
      </c>
      <c r="DY194">
        <v>0</v>
      </c>
      <c r="DZ194">
        <v>0</v>
      </c>
      <c r="EA194">
        <v>0</v>
      </c>
      <c r="EB194">
        <v>0</v>
      </c>
      <c r="EC194">
        <v>0</v>
      </c>
      <c r="ED194">
        <v>0</v>
      </c>
      <c r="EE194">
        <v>0</v>
      </c>
      <c r="EF194">
        <v>0</v>
      </c>
      <c r="EG194">
        <v>0</v>
      </c>
      <c r="EH194">
        <v>0</v>
      </c>
      <c r="EI194">
        <v>0</v>
      </c>
      <c r="EJ194">
        <v>0</v>
      </c>
      <c r="EK194">
        <v>0</v>
      </c>
      <c r="EL194">
        <v>0</v>
      </c>
      <c r="EM194">
        <v>0</v>
      </c>
      <c r="EN194">
        <v>0</v>
      </c>
      <c r="EO194">
        <v>0</v>
      </c>
      <c r="EP194">
        <v>0</v>
      </c>
      <c r="EQ194">
        <v>0</v>
      </c>
      <c r="ER194">
        <v>0</v>
      </c>
      <c r="ES194">
        <v>0</v>
      </c>
      <c r="ET194">
        <v>0</v>
      </c>
      <c r="EU194">
        <v>0</v>
      </c>
      <c r="EV194">
        <v>0</v>
      </c>
      <c r="EW194">
        <v>0</v>
      </c>
      <c r="EX194">
        <v>0</v>
      </c>
      <c r="EY194">
        <v>0</v>
      </c>
      <c r="EZ194">
        <v>0</v>
      </c>
      <c r="FA194">
        <v>0</v>
      </c>
      <c r="FB194">
        <v>0</v>
      </c>
      <c r="FC194">
        <v>0.111</v>
      </c>
      <c r="FD194">
        <v>0.111</v>
      </c>
    </row>
    <row r="195" spans="1:160" x14ac:dyDescent="0.25">
      <c r="A195">
        <v>525</v>
      </c>
      <c r="B195" t="s">
        <v>458</v>
      </c>
      <c r="C195" t="s">
        <v>459</v>
      </c>
      <c r="D195">
        <v>9</v>
      </c>
      <c r="E195">
        <v>163.19999999999999</v>
      </c>
      <c r="F195">
        <v>1470.4</v>
      </c>
      <c r="H195">
        <v>40.58</v>
      </c>
      <c r="J195">
        <v>0.38900000000000001</v>
      </c>
      <c r="K195">
        <v>38.85</v>
      </c>
      <c r="L195">
        <v>514.1</v>
      </c>
      <c r="M195">
        <v>4982</v>
      </c>
      <c r="N195">
        <v>88.08</v>
      </c>
      <c r="O195">
        <v>6.7290000000000001</v>
      </c>
      <c r="P195">
        <v>5.194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0.2</v>
      </c>
      <c r="AQ195">
        <v>1.3</v>
      </c>
      <c r="AR195">
        <v>3.3</v>
      </c>
      <c r="AS195">
        <v>5.9</v>
      </c>
      <c r="AT195">
        <v>8.6</v>
      </c>
      <c r="AU195">
        <v>10.8</v>
      </c>
      <c r="AV195">
        <v>12</v>
      </c>
      <c r="AW195">
        <v>12.1</v>
      </c>
      <c r="AX195">
        <v>11.1</v>
      </c>
      <c r="AY195">
        <v>9.1</v>
      </c>
      <c r="AZ195">
        <v>6.6</v>
      </c>
      <c r="BA195">
        <v>4.2</v>
      </c>
      <c r="BB195">
        <v>2.1</v>
      </c>
      <c r="BC195">
        <v>0.7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0.1</v>
      </c>
      <c r="BK195">
        <v>0.4</v>
      </c>
      <c r="BL195">
        <v>0.7</v>
      </c>
      <c r="BM195">
        <v>1</v>
      </c>
      <c r="BN195">
        <v>1.2</v>
      </c>
      <c r="BO195">
        <v>1.2</v>
      </c>
      <c r="BP195">
        <v>1</v>
      </c>
      <c r="BQ195">
        <v>0.7</v>
      </c>
      <c r="BR195">
        <v>0.4</v>
      </c>
      <c r="BS195">
        <v>0.1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0.3</v>
      </c>
      <c r="CC195">
        <v>0.9</v>
      </c>
      <c r="CD195">
        <v>1.7</v>
      </c>
      <c r="CE195">
        <v>2.4</v>
      </c>
      <c r="CF195">
        <v>0</v>
      </c>
      <c r="CG195">
        <v>0</v>
      </c>
      <c r="CH195">
        <v>0</v>
      </c>
      <c r="CI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>
        <v>0</v>
      </c>
      <c r="DC195">
        <v>0</v>
      </c>
      <c r="DD195">
        <v>0</v>
      </c>
      <c r="DE195">
        <v>0</v>
      </c>
      <c r="DF195">
        <v>0</v>
      </c>
      <c r="DG195">
        <v>0</v>
      </c>
      <c r="DH195">
        <v>2.6</v>
      </c>
      <c r="DI195">
        <v>11.2</v>
      </c>
      <c r="DJ195">
        <v>20.9</v>
      </c>
      <c r="DK195">
        <v>23.3</v>
      </c>
      <c r="DL195">
        <v>18.399999999999999</v>
      </c>
      <c r="DM195">
        <v>11.8</v>
      </c>
      <c r="DN195">
        <v>6.4</v>
      </c>
      <c r="DO195">
        <v>3.1</v>
      </c>
      <c r="DP195">
        <v>1.4</v>
      </c>
      <c r="DQ195">
        <v>0.6</v>
      </c>
      <c r="DR195">
        <v>0.2</v>
      </c>
      <c r="DS195">
        <v>0.1</v>
      </c>
      <c r="DT195">
        <v>0</v>
      </c>
      <c r="DU195">
        <v>0</v>
      </c>
      <c r="DV195">
        <v>0</v>
      </c>
      <c r="DW195">
        <v>0</v>
      </c>
      <c r="DX195">
        <v>0</v>
      </c>
      <c r="DY195">
        <v>0</v>
      </c>
      <c r="DZ195">
        <v>0</v>
      </c>
      <c r="EA195">
        <v>0</v>
      </c>
      <c r="EB195">
        <v>0</v>
      </c>
      <c r="EC195">
        <v>0</v>
      </c>
      <c r="ED195">
        <v>0</v>
      </c>
      <c r="EE195">
        <v>0</v>
      </c>
      <c r="EF195">
        <v>0</v>
      </c>
      <c r="EG195">
        <v>0</v>
      </c>
      <c r="EH195">
        <v>0</v>
      </c>
      <c r="EI195">
        <v>0</v>
      </c>
      <c r="EJ195">
        <v>0</v>
      </c>
      <c r="EK195">
        <v>0</v>
      </c>
      <c r="EL195">
        <v>0</v>
      </c>
      <c r="EM195">
        <v>0</v>
      </c>
      <c r="EN195">
        <v>0</v>
      </c>
      <c r="EO195">
        <v>0</v>
      </c>
      <c r="EP195">
        <v>0</v>
      </c>
      <c r="EQ195">
        <v>0</v>
      </c>
      <c r="ER195">
        <v>0</v>
      </c>
      <c r="ES195">
        <v>0</v>
      </c>
      <c r="ET195">
        <v>0</v>
      </c>
      <c r="EU195">
        <v>0</v>
      </c>
      <c r="EV195">
        <v>0</v>
      </c>
      <c r="EW195">
        <v>0</v>
      </c>
      <c r="EX195">
        <v>0</v>
      </c>
      <c r="EY195">
        <v>0</v>
      </c>
      <c r="EZ195">
        <v>0</v>
      </c>
      <c r="FA195">
        <v>0</v>
      </c>
      <c r="FB195">
        <v>0</v>
      </c>
      <c r="FC195">
        <v>0.111</v>
      </c>
      <c r="FD195">
        <v>0.111</v>
      </c>
    </row>
    <row r="196" spans="1:160" x14ac:dyDescent="0.25">
      <c r="A196">
        <v>526</v>
      </c>
      <c r="B196" t="s">
        <v>460</v>
      </c>
      <c r="C196" t="s">
        <v>461</v>
      </c>
      <c r="D196">
        <v>9</v>
      </c>
      <c r="E196">
        <v>159.6</v>
      </c>
      <c r="F196">
        <v>1438</v>
      </c>
      <c r="H196">
        <v>38.619999999999997</v>
      </c>
      <c r="J196">
        <v>0.29099999999999998</v>
      </c>
      <c r="K196">
        <v>41.91</v>
      </c>
      <c r="L196">
        <v>1050</v>
      </c>
      <c r="M196">
        <v>3635</v>
      </c>
      <c r="N196">
        <v>89.97</v>
      </c>
      <c r="O196">
        <v>5.6719999999999997</v>
      </c>
      <c r="P196">
        <v>4.3529999999999998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0.5</v>
      </c>
      <c r="AQ196">
        <v>1.8</v>
      </c>
      <c r="AR196">
        <v>3.8</v>
      </c>
      <c r="AS196">
        <v>6</v>
      </c>
      <c r="AT196">
        <v>8.1</v>
      </c>
      <c r="AU196">
        <v>9.8000000000000007</v>
      </c>
      <c r="AV196">
        <v>10.7</v>
      </c>
      <c r="AW196">
        <v>10.8</v>
      </c>
      <c r="AX196">
        <v>10.199999999999999</v>
      </c>
      <c r="AY196">
        <v>8.9</v>
      </c>
      <c r="AZ196">
        <v>7.2</v>
      </c>
      <c r="BA196">
        <v>5.4</v>
      </c>
      <c r="BB196">
        <v>3.6</v>
      </c>
      <c r="BC196">
        <v>2.1</v>
      </c>
      <c r="BD196">
        <v>1</v>
      </c>
      <c r="BE196">
        <v>0.3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0.1</v>
      </c>
      <c r="BM196">
        <v>0.2</v>
      </c>
      <c r="BN196">
        <v>0.3</v>
      </c>
      <c r="BO196">
        <v>0.4</v>
      </c>
      <c r="BP196">
        <v>0.5</v>
      </c>
      <c r="BQ196">
        <v>0.5</v>
      </c>
      <c r="BR196">
        <v>0.6</v>
      </c>
      <c r="BS196">
        <v>0.6</v>
      </c>
      <c r="BT196">
        <v>0.6</v>
      </c>
      <c r="BU196">
        <v>0.5</v>
      </c>
      <c r="BV196">
        <v>0.5</v>
      </c>
      <c r="BW196">
        <v>0.5</v>
      </c>
      <c r="BX196">
        <v>0.5</v>
      </c>
      <c r="BY196">
        <v>0.5</v>
      </c>
      <c r="BZ196">
        <v>0.5</v>
      </c>
      <c r="CA196">
        <v>0.5</v>
      </c>
      <c r="CB196">
        <v>0.6</v>
      </c>
      <c r="CC196">
        <v>0.6</v>
      </c>
      <c r="CD196">
        <v>0.6</v>
      </c>
      <c r="CE196">
        <v>0.6</v>
      </c>
      <c r="CF196">
        <v>0</v>
      </c>
      <c r="CG196">
        <v>0</v>
      </c>
      <c r="CH196">
        <v>0</v>
      </c>
      <c r="CI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>
        <v>0</v>
      </c>
      <c r="DC196">
        <v>0</v>
      </c>
      <c r="DD196">
        <v>0</v>
      </c>
      <c r="DE196">
        <v>0</v>
      </c>
      <c r="DF196">
        <v>0</v>
      </c>
      <c r="DG196">
        <v>0</v>
      </c>
      <c r="DH196">
        <v>4.4000000000000004</v>
      </c>
      <c r="DI196">
        <v>15.5</v>
      </c>
      <c r="DJ196">
        <v>23.7</v>
      </c>
      <c r="DK196">
        <v>22.3</v>
      </c>
      <c r="DL196">
        <v>15.8</v>
      </c>
      <c r="DM196">
        <v>9.4</v>
      </c>
      <c r="DN196">
        <v>4.9000000000000004</v>
      </c>
      <c r="DO196">
        <v>2.2999999999999998</v>
      </c>
      <c r="DP196">
        <v>1</v>
      </c>
      <c r="DQ196">
        <v>0.4</v>
      </c>
      <c r="DR196">
        <v>0.2</v>
      </c>
      <c r="DS196">
        <v>0.1</v>
      </c>
      <c r="DT196">
        <v>0</v>
      </c>
      <c r="DU196">
        <v>0</v>
      </c>
      <c r="DV196">
        <v>0</v>
      </c>
      <c r="DW196">
        <v>0</v>
      </c>
      <c r="DX196">
        <v>0</v>
      </c>
      <c r="DY196">
        <v>0</v>
      </c>
      <c r="DZ196">
        <v>0</v>
      </c>
      <c r="EA196">
        <v>0</v>
      </c>
      <c r="EB196">
        <v>0</v>
      </c>
      <c r="EC196">
        <v>0</v>
      </c>
      <c r="ED196">
        <v>0</v>
      </c>
      <c r="EE196">
        <v>0</v>
      </c>
      <c r="EF196">
        <v>0</v>
      </c>
      <c r="EG196">
        <v>0</v>
      </c>
      <c r="EH196">
        <v>0</v>
      </c>
      <c r="EI196">
        <v>0</v>
      </c>
      <c r="EJ196">
        <v>0</v>
      </c>
      <c r="EK196">
        <v>0</v>
      </c>
      <c r="EL196">
        <v>0</v>
      </c>
      <c r="EM196">
        <v>0</v>
      </c>
      <c r="EN196">
        <v>0</v>
      </c>
      <c r="EO196">
        <v>0</v>
      </c>
      <c r="EP196">
        <v>0</v>
      </c>
      <c r="EQ196">
        <v>0</v>
      </c>
      <c r="ER196">
        <v>0</v>
      </c>
      <c r="ES196">
        <v>0</v>
      </c>
      <c r="ET196">
        <v>0</v>
      </c>
      <c r="EU196">
        <v>0</v>
      </c>
      <c r="EV196">
        <v>0</v>
      </c>
      <c r="EW196">
        <v>0</v>
      </c>
      <c r="EX196">
        <v>0</v>
      </c>
      <c r="EY196">
        <v>0</v>
      </c>
      <c r="EZ196">
        <v>0</v>
      </c>
      <c r="FA196">
        <v>0</v>
      </c>
      <c r="FB196">
        <v>0</v>
      </c>
      <c r="FC196">
        <v>0.111</v>
      </c>
      <c r="FD196">
        <v>0.111</v>
      </c>
    </row>
    <row r="197" spans="1:160" x14ac:dyDescent="0.25">
      <c r="A197">
        <v>527</v>
      </c>
      <c r="B197" t="s">
        <v>462</v>
      </c>
      <c r="C197" t="s">
        <v>463</v>
      </c>
      <c r="D197">
        <v>9</v>
      </c>
      <c r="E197">
        <v>167</v>
      </c>
      <c r="F197">
        <v>1504.4</v>
      </c>
      <c r="H197">
        <v>40.880000000000003</v>
      </c>
      <c r="J197">
        <v>0.315</v>
      </c>
      <c r="K197">
        <v>40.340000000000003</v>
      </c>
      <c r="L197">
        <v>492.3</v>
      </c>
      <c r="M197">
        <v>4470</v>
      </c>
      <c r="N197">
        <v>86.2</v>
      </c>
      <c r="O197">
        <v>8.7850000000000001</v>
      </c>
      <c r="P197">
        <v>5.0140000000000002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0.5</v>
      </c>
      <c r="AQ197">
        <v>1.8</v>
      </c>
      <c r="AR197">
        <v>3.7</v>
      </c>
      <c r="AS197">
        <v>6</v>
      </c>
      <c r="AT197">
        <v>8.1</v>
      </c>
      <c r="AU197">
        <v>9.8000000000000007</v>
      </c>
      <c r="AV197">
        <v>10.7</v>
      </c>
      <c r="AW197">
        <v>10.8</v>
      </c>
      <c r="AX197">
        <v>9.9</v>
      </c>
      <c r="AY197">
        <v>8.5</v>
      </c>
      <c r="AZ197">
        <v>6.6</v>
      </c>
      <c r="BA197">
        <v>4.7</v>
      </c>
      <c r="BB197">
        <v>2.9</v>
      </c>
      <c r="BC197">
        <v>1.5</v>
      </c>
      <c r="BD197">
        <v>0.6</v>
      </c>
      <c r="BE197">
        <v>0.1</v>
      </c>
      <c r="BF197">
        <v>0</v>
      </c>
      <c r="BG197">
        <v>0</v>
      </c>
      <c r="BH197">
        <v>0.1</v>
      </c>
      <c r="BI197">
        <v>0.3</v>
      </c>
      <c r="BJ197">
        <v>0.5</v>
      </c>
      <c r="BK197">
        <v>0.8</v>
      </c>
      <c r="BL197">
        <v>1</v>
      </c>
      <c r="BM197">
        <v>1.2</v>
      </c>
      <c r="BN197">
        <v>1.2</v>
      </c>
      <c r="BO197">
        <v>1.1000000000000001</v>
      </c>
      <c r="BP197">
        <v>1</v>
      </c>
      <c r="BQ197">
        <v>0.7</v>
      </c>
      <c r="BR197">
        <v>0.5</v>
      </c>
      <c r="BS197">
        <v>0.3</v>
      </c>
      <c r="BT197">
        <v>0.1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0.2</v>
      </c>
      <c r="CA197">
        <v>0.4</v>
      </c>
      <c r="CB197">
        <v>0.7</v>
      </c>
      <c r="CC197">
        <v>1</v>
      </c>
      <c r="CD197">
        <v>1.3</v>
      </c>
      <c r="CE197">
        <v>1.4</v>
      </c>
      <c r="CF197">
        <v>0</v>
      </c>
      <c r="CG197">
        <v>0</v>
      </c>
      <c r="CH197">
        <v>0</v>
      </c>
      <c r="CI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>
        <v>0</v>
      </c>
      <c r="DC197">
        <v>0</v>
      </c>
      <c r="DD197">
        <v>0</v>
      </c>
      <c r="DE197">
        <v>0</v>
      </c>
      <c r="DF197">
        <v>0</v>
      </c>
      <c r="DG197">
        <v>0</v>
      </c>
      <c r="DH197">
        <v>4.5</v>
      </c>
      <c r="DI197">
        <v>15.7</v>
      </c>
      <c r="DJ197">
        <v>23.6</v>
      </c>
      <c r="DK197">
        <v>22.1</v>
      </c>
      <c r="DL197">
        <v>15.7</v>
      </c>
      <c r="DM197">
        <v>9.4</v>
      </c>
      <c r="DN197">
        <v>4.9000000000000004</v>
      </c>
      <c r="DO197">
        <v>2.2999999999999998</v>
      </c>
      <c r="DP197">
        <v>1</v>
      </c>
      <c r="DQ197">
        <v>0.4</v>
      </c>
      <c r="DR197">
        <v>0.2</v>
      </c>
      <c r="DS197">
        <v>0.1</v>
      </c>
      <c r="DT197">
        <v>0</v>
      </c>
      <c r="DU197">
        <v>0</v>
      </c>
      <c r="DV197">
        <v>0</v>
      </c>
      <c r="DW197">
        <v>0</v>
      </c>
      <c r="DX197">
        <v>0</v>
      </c>
      <c r="DY197">
        <v>0</v>
      </c>
      <c r="DZ197">
        <v>0</v>
      </c>
      <c r="EA197">
        <v>0</v>
      </c>
      <c r="EB197">
        <v>0</v>
      </c>
      <c r="EC197">
        <v>0</v>
      </c>
      <c r="ED197">
        <v>0</v>
      </c>
      <c r="EE197">
        <v>0</v>
      </c>
      <c r="EF197">
        <v>0</v>
      </c>
      <c r="EG197">
        <v>0</v>
      </c>
      <c r="EH197">
        <v>0</v>
      </c>
      <c r="EI197">
        <v>0</v>
      </c>
      <c r="EJ197">
        <v>0</v>
      </c>
      <c r="EK197">
        <v>0</v>
      </c>
      <c r="EL197">
        <v>0</v>
      </c>
      <c r="EM197">
        <v>0</v>
      </c>
      <c r="EN197">
        <v>0</v>
      </c>
      <c r="EO197">
        <v>0</v>
      </c>
      <c r="EP197">
        <v>0</v>
      </c>
      <c r="EQ197">
        <v>0</v>
      </c>
      <c r="ER197">
        <v>0</v>
      </c>
      <c r="ES197">
        <v>0</v>
      </c>
      <c r="ET197">
        <v>0</v>
      </c>
      <c r="EU197">
        <v>0</v>
      </c>
      <c r="EV197">
        <v>0</v>
      </c>
      <c r="EW197">
        <v>0</v>
      </c>
      <c r="EX197">
        <v>0</v>
      </c>
      <c r="EY197">
        <v>0</v>
      </c>
      <c r="EZ197">
        <v>0</v>
      </c>
      <c r="FA197">
        <v>0</v>
      </c>
      <c r="FB197">
        <v>0</v>
      </c>
      <c r="FC197">
        <v>0.111</v>
      </c>
      <c r="FD197">
        <v>0.111</v>
      </c>
    </row>
    <row r="198" spans="1:160" x14ac:dyDescent="0.25">
      <c r="A198">
        <v>528</v>
      </c>
      <c r="B198" t="s">
        <v>464</v>
      </c>
      <c r="C198" t="s">
        <v>465</v>
      </c>
      <c r="D198">
        <v>9</v>
      </c>
      <c r="E198">
        <v>223.4</v>
      </c>
      <c r="F198">
        <v>2012.4</v>
      </c>
      <c r="H198">
        <v>48.76</v>
      </c>
      <c r="J198">
        <v>0.39600000000000002</v>
      </c>
      <c r="K198">
        <v>48.43</v>
      </c>
      <c r="L198">
        <v>225</v>
      </c>
      <c r="M198">
        <v>5235</v>
      </c>
      <c r="N198">
        <v>86.77</v>
      </c>
      <c r="O198">
        <v>9.9429999999999996</v>
      </c>
      <c r="P198">
        <v>3.2909999999999999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0.6</v>
      </c>
      <c r="AR198">
        <v>2.1</v>
      </c>
      <c r="AS198">
        <v>4.3</v>
      </c>
      <c r="AT198">
        <v>6.6</v>
      </c>
      <c r="AU198">
        <v>8.6999999999999993</v>
      </c>
      <c r="AV198">
        <v>10.1</v>
      </c>
      <c r="AW198">
        <v>10.6</v>
      </c>
      <c r="AX198">
        <v>10.199999999999999</v>
      </c>
      <c r="AY198">
        <v>9.1</v>
      </c>
      <c r="AZ198">
        <v>7.5</v>
      </c>
      <c r="BA198">
        <v>5.8</v>
      </c>
      <c r="BB198">
        <v>4.2</v>
      </c>
      <c r="BC198">
        <v>3</v>
      </c>
      <c r="BD198">
        <v>2.1</v>
      </c>
      <c r="BE198">
        <v>1.7</v>
      </c>
      <c r="BF198">
        <v>1.5</v>
      </c>
      <c r="BG198">
        <v>1.6</v>
      </c>
      <c r="BH198">
        <v>1.6</v>
      </c>
      <c r="BI198">
        <v>1.6</v>
      </c>
      <c r="BJ198">
        <v>1.4</v>
      </c>
      <c r="BK198">
        <v>1.1000000000000001</v>
      </c>
      <c r="BL198">
        <v>0.7</v>
      </c>
      <c r="BM198">
        <v>0.3</v>
      </c>
      <c r="BN198">
        <v>0.1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0.2</v>
      </c>
      <c r="CD198">
        <v>1</v>
      </c>
      <c r="CE198">
        <v>2.1</v>
      </c>
      <c r="CF198">
        <v>0</v>
      </c>
      <c r="CG198">
        <v>0</v>
      </c>
      <c r="CH198">
        <v>0</v>
      </c>
      <c r="CI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>
        <v>0</v>
      </c>
      <c r="DC198">
        <v>0</v>
      </c>
      <c r="DD198">
        <v>0</v>
      </c>
      <c r="DE198">
        <v>0</v>
      </c>
      <c r="DF198">
        <v>0</v>
      </c>
      <c r="DG198">
        <v>0</v>
      </c>
      <c r="DH198">
        <v>0</v>
      </c>
      <c r="DI198">
        <v>4.9000000000000004</v>
      </c>
      <c r="DJ198">
        <v>16.7</v>
      </c>
      <c r="DK198">
        <v>24.4</v>
      </c>
      <c r="DL198">
        <v>22.1</v>
      </c>
      <c r="DM198">
        <v>15.2</v>
      </c>
      <c r="DN198">
        <v>8.8000000000000007</v>
      </c>
      <c r="DO198">
        <v>4.5</v>
      </c>
      <c r="DP198">
        <v>2</v>
      </c>
      <c r="DQ198">
        <v>0.9</v>
      </c>
      <c r="DR198">
        <v>0.3</v>
      </c>
      <c r="DS198">
        <v>0.1</v>
      </c>
      <c r="DT198">
        <v>0</v>
      </c>
      <c r="DU198">
        <v>0</v>
      </c>
      <c r="DV198">
        <v>0</v>
      </c>
      <c r="DW198">
        <v>0</v>
      </c>
      <c r="DX198">
        <v>0</v>
      </c>
      <c r="DY198">
        <v>0</v>
      </c>
      <c r="DZ198">
        <v>0</v>
      </c>
      <c r="EA198">
        <v>0</v>
      </c>
      <c r="EB198">
        <v>0</v>
      </c>
      <c r="EC198">
        <v>0</v>
      </c>
      <c r="ED198">
        <v>0</v>
      </c>
      <c r="EE198">
        <v>0</v>
      </c>
      <c r="EF198">
        <v>0</v>
      </c>
      <c r="EG198">
        <v>0</v>
      </c>
      <c r="EH198">
        <v>0</v>
      </c>
      <c r="EI198">
        <v>0</v>
      </c>
      <c r="EJ198">
        <v>0</v>
      </c>
      <c r="EK198">
        <v>0</v>
      </c>
      <c r="EL198">
        <v>0</v>
      </c>
      <c r="EM198">
        <v>0</v>
      </c>
      <c r="EN198">
        <v>0</v>
      </c>
      <c r="EO198">
        <v>0</v>
      </c>
      <c r="EP198">
        <v>0</v>
      </c>
      <c r="EQ198">
        <v>0</v>
      </c>
      <c r="ER198">
        <v>0</v>
      </c>
      <c r="ES198">
        <v>0</v>
      </c>
      <c r="ET198">
        <v>0</v>
      </c>
      <c r="EU198">
        <v>0</v>
      </c>
      <c r="EV198">
        <v>0</v>
      </c>
      <c r="EW198">
        <v>0</v>
      </c>
      <c r="EX198">
        <v>0</v>
      </c>
      <c r="EY198">
        <v>0</v>
      </c>
      <c r="EZ198">
        <v>0</v>
      </c>
      <c r="FA198">
        <v>0</v>
      </c>
      <c r="FB198">
        <v>0</v>
      </c>
      <c r="FC198">
        <v>0.111</v>
      </c>
      <c r="FD198">
        <v>0.111</v>
      </c>
    </row>
    <row r="199" spans="1:160" x14ac:dyDescent="0.25">
      <c r="A199">
        <v>530</v>
      </c>
      <c r="B199" t="s">
        <v>466</v>
      </c>
      <c r="C199" t="s">
        <v>467</v>
      </c>
      <c r="D199">
        <v>9</v>
      </c>
      <c r="E199">
        <v>212.2</v>
      </c>
      <c r="F199">
        <v>1911.9</v>
      </c>
      <c r="H199">
        <v>40.08</v>
      </c>
      <c r="J199">
        <v>0.32700000000000001</v>
      </c>
      <c r="K199">
        <v>39.369999999999997</v>
      </c>
      <c r="L199">
        <v>381.9</v>
      </c>
      <c r="M199">
        <v>4802</v>
      </c>
      <c r="N199">
        <v>87.58</v>
      </c>
      <c r="O199">
        <v>7.7279999999999998</v>
      </c>
      <c r="P199">
        <v>4.6929999999999996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0.5</v>
      </c>
      <c r="AQ199">
        <v>1.9</v>
      </c>
      <c r="AR199">
        <v>4.0999999999999996</v>
      </c>
      <c r="AS199">
        <v>6.5</v>
      </c>
      <c r="AT199">
        <v>8.6999999999999993</v>
      </c>
      <c r="AU199">
        <v>10.3</v>
      </c>
      <c r="AV199">
        <v>11</v>
      </c>
      <c r="AW199">
        <v>10.8</v>
      </c>
      <c r="AX199">
        <v>9.9</v>
      </c>
      <c r="AY199">
        <v>8.3000000000000007</v>
      </c>
      <c r="AZ199">
        <v>6.4</v>
      </c>
      <c r="BA199">
        <v>4.4000000000000004</v>
      </c>
      <c r="BB199">
        <v>2.7</v>
      </c>
      <c r="BC199">
        <v>1.3</v>
      </c>
      <c r="BD199">
        <v>0.5</v>
      </c>
      <c r="BE199">
        <v>0.1</v>
      </c>
      <c r="BF199">
        <v>0</v>
      </c>
      <c r="BG199">
        <v>0.1</v>
      </c>
      <c r="BH199">
        <v>0.3</v>
      </c>
      <c r="BI199">
        <v>0.6</v>
      </c>
      <c r="BJ199">
        <v>0.9</v>
      </c>
      <c r="BK199">
        <v>1.1000000000000001</v>
      </c>
      <c r="BL199">
        <v>1.2</v>
      </c>
      <c r="BM199">
        <v>1.2</v>
      </c>
      <c r="BN199">
        <v>1</v>
      </c>
      <c r="BO199">
        <v>0.8</v>
      </c>
      <c r="BP199">
        <v>0.5</v>
      </c>
      <c r="BQ199">
        <v>0.2</v>
      </c>
      <c r="BR199">
        <v>0.1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0.1</v>
      </c>
      <c r="CB199">
        <v>0.4</v>
      </c>
      <c r="CC199">
        <v>0.9</v>
      </c>
      <c r="CD199">
        <v>1.4</v>
      </c>
      <c r="CE199">
        <v>1.8</v>
      </c>
      <c r="CF199">
        <v>0</v>
      </c>
      <c r="CG199">
        <v>0</v>
      </c>
      <c r="CH199">
        <v>0</v>
      </c>
      <c r="CI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>
        <v>0</v>
      </c>
      <c r="DC199">
        <v>0</v>
      </c>
      <c r="DD199">
        <v>0</v>
      </c>
      <c r="DE199">
        <v>0</v>
      </c>
      <c r="DF199">
        <v>0</v>
      </c>
      <c r="DG199">
        <v>0</v>
      </c>
      <c r="DH199">
        <v>4.2</v>
      </c>
      <c r="DI199">
        <v>15.2</v>
      </c>
      <c r="DJ199">
        <v>23.7</v>
      </c>
      <c r="DK199">
        <v>22.7</v>
      </c>
      <c r="DL199">
        <v>16.100000000000001</v>
      </c>
      <c r="DM199">
        <v>9.4</v>
      </c>
      <c r="DN199">
        <v>4.9000000000000004</v>
      </c>
      <c r="DO199">
        <v>2.2999999999999998</v>
      </c>
      <c r="DP199">
        <v>1</v>
      </c>
      <c r="DQ199">
        <v>0.4</v>
      </c>
      <c r="DR199">
        <v>0.1</v>
      </c>
      <c r="DS199">
        <v>0</v>
      </c>
      <c r="DT199">
        <v>0</v>
      </c>
      <c r="DU199">
        <v>0</v>
      </c>
      <c r="DV199">
        <v>0</v>
      </c>
      <c r="DW199">
        <v>0</v>
      </c>
      <c r="DX199">
        <v>0</v>
      </c>
      <c r="DY199">
        <v>0</v>
      </c>
      <c r="DZ199">
        <v>0</v>
      </c>
      <c r="EA199">
        <v>0</v>
      </c>
      <c r="EB199">
        <v>0</v>
      </c>
      <c r="EC199">
        <v>0</v>
      </c>
      <c r="ED199">
        <v>0</v>
      </c>
      <c r="EE199">
        <v>0</v>
      </c>
      <c r="EF199">
        <v>0</v>
      </c>
      <c r="EG199">
        <v>0</v>
      </c>
      <c r="EH199">
        <v>0</v>
      </c>
      <c r="EI199">
        <v>0</v>
      </c>
      <c r="EJ199">
        <v>0</v>
      </c>
      <c r="EK199">
        <v>0</v>
      </c>
      <c r="EL199">
        <v>0</v>
      </c>
      <c r="EM199">
        <v>0</v>
      </c>
      <c r="EN199">
        <v>0</v>
      </c>
      <c r="EO199">
        <v>0</v>
      </c>
      <c r="EP199">
        <v>0</v>
      </c>
      <c r="EQ199">
        <v>0</v>
      </c>
      <c r="ER199">
        <v>0</v>
      </c>
      <c r="ES199">
        <v>0</v>
      </c>
      <c r="ET199">
        <v>0</v>
      </c>
      <c r="EU199">
        <v>0</v>
      </c>
      <c r="EV199">
        <v>0</v>
      </c>
      <c r="EW199">
        <v>0</v>
      </c>
      <c r="EX199">
        <v>0</v>
      </c>
      <c r="EY199">
        <v>0</v>
      </c>
      <c r="EZ199">
        <v>0</v>
      </c>
      <c r="FA199">
        <v>0</v>
      </c>
      <c r="FB199">
        <v>0</v>
      </c>
      <c r="FC199">
        <v>0.111</v>
      </c>
      <c r="FD199">
        <v>0.111</v>
      </c>
    </row>
    <row r="200" spans="1:160" x14ac:dyDescent="0.25">
      <c r="A200">
        <v>531</v>
      </c>
      <c r="B200" t="s">
        <v>468</v>
      </c>
      <c r="C200" t="s">
        <v>469</v>
      </c>
      <c r="D200">
        <v>9</v>
      </c>
      <c r="E200">
        <v>212.4</v>
      </c>
      <c r="F200">
        <v>1913.4</v>
      </c>
      <c r="H200">
        <v>39.58</v>
      </c>
      <c r="J200">
        <v>0.38100000000000001</v>
      </c>
      <c r="K200">
        <v>36.58</v>
      </c>
      <c r="L200">
        <v>324.2</v>
      </c>
      <c r="M200">
        <v>4998</v>
      </c>
      <c r="N200">
        <v>85.4</v>
      </c>
      <c r="O200">
        <v>10.130000000000001</v>
      </c>
      <c r="P200">
        <v>4.4720000000000004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0.2</v>
      </c>
      <c r="AQ200">
        <v>1.5</v>
      </c>
      <c r="AR200">
        <v>3.8</v>
      </c>
      <c r="AS200">
        <v>6.8</v>
      </c>
      <c r="AT200">
        <v>9.6</v>
      </c>
      <c r="AU200">
        <v>11.6</v>
      </c>
      <c r="AV200">
        <v>12.4</v>
      </c>
      <c r="AW200">
        <v>11.9</v>
      </c>
      <c r="AX200">
        <v>10.199999999999999</v>
      </c>
      <c r="AY200">
        <v>7.9</v>
      </c>
      <c r="AZ200">
        <v>5.2</v>
      </c>
      <c r="BA200">
        <v>2.9</v>
      </c>
      <c r="BB200">
        <v>1.2</v>
      </c>
      <c r="BC200">
        <v>0.3</v>
      </c>
      <c r="BD200">
        <v>0</v>
      </c>
      <c r="BE200">
        <v>0</v>
      </c>
      <c r="BF200">
        <v>0</v>
      </c>
      <c r="BG200">
        <v>0.3</v>
      </c>
      <c r="BH200">
        <v>0.7</v>
      </c>
      <c r="BI200">
        <v>1.1000000000000001</v>
      </c>
      <c r="BJ200">
        <v>1.5</v>
      </c>
      <c r="BK200">
        <v>1.7</v>
      </c>
      <c r="BL200">
        <v>1.7</v>
      </c>
      <c r="BM200">
        <v>1.4</v>
      </c>
      <c r="BN200">
        <v>1</v>
      </c>
      <c r="BO200">
        <v>0.5</v>
      </c>
      <c r="BP200">
        <v>0.2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0.2</v>
      </c>
      <c r="CC200">
        <v>0.7</v>
      </c>
      <c r="CD200">
        <v>1.4</v>
      </c>
      <c r="CE200">
        <v>2.1</v>
      </c>
      <c r="CF200">
        <v>0</v>
      </c>
      <c r="CG200">
        <v>0</v>
      </c>
      <c r="CH200">
        <v>0</v>
      </c>
      <c r="CI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>
        <v>0</v>
      </c>
      <c r="DC200">
        <v>0</v>
      </c>
      <c r="DD200">
        <v>0</v>
      </c>
      <c r="DE200">
        <v>0</v>
      </c>
      <c r="DF200">
        <v>0</v>
      </c>
      <c r="DG200">
        <v>0</v>
      </c>
      <c r="DH200">
        <v>1.9</v>
      </c>
      <c r="DI200">
        <v>9.9</v>
      </c>
      <c r="DJ200">
        <v>20.8</v>
      </c>
      <c r="DK200">
        <v>24.4</v>
      </c>
      <c r="DL200">
        <v>19.399999999999999</v>
      </c>
      <c r="DM200">
        <v>12.2</v>
      </c>
      <c r="DN200">
        <v>6.5</v>
      </c>
      <c r="DO200">
        <v>3</v>
      </c>
      <c r="DP200">
        <v>1.3</v>
      </c>
      <c r="DQ200">
        <v>0.5</v>
      </c>
      <c r="DR200">
        <v>0.2</v>
      </c>
      <c r="DS200">
        <v>0.1</v>
      </c>
      <c r="DT200">
        <v>0</v>
      </c>
      <c r="DU200">
        <v>0</v>
      </c>
      <c r="DV200">
        <v>0</v>
      </c>
      <c r="DW200">
        <v>0</v>
      </c>
      <c r="DX200">
        <v>0</v>
      </c>
      <c r="DY200">
        <v>0</v>
      </c>
      <c r="DZ200">
        <v>0</v>
      </c>
      <c r="EA200">
        <v>0</v>
      </c>
      <c r="EB200">
        <v>0</v>
      </c>
      <c r="EC200">
        <v>0</v>
      </c>
      <c r="ED200">
        <v>0</v>
      </c>
      <c r="EE200">
        <v>0</v>
      </c>
      <c r="EF200">
        <v>0</v>
      </c>
      <c r="EG200">
        <v>0</v>
      </c>
      <c r="EH200">
        <v>0</v>
      </c>
      <c r="EI200">
        <v>0</v>
      </c>
      <c r="EJ200">
        <v>0</v>
      </c>
      <c r="EK200">
        <v>0</v>
      </c>
      <c r="EL200">
        <v>0</v>
      </c>
      <c r="EM200">
        <v>0</v>
      </c>
      <c r="EN200">
        <v>0</v>
      </c>
      <c r="EO200">
        <v>0</v>
      </c>
      <c r="EP200">
        <v>0</v>
      </c>
      <c r="EQ200">
        <v>0</v>
      </c>
      <c r="ER200">
        <v>0</v>
      </c>
      <c r="ES200">
        <v>0</v>
      </c>
      <c r="ET200">
        <v>0</v>
      </c>
      <c r="EU200">
        <v>0</v>
      </c>
      <c r="EV200">
        <v>0</v>
      </c>
      <c r="EW200">
        <v>0</v>
      </c>
      <c r="EX200">
        <v>0</v>
      </c>
      <c r="EY200">
        <v>0</v>
      </c>
      <c r="EZ200">
        <v>0</v>
      </c>
      <c r="FA200">
        <v>0</v>
      </c>
      <c r="FB200">
        <v>0</v>
      </c>
      <c r="FC200">
        <v>0.111</v>
      </c>
      <c r="FD200">
        <v>0.111</v>
      </c>
    </row>
    <row r="201" spans="1:160" x14ac:dyDescent="0.25">
      <c r="A201">
        <v>532</v>
      </c>
      <c r="B201" t="s">
        <v>470</v>
      </c>
      <c r="C201" t="s">
        <v>471</v>
      </c>
      <c r="D201">
        <v>9</v>
      </c>
      <c r="E201">
        <v>209.3</v>
      </c>
      <c r="F201">
        <v>1886</v>
      </c>
      <c r="H201">
        <v>37.76</v>
      </c>
      <c r="J201">
        <v>0.308</v>
      </c>
      <c r="K201">
        <v>37.57</v>
      </c>
      <c r="L201">
        <v>1079</v>
      </c>
      <c r="M201">
        <v>4344</v>
      </c>
      <c r="N201">
        <v>85.95</v>
      </c>
      <c r="O201">
        <v>12.37</v>
      </c>
      <c r="P201">
        <v>1.68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0.2</v>
      </c>
      <c r="AQ201">
        <v>1.3</v>
      </c>
      <c r="AR201">
        <v>3.5</v>
      </c>
      <c r="AS201">
        <v>6.3</v>
      </c>
      <c r="AT201">
        <v>9.1</v>
      </c>
      <c r="AU201">
        <v>11.3</v>
      </c>
      <c r="AV201">
        <v>12.3</v>
      </c>
      <c r="AW201">
        <v>12.1</v>
      </c>
      <c r="AX201">
        <v>10.7</v>
      </c>
      <c r="AY201">
        <v>8.4</v>
      </c>
      <c r="AZ201">
        <v>5.8</v>
      </c>
      <c r="BA201">
        <v>3.4</v>
      </c>
      <c r="BB201">
        <v>1.5</v>
      </c>
      <c r="BC201">
        <v>0.4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0.1</v>
      </c>
      <c r="BL201">
        <v>0.2</v>
      </c>
      <c r="BM201">
        <v>0.4</v>
      </c>
      <c r="BN201">
        <v>0.7</v>
      </c>
      <c r="BO201">
        <v>0.9</v>
      </c>
      <c r="BP201">
        <v>1.2</v>
      </c>
      <c r="BQ201">
        <v>1.3</v>
      </c>
      <c r="BR201">
        <v>1.3</v>
      </c>
      <c r="BS201">
        <v>1.3</v>
      </c>
      <c r="BT201">
        <v>1.2</v>
      </c>
      <c r="BU201">
        <v>1</v>
      </c>
      <c r="BV201">
        <v>0.8</v>
      </c>
      <c r="BW201">
        <v>0.6</v>
      </c>
      <c r="BX201">
        <v>0.5</v>
      </c>
      <c r="BY201">
        <v>0.4</v>
      </c>
      <c r="BZ201">
        <v>0.3</v>
      </c>
      <c r="CA201">
        <v>0.3</v>
      </c>
      <c r="CB201">
        <v>0.3</v>
      </c>
      <c r="CC201">
        <v>0.3</v>
      </c>
      <c r="CD201">
        <v>0.4</v>
      </c>
      <c r="CE201">
        <v>0.4</v>
      </c>
      <c r="CF201">
        <v>0</v>
      </c>
      <c r="CG201">
        <v>0</v>
      </c>
      <c r="CH201">
        <v>0</v>
      </c>
      <c r="CI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>
        <v>0</v>
      </c>
      <c r="DC201">
        <v>0</v>
      </c>
      <c r="DD201">
        <v>0</v>
      </c>
      <c r="DE201">
        <v>0</v>
      </c>
      <c r="DF201">
        <v>0</v>
      </c>
      <c r="DG201">
        <v>0</v>
      </c>
      <c r="DH201">
        <v>1.8</v>
      </c>
      <c r="DI201">
        <v>9.6</v>
      </c>
      <c r="DJ201">
        <v>20.2</v>
      </c>
      <c r="DK201">
        <v>24.1</v>
      </c>
      <c r="DL201">
        <v>19.5</v>
      </c>
      <c r="DM201">
        <v>12.5</v>
      </c>
      <c r="DN201">
        <v>6.8</v>
      </c>
      <c r="DO201">
        <v>3.3</v>
      </c>
      <c r="DP201">
        <v>1.4</v>
      </c>
      <c r="DQ201">
        <v>0.5</v>
      </c>
      <c r="DR201">
        <v>0.2</v>
      </c>
      <c r="DS201">
        <v>0.1</v>
      </c>
      <c r="DT201">
        <v>0</v>
      </c>
      <c r="DU201">
        <v>0</v>
      </c>
      <c r="DV201">
        <v>0</v>
      </c>
      <c r="DW201">
        <v>0</v>
      </c>
      <c r="DX201">
        <v>0</v>
      </c>
      <c r="DY201">
        <v>0</v>
      </c>
      <c r="DZ201">
        <v>0</v>
      </c>
      <c r="EA201">
        <v>0</v>
      </c>
      <c r="EB201">
        <v>0</v>
      </c>
      <c r="EC201">
        <v>0</v>
      </c>
      <c r="ED201">
        <v>0</v>
      </c>
      <c r="EE201">
        <v>0</v>
      </c>
      <c r="EF201">
        <v>0</v>
      </c>
      <c r="EG201">
        <v>0</v>
      </c>
      <c r="EH201">
        <v>0</v>
      </c>
      <c r="EI201">
        <v>0</v>
      </c>
      <c r="EJ201">
        <v>0</v>
      </c>
      <c r="EK201">
        <v>0</v>
      </c>
      <c r="EL201">
        <v>0</v>
      </c>
      <c r="EM201">
        <v>0</v>
      </c>
      <c r="EN201">
        <v>0</v>
      </c>
      <c r="EO201">
        <v>0</v>
      </c>
      <c r="EP201">
        <v>0</v>
      </c>
      <c r="EQ201">
        <v>0</v>
      </c>
      <c r="ER201">
        <v>0</v>
      </c>
      <c r="ES201">
        <v>0</v>
      </c>
      <c r="ET201">
        <v>0</v>
      </c>
      <c r="EU201">
        <v>0</v>
      </c>
      <c r="EV201">
        <v>0</v>
      </c>
      <c r="EW201">
        <v>0</v>
      </c>
      <c r="EX201">
        <v>0</v>
      </c>
      <c r="EY201">
        <v>0</v>
      </c>
      <c r="EZ201">
        <v>0</v>
      </c>
      <c r="FA201">
        <v>0</v>
      </c>
      <c r="FB201">
        <v>0</v>
      </c>
      <c r="FC201">
        <v>0.111</v>
      </c>
      <c r="FD201">
        <v>0.111</v>
      </c>
    </row>
    <row r="202" spans="1:160" x14ac:dyDescent="0.25">
      <c r="A202">
        <v>533</v>
      </c>
      <c r="B202" t="s">
        <v>464</v>
      </c>
      <c r="C202" t="s">
        <v>472</v>
      </c>
      <c r="D202">
        <v>9</v>
      </c>
      <c r="E202">
        <v>211.4</v>
      </c>
      <c r="F202">
        <v>1904.6</v>
      </c>
      <c r="H202">
        <v>38.44</v>
      </c>
      <c r="J202">
        <v>0.36399999999999999</v>
      </c>
      <c r="K202">
        <v>36.58</v>
      </c>
      <c r="L202">
        <v>478.2</v>
      </c>
      <c r="M202">
        <v>4629</v>
      </c>
      <c r="N202">
        <v>86.28</v>
      </c>
      <c r="O202">
        <v>7.45</v>
      </c>
      <c r="P202">
        <v>6.2690000000000001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0.4</v>
      </c>
      <c r="AQ202">
        <v>1.9</v>
      </c>
      <c r="AR202">
        <v>4.3</v>
      </c>
      <c r="AS202">
        <v>7.1</v>
      </c>
      <c r="AT202">
        <v>9.6</v>
      </c>
      <c r="AU202">
        <v>11.3</v>
      </c>
      <c r="AV202">
        <v>12</v>
      </c>
      <c r="AW202">
        <v>11.4</v>
      </c>
      <c r="AX202">
        <v>9.9</v>
      </c>
      <c r="AY202">
        <v>7.8</v>
      </c>
      <c r="AZ202">
        <v>5.4</v>
      </c>
      <c r="BA202">
        <v>3.2</v>
      </c>
      <c r="BB202">
        <v>1.5</v>
      </c>
      <c r="BC202">
        <v>0.4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0.2</v>
      </c>
      <c r="BJ202">
        <v>0.4</v>
      </c>
      <c r="BK202">
        <v>0.7</v>
      </c>
      <c r="BL202">
        <v>0.9</v>
      </c>
      <c r="BM202">
        <v>1.1000000000000001</v>
      </c>
      <c r="BN202">
        <v>1.2</v>
      </c>
      <c r="BO202">
        <v>1.1000000000000001</v>
      </c>
      <c r="BP202">
        <v>0.9</v>
      </c>
      <c r="BQ202">
        <v>0.6</v>
      </c>
      <c r="BR202">
        <v>0.3</v>
      </c>
      <c r="BS202">
        <v>0.1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0.1</v>
      </c>
      <c r="CA202">
        <v>0.4</v>
      </c>
      <c r="CB202">
        <v>0.8</v>
      </c>
      <c r="CC202">
        <v>1.3</v>
      </c>
      <c r="CD202">
        <v>1.7</v>
      </c>
      <c r="CE202">
        <v>2</v>
      </c>
      <c r="CF202">
        <v>0</v>
      </c>
      <c r="CG202">
        <v>0</v>
      </c>
      <c r="CH202">
        <v>0</v>
      </c>
      <c r="CI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>
        <v>0</v>
      </c>
      <c r="DC202">
        <v>0</v>
      </c>
      <c r="DD202">
        <v>0</v>
      </c>
      <c r="DE202">
        <v>0</v>
      </c>
      <c r="DF202">
        <v>0</v>
      </c>
      <c r="DG202">
        <v>0</v>
      </c>
      <c r="DH202">
        <v>3.5</v>
      </c>
      <c r="DI202">
        <v>13.6</v>
      </c>
      <c r="DJ202">
        <v>22.9</v>
      </c>
      <c r="DK202">
        <v>23.3</v>
      </c>
      <c r="DL202">
        <v>17.100000000000001</v>
      </c>
      <c r="DM202">
        <v>10.199999999999999</v>
      </c>
      <c r="DN202">
        <v>5.3</v>
      </c>
      <c r="DO202">
        <v>2.4</v>
      </c>
      <c r="DP202">
        <v>1</v>
      </c>
      <c r="DQ202">
        <v>0.4</v>
      </c>
      <c r="DR202">
        <v>0.1</v>
      </c>
      <c r="DS202">
        <v>0</v>
      </c>
      <c r="DT202">
        <v>0</v>
      </c>
      <c r="DU202">
        <v>0</v>
      </c>
      <c r="DV202">
        <v>0</v>
      </c>
      <c r="DW202">
        <v>0</v>
      </c>
      <c r="DX202">
        <v>0</v>
      </c>
      <c r="DY202">
        <v>0</v>
      </c>
      <c r="DZ202">
        <v>0</v>
      </c>
      <c r="EA202">
        <v>0</v>
      </c>
      <c r="EB202">
        <v>0</v>
      </c>
      <c r="EC202">
        <v>0</v>
      </c>
      <c r="ED202">
        <v>0</v>
      </c>
      <c r="EE202">
        <v>0</v>
      </c>
      <c r="EF202">
        <v>0</v>
      </c>
      <c r="EG202">
        <v>0</v>
      </c>
      <c r="EH202">
        <v>0</v>
      </c>
      <c r="EI202">
        <v>0</v>
      </c>
      <c r="EJ202">
        <v>0</v>
      </c>
      <c r="EK202">
        <v>0</v>
      </c>
      <c r="EL202">
        <v>0</v>
      </c>
      <c r="EM202">
        <v>0</v>
      </c>
      <c r="EN202">
        <v>0</v>
      </c>
      <c r="EO202">
        <v>0</v>
      </c>
      <c r="EP202">
        <v>0</v>
      </c>
      <c r="EQ202">
        <v>0</v>
      </c>
      <c r="ER202">
        <v>0</v>
      </c>
      <c r="ES202">
        <v>0</v>
      </c>
      <c r="ET202">
        <v>0</v>
      </c>
      <c r="EU202">
        <v>0</v>
      </c>
      <c r="EV202">
        <v>0</v>
      </c>
      <c r="EW202">
        <v>0</v>
      </c>
      <c r="EX202">
        <v>0</v>
      </c>
      <c r="EY202">
        <v>0</v>
      </c>
      <c r="EZ202">
        <v>0</v>
      </c>
      <c r="FA202">
        <v>0</v>
      </c>
      <c r="FB202">
        <v>0</v>
      </c>
      <c r="FC202">
        <v>0.111</v>
      </c>
      <c r="FD202">
        <v>0.111</v>
      </c>
    </row>
    <row r="203" spans="1:160" s="2" customFormat="1" x14ac:dyDescent="0.25">
      <c r="B203" s="2">
        <v>163</v>
      </c>
      <c r="C203" s="3"/>
      <c r="D203" s="2">
        <f>AVERAGE(D191:D202)</f>
        <v>9</v>
      </c>
      <c r="E203" s="2">
        <f>AVERAGE(E191:E202)</f>
        <v>188.36363636363637</v>
      </c>
      <c r="F203" s="2">
        <f>AVERAGE(F191:F202)</f>
        <v>1697.0181818181816</v>
      </c>
      <c r="G203" s="2">
        <f>STDEV(F191:F202)</f>
        <v>223.38017735771513</v>
      </c>
      <c r="H203" s="2">
        <f>AVERAGE(H191:H202)</f>
        <v>42.196363636363635</v>
      </c>
      <c r="I203" s="2">
        <f>STDEV(H191:H202)</f>
        <v>4.2099460156331538</v>
      </c>
      <c r="J203" s="2">
        <f t="shared" ref="J203:AO203" si="74">AVERAGE(J191:J202)</f>
        <v>0.35836363636363627</v>
      </c>
      <c r="K203" s="2">
        <f t="shared" si="74"/>
        <v>40.47</v>
      </c>
      <c r="L203" s="2">
        <f t="shared" si="74"/>
        <v>513.91818181818178</v>
      </c>
      <c r="M203" s="2">
        <f t="shared" si="74"/>
        <v>4742.636363636364</v>
      </c>
      <c r="N203" s="2">
        <f t="shared" si="74"/>
        <v>86.288181818181826</v>
      </c>
      <c r="O203" s="2">
        <f t="shared" si="74"/>
        <v>9.3133636363636345</v>
      </c>
      <c r="P203" s="2">
        <f t="shared" si="74"/>
        <v>4.3996363636363629</v>
      </c>
      <c r="Q203" s="2" t="e">
        <f t="shared" si="74"/>
        <v>#DIV/0!</v>
      </c>
      <c r="R203" s="2">
        <f t="shared" si="74"/>
        <v>0</v>
      </c>
      <c r="S203" s="2">
        <f t="shared" si="74"/>
        <v>0</v>
      </c>
      <c r="T203" s="2">
        <f t="shared" si="74"/>
        <v>0</v>
      </c>
      <c r="U203" s="2">
        <f t="shared" si="74"/>
        <v>0</v>
      </c>
      <c r="V203" s="2">
        <f t="shared" si="74"/>
        <v>0</v>
      </c>
      <c r="W203" s="2">
        <f t="shared" si="74"/>
        <v>0</v>
      </c>
      <c r="X203" s="2">
        <f t="shared" si="74"/>
        <v>0</v>
      </c>
      <c r="Y203" s="2">
        <f t="shared" si="74"/>
        <v>0</v>
      </c>
      <c r="Z203" s="2">
        <f t="shared" si="74"/>
        <v>0</v>
      </c>
      <c r="AA203" s="2">
        <f t="shared" si="74"/>
        <v>0</v>
      </c>
      <c r="AB203" s="2">
        <f t="shared" si="74"/>
        <v>0</v>
      </c>
      <c r="AC203" s="2">
        <f t="shared" si="74"/>
        <v>0</v>
      </c>
      <c r="AD203" s="2">
        <f t="shared" si="74"/>
        <v>0</v>
      </c>
      <c r="AE203" s="2">
        <f t="shared" si="74"/>
        <v>0</v>
      </c>
      <c r="AF203" s="2">
        <f t="shared" si="74"/>
        <v>0</v>
      </c>
      <c r="AG203" s="2">
        <f t="shared" si="74"/>
        <v>0</v>
      </c>
      <c r="AH203" s="2">
        <f t="shared" si="74"/>
        <v>0</v>
      </c>
      <c r="AI203" s="2">
        <f t="shared" si="74"/>
        <v>0</v>
      </c>
      <c r="AJ203" s="2">
        <f t="shared" si="74"/>
        <v>0</v>
      </c>
      <c r="AK203" s="2">
        <f t="shared" si="74"/>
        <v>0</v>
      </c>
      <c r="AL203" s="2">
        <f t="shared" si="74"/>
        <v>0</v>
      </c>
      <c r="AM203" s="2">
        <f t="shared" si="74"/>
        <v>0</v>
      </c>
      <c r="AN203" s="2">
        <f t="shared" si="74"/>
        <v>0</v>
      </c>
      <c r="AO203" s="2">
        <f t="shared" si="74"/>
        <v>0</v>
      </c>
      <c r="AP203" s="2">
        <f t="shared" ref="AP203:BU203" si="75">AVERAGE(AP191:AP202)</f>
        <v>0.26363636363636367</v>
      </c>
      <c r="AQ203" s="2">
        <f t="shared" si="75"/>
        <v>1.2727272727272727</v>
      </c>
      <c r="AR203" s="2">
        <f t="shared" si="75"/>
        <v>3.1454545454545455</v>
      </c>
      <c r="AS203" s="2">
        <f t="shared" si="75"/>
        <v>5.5909090909090899</v>
      </c>
      <c r="AT203" s="2">
        <f t="shared" si="75"/>
        <v>8.0909090909090899</v>
      </c>
      <c r="AU203" s="2">
        <f t="shared" si="75"/>
        <v>10.154545454545454</v>
      </c>
      <c r="AV203" s="2">
        <f t="shared" si="75"/>
        <v>11.327272727272726</v>
      </c>
      <c r="AW203" s="2">
        <f t="shared" si="75"/>
        <v>11.454545454545455</v>
      </c>
      <c r="AX203" s="2">
        <f t="shared" si="75"/>
        <v>10.563636363636366</v>
      </c>
      <c r="AY203" s="2">
        <f t="shared" si="75"/>
        <v>8.8545454545454554</v>
      </c>
      <c r="AZ203" s="2">
        <f t="shared" si="75"/>
        <v>6.6727272727272728</v>
      </c>
      <c r="BA203" s="2">
        <f t="shared" si="75"/>
        <v>4.4818181818181815</v>
      </c>
      <c r="BB203" s="2">
        <f t="shared" si="75"/>
        <v>2.5727272727272723</v>
      </c>
      <c r="BC203" s="2">
        <f t="shared" si="75"/>
        <v>1.2181818181818185</v>
      </c>
      <c r="BD203" s="2">
        <f t="shared" si="75"/>
        <v>0.44545454545454549</v>
      </c>
      <c r="BE203" s="2">
        <f t="shared" si="75"/>
        <v>0.2</v>
      </c>
      <c r="BF203" s="2">
        <f t="shared" si="75"/>
        <v>0.19090909090909092</v>
      </c>
      <c r="BG203" s="2">
        <f t="shared" si="75"/>
        <v>0.33636363636363636</v>
      </c>
      <c r="BH203" s="2">
        <f t="shared" si="75"/>
        <v>0.50909090909090915</v>
      </c>
      <c r="BI203" s="2">
        <f t="shared" si="75"/>
        <v>0.70000000000000007</v>
      </c>
      <c r="BJ203" s="2">
        <f t="shared" si="75"/>
        <v>0.83636363636363642</v>
      </c>
      <c r="BK203" s="2">
        <f t="shared" si="75"/>
        <v>0.92727272727272703</v>
      </c>
      <c r="BL203" s="2">
        <f t="shared" si="75"/>
        <v>0.93636363636363629</v>
      </c>
      <c r="BM203" s="2">
        <f t="shared" si="75"/>
        <v>0.9</v>
      </c>
      <c r="BN203" s="2">
        <f t="shared" si="75"/>
        <v>0.82727272727272727</v>
      </c>
      <c r="BO203" s="2">
        <f t="shared" si="75"/>
        <v>0.72727272727272729</v>
      </c>
      <c r="BP203" s="2">
        <f t="shared" si="75"/>
        <v>0.63636363636363646</v>
      </c>
      <c r="BQ203" s="2">
        <f t="shared" si="75"/>
        <v>0.49090909090909085</v>
      </c>
      <c r="BR203" s="2">
        <f t="shared" si="75"/>
        <v>0.38181818181818183</v>
      </c>
      <c r="BS203" s="2">
        <f t="shared" si="75"/>
        <v>0.27272727272727271</v>
      </c>
      <c r="BT203" s="2">
        <f t="shared" si="75"/>
        <v>0.19090909090909092</v>
      </c>
      <c r="BU203" s="2">
        <f t="shared" si="75"/>
        <v>0.13636363636363635</v>
      </c>
      <c r="BV203" s="2">
        <f t="shared" ref="BV203:DA203" si="76">AVERAGE(BV191:BV202)</f>
        <v>0.11818181818181818</v>
      </c>
      <c r="BW203" s="2">
        <f t="shared" si="76"/>
        <v>0.1</v>
      </c>
      <c r="BX203" s="2">
        <f t="shared" si="76"/>
        <v>9.0909090909090912E-2</v>
      </c>
      <c r="BY203" s="2">
        <f t="shared" si="76"/>
        <v>8.1818181818181818E-2</v>
      </c>
      <c r="BZ203" s="2">
        <f t="shared" si="76"/>
        <v>0.1</v>
      </c>
      <c r="CA203" s="2">
        <f t="shared" si="76"/>
        <v>0.17272727272727276</v>
      </c>
      <c r="CB203" s="2">
        <f t="shared" si="76"/>
        <v>0.36363636363636365</v>
      </c>
      <c r="CC203" s="2">
        <f t="shared" si="76"/>
        <v>0.70909090909090911</v>
      </c>
      <c r="CD203" s="2">
        <f t="shared" si="76"/>
        <v>1.2363636363636363</v>
      </c>
      <c r="CE203" s="2">
        <f t="shared" si="76"/>
        <v>1.7636363636363634</v>
      </c>
      <c r="CF203" s="2">
        <f t="shared" si="76"/>
        <v>0</v>
      </c>
      <c r="CG203" s="2">
        <f t="shared" si="76"/>
        <v>0</v>
      </c>
      <c r="CH203" s="2">
        <f t="shared" si="76"/>
        <v>0</v>
      </c>
      <c r="CI203" s="2">
        <f t="shared" si="76"/>
        <v>0</v>
      </c>
      <c r="CJ203" s="2" t="e">
        <f t="shared" si="76"/>
        <v>#DIV/0!</v>
      </c>
      <c r="CK203" s="2">
        <f t="shared" si="76"/>
        <v>0</v>
      </c>
      <c r="CL203" s="2">
        <f t="shared" si="76"/>
        <v>0</v>
      </c>
      <c r="CM203" s="2">
        <f t="shared" si="76"/>
        <v>0</v>
      </c>
      <c r="CN203" s="2">
        <f t="shared" si="76"/>
        <v>0</v>
      </c>
      <c r="CO203" s="2">
        <f t="shared" si="76"/>
        <v>0</v>
      </c>
      <c r="CP203" s="2">
        <f t="shared" si="76"/>
        <v>0</v>
      </c>
      <c r="CQ203" s="2">
        <f t="shared" si="76"/>
        <v>0</v>
      </c>
      <c r="CR203" s="2">
        <f t="shared" si="76"/>
        <v>0</v>
      </c>
      <c r="CS203" s="2">
        <f t="shared" si="76"/>
        <v>0</v>
      </c>
      <c r="CT203" s="2">
        <f t="shared" si="76"/>
        <v>0</v>
      </c>
      <c r="CU203" s="2">
        <f t="shared" si="76"/>
        <v>0</v>
      </c>
      <c r="CV203" s="2">
        <f t="shared" si="76"/>
        <v>0</v>
      </c>
      <c r="CW203" s="2">
        <f t="shared" si="76"/>
        <v>0</v>
      </c>
      <c r="CX203" s="2">
        <f t="shared" si="76"/>
        <v>0</v>
      </c>
      <c r="CY203" s="2">
        <f t="shared" si="76"/>
        <v>0</v>
      </c>
      <c r="CZ203" s="2">
        <f t="shared" si="76"/>
        <v>0</v>
      </c>
      <c r="DA203" s="2">
        <f t="shared" si="76"/>
        <v>0</v>
      </c>
      <c r="DB203" s="2">
        <f t="shared" ref="DB203:EG203" si="77">AVERAGE(DB191:DB202)</f>
        <v>0</v>
      </c>
      <c r="DC203" s="2">
        <f t="shared" si="77"/>
        <v>0</v>
      </c>
      <c r="DD203" s="2">
        <f t="shared" si="77"/>
        <v>0</v>
      </c>
      <c r="DE203" s="2">
        <f t="shared" si="77"/>
        <v>0</v>
      </c>
      <c r="DF203" s="2">
        <f t="shared" si="77"/>
        <v>0</v>
      </c>
      <c r="DG203" s="2">
        <f t="shared" si="77"/>
        <v>0</v>
      </c>
      <c r="DH203" s="2">
        <f t="shared" si="77"/>
        <v>2.4363636363636365</v>
      </c>
      <c r="DI203" s="2">
        <f t="shared" si="77"/>
        <v>10.281818181818183</v>
      </c>
      <c r="DJ203" s="2">
        <f t="shared" si="77"/>
        <v>19.372727272727275</v>
      </c>
      <c r="DK203" s="2">
        <f t="shared" si="77"/>
        <v>22.581818181818182</v>
      </c>
      <c r="DL203" s="2">
        <f t="shared" si="77"/>
        <v>18.972727272727273</v>
      </c>
      <c r="DM203" s="2">
        <f t="shared" si="77"/>
        <v>12.727272727272727</v>
      </c>
      <c r="DN203" s="2">
        <f t="shared" si="77"/>
        <v>7.2545454545454531</v>
      </c>
      <c r="DO203" s="2">
        <f t="shared" si="77"/>
        <v>3.6454545454545455</v>
      </c>
      <c r="DP203" s="2">
        <f t="shared" si="77"/>
        <v>1.6454545454545455</v>
      </c>
      <c r="DQ203" s="2">
        <f t="shared" si="77"/>
        <v>0.69090909090909103</v>
      </c>
      <c r="DR203" s="2">
        <f t="shared" si="77"/>
        <v>0.26363636363636367</v>
      </c>
      <c r="DS203" s="2">
        <f t="shared" si="77"/>
        <v>0.10909090909090909</v>
      </c>
      <c r="DT203" s="2">
        <f t="shared" si="77"/>
        <v>9.0909090909090922E-3</v>
      </c>
      <c r="DU203" s="2">
        <f t="shared" si="77"/>
        <v>0</v>
      </c>
      <c r="DV203" s="2">
        <f t="shared" si="77"/>
        <v>0</v>
      </c>
      <c r="DW203" s="2">
        <f t="shared" si="77"/>
        <v>0</v>
      </c>
      <c r="DX203" s="2">
        <f t="shared" si="77"/>
        <v>0</v>
      </c>
      <c r="DY203" s="2">
        <f t="shared" si="77"/>
        <v>0</v>
      </c>
      <c r="DZ203" s="2">
        <f t="shared" si="77"/>
        <v>0</v>
      </c>
      <c r="EA203" s="2">
        <f t="shared" si="77"/>
        <v>0</v>
      </c>
      <c r="EB203" s="2">
        <f t="shared" si="77"/>
        <v>0</v>
      </c>
      <c r="EC203" s="2">
        <f t="shared" si="77"/>
        <v>0</v>
      </c>
      <c r="ED203" s="2">
        <f t="shared" si="77"/>
        <v>0</v>
      </c>
      <c r="EE203" s="2">
        <f t="shared" si="77"/>
        <v>0</v>
      </c>
      <c r="EF203" s="2">
        <f t="shared" si="77"/>
        <v>0</v>
      </c>
      <c r="EG203" s="2">
        <f t="shared" si="77"/>
        <v>0</v>
      </c>
      <c r="EH203" s="2">
        <f t="shared" ref="EH203:FD203" si="78">AVERAGE(EH191:EH202)</f>
        <v>0</v>
      </c>
      <c r="EI203" s="2">
        <f t="shared" si="78"/>
        <v>0</v>
      </c>
      <c r="EJ203" s="2">
        <f t="shared" si="78"/>
        <v>0</v>
      </c>
      <c r="EK203" s="2">
        <f t="shared" si="78"/>
        <v>0</v>
      </c>
      <c r="EL203" s="2">
        <f t="shared" si="78"/>
        <v>0</v>
      </c>
      <c r="EM203" s="2">
        <f t="shared" si="78"/>
        <v>0</v>
      </c>
      <c r="EN203" s="2">
        <f t="shared" si="78"/>
        <v>0</v>
      </c>
      <c r="EO203" s="2">
        <f t="shared" si="78"/>
        <v>0</v>
      </c>
      <c r="EP203" s="2">
        <f t="shared" si="78"/>
        <v>0</v>
      </c>
      <c r="EQ203" s="2">
        <f t="shared" si="78"/>
        <v>0</v>
      </c>
      <c r="ER203" s="2">
        <f t="shared" si="78"/>
        <v>0</v>
      </c>
      <c r="ES203" s="2">
        <f t="shared" si="78"/>
        <v>0</v>
      </c>
      <c r="ET203" s="2">
        <f t="shared" si="78"/>
        <v>0</v>
      </c>
      <c r="EU203" s="2">
        <f t="shared" si="78"/>
        <v>0</v>
      </c>
      <c r="EV203" s="2">
        <f t="shared" si="78"/>
        <v>0</v>
      </c>
      <c r="EW203" s="2">
        <f t="shared" si="78"/>
        <v>0</v>
      </c>
      <c r="EX203" s="2">
        <f t="shared" si="78"/>
        <v>0</v>
      </c>
      <c r="EY203" s="2">
        <f t="shared" si="78"/>
        <v>0</v>
      </c>
      <c r="EZ203" s="2">
        <f t="shared" si="78"/>
        <v>0</v>
      </c>
      <c r="FA203" s="2">
        <f t="shared" si="78"/>
        <v>0</v>
      </c>
      <c r="FB203" s="2">
        <f t="shared" si="78"/>
        <v>0</v>
      </c>
      <c r="FC203" s="2">
        <f t="shared" si="78"/>
        <v>0.111</v>
      </c>
      <c r="FD203" s="2">
        <f t="shared" si="78"/>
        <v>0.111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110"/>
  <sheetViews>
    <sheetView tabSelected="1" zoomScale="70" zoomScaleNormal="70" workbookViewId="0">
      <selection activeCell="I123" sqref="I123"/>
    </sheetView>
  </sheetViews>
  <sheetFormatPr defaultRowHeight="15" x14ac:dyDescent="0.25"/>
  <cols>
    <col min="2" max="2" width="21.42578125" bestFit="1" customWidth="1"/>
    <col min="3" max="3" width="27.85546875" bestFit="1" customWidth="1"/>
  </cols>
  <sheetData>
    <row r="1" spans="1:15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H1" t="s">
        <v>7</v>
      </c>
      <c r="J1" t="s">
        <v>8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t="s">
        <v>23</v>
      </c>
      <c r="T1" t="s">
        <v>24</v>
      </c>
      <c r="U1" t="s">
        <v>25</v>
      </c>
      <c r="V1" t="s">
        <v>26</v>
      </c>
      <c r="W1" t="s">
        <v>27</v>
      </c>
      <c r="X1" t="s">
        <v>28</v>
      </c>
      <c r="Y1" t="s">
        <v>29</v>
      </c>
      <c r="Z1" t="s">
        <v>30</v>
      </c>
      <c r="AA1" t="s">
        <v>31</v>
      </c>
      <c r="AB1" t="s">
        <v>32</v>
      </c>
      <c r="AC1" t="s">
        <v>33</v>
      </c>
      <c r="AD1" t="s">
        <v>34</v>
      </c>
      <c r="AE1" t="s">
        <v>35</v>
      </c>
      <c r="AF1" t="s">
        <v>36</v>
      </c>
      <c r="AG1" t="s">
        <v>37</v>
      </c>
      <c r="AH1" t="s">
        <v>38</v>
      </c>
      <c r="AI1" t="s">
        <v>39</v>
      </c>
      <c r="AJ1" t="s">
        <v>40</v>
      </c>
      <c r="AK1" t="s">
        <v>41</v>
      </c>
      <c r="AL1" t="s">
        <v>42</v>
      </c>
      <c r="AM1" t="s">
        <v>43</v>
      </c>
      <c r="AN1" t="s">
        <v>44</v>
      </c>
      <c r="AO1" t="s">
        <v>45</v>
      </c>
      <c r="AP1" t="s">
        <v>46</v>
      </c>
      <c r="AQ1" t="s">
        <v>47</v>
      </c>
      <c r="AR1" t="s">
        <v>48</v>
      </c>
      <c r="AS1" t="s">
        <v>49</v>
      </c>
      <c r="AT1" t="s">
        <v>50</v>
      </c>
      <c r="AU1" t="s">
        <v>51</v>
      </c>
      <c r="AV1" t="s">
        <v>52</v>
      </c>
      <c r="AW1" t="s">
        <v>53</v>
      </c>
      <c r="AX1" t="s">
        <v>54</v>
      </c>
      <c r="AY1" t="s">
        <v>55</v>
      </c>
      <c r="AZ1" t="s">
        <v>56</v>
      </c>
      <c r="BA1" t="s">
        <v>57</v>
      </c>
      <c r="BB1" t="s">
        <v>58</v>
      </c>
      <c r="BC1" t="s">
        <v>59</v>
      </c>
      <c r="BD1" t="s">
        <v>60</v>
      </c>
      <c r="BE1" t="s">
        <v>61</v>
      </c>
      <c r="BF1" t="s">
        <v>62</v>
      </c>
      <c r="BG1" t="s">
        <v>63</v>
      </c>
      <c r="BH1" t="s">
        <v>64</v>
      </c>
      <c r="BI1" t="s">
        <v>65</v>
      </c>
      <c r="BJ1" t="s">
        <v>66</v>
      </c>
      <c r="BK1" t="s">
        <v>67</v>
      </c>
      <c r="BL1" t="s">
        <v>68</v>
      </c>
      <c r="BM1" t="s">
        <v>69</v>
      </c>
      <c r="BN1" t="s">
        <v>70</v>
      </c>
      <c r="BO1" t="s">
        <v>71</v>
      </c>
      <c r="BP1" t="s">
        <v>72</v>
      </c>
      <c r="BQ1" t="s">
        <v>73</v>
      </c>
      <c r="BR1" t="s">
        <v>74</v>
      </c>
      <c r="BS1" t="s">
        <v>75</v>
      </c>
      <c r="BT1" t="s">
        <v>76</v>
      </c>
      <c r="BU1" t="s">
        <v>77</v>
      </c>
      <c r="BV1" t="s">
        <v>78</v>
      </c>
      <c r="BW1" t="s">
        <v>79</v>
      </c>
      <c r="BX1" t="s">
        <v>80</v>
      </c>
      <c r="BY1" t="s">
        <v>81</v>
      </c>
      <c r="BZ1" t="s">
        <v>82</v>
      </c>
      <c r="CA1" t="s">
        <v>83</v>
      </c>
      <c r="CB1" t="s">
        <v>84</v>
      </c>
      <c r="CD1" t="s">
        <v>85</v>
      </c>
      <c r="CE1" t="s">
        <v>86</v>
      </c>
      <c r="CF1" t="s">
        <v>87</v>
      </c>
      <c r="CG1" t="s">
        <v>88</v>
      </c>
      <c r="CH1" t="s">
        <v>89</v>
      </c>
      <c r="CI1" t="s">
        <v>90</v>
      </c>
      <c r="CJ1" t="s">
        <v>91</v>
      </c>
      <c r="CK1" t="s">
        <v>92</v>
      </c>
      <c r="CL1" t="s">
        <v>93</v>
      </c>
      <c r="CM1" t="s">
        <v>94</v>
      </c>
      <c r="CN1" t="s">
        <v>95</v>
      </c>
      <c r="CO1" t="s">
        <v>96</v>
      </c>
      <c r="CP1" t="s">
        <v>97</v>
      </c>
      <c r="CQ1" t="s">
        <v>98</v>
      </c>
      <c r="CR1" t="s">
        <v>99</v>
      </c>
      <c r="CS1" t="s">
        <v>100</v>
      </c>
      <c r="CT1" t="s">
        <v>101</v>
      </c>
      <c r="CU1" t="s">
        <v>102</v>
      </c>
      <c r="CV1" t="s">
        <v>103</v>
      </c>
      <c r="CW1" t="s">
        <v>104</v>
      </c>
      <c r="CX1" t="s">
        <v>105</v>
      </c>
      <c r="CY1" t="s">
        <v>106</v>
      </c>
      <c r="CZ1" t="s">
        <v>107</v>
      </c>
      <c r="DA1" t="s">
        <v>108</v>
      </c>
      <c r="DB1" t="s">
        <v>109</v>
      </c>
      <c r="DC1" t="s">
        <v>110</v>
      </c>
      <c r="DD1" t="s">
        <v>111</v>
      </c>
      <c r="DE1" t="s">
        <v>112</v>
      </c>
      <c r="DF1" t="s">
        <v>113</v>
      </c>
      <c r="DG1" t="s">
        <v>114</v>
      </c>
      <c r="DH1" t="s">
        <v>115</v>
      </c>
      <c r="DI1" t="s">
        <v>116</v>
      </c>
      <c r="DJ1" t="s">
        <v>117</v>
      </c>
      <c r="DK1" t="s">
        <v>118</v>
      </c>
      <c r="DL1" t="s">
        <v>119</v>
      </c>
      <c r="DM1" t="s">
        <v>120</v>
      </c>
      <c r="DN1" t="s">
        <v>121</v>
      </c>
      <c r="DO1" t="s">
        <v>122</v>
      </c>
      <c r="DP1" t="s">
        <v>123</v>
      </c>
      <c r="DQ1" t="s">
        <v>124</v>
      </c>
      <c r="DR1" t="s">
        <v>125</v>
      </c>
      <c r="DS1" t="s">
        <v>126</v>
      </c>
      <c r="DT1" t="s">
        <v>127</v>
      </c>
      <c r="DU1" t="s">
        <v>128</v>
      </c>
      <c r="DV1" t="s">
        <v>129</v>
      </c>
      <c r="DW1" t="s">
        <v>130</v>
      </c>
      <c r="DX1" t="s">
        <v>131</v>
      </c>
      <c r="DY1" t="s">
        <v>132</v>
      </c>
      <c r="DZ1" t="s">
        <v>133</v>
      </c>
      <c r="EA1" t="s">
        <v>134</v>
      </c>
      <c r="EB1" t="s">
        <v>135</v>
      </c>
      <c r="EC1" t="s">
        <v>136</v>
      </c>
      <c r="ED1" t="s">
        <v>137</v>
      </c>
      <c r="EE1" t="s">
        <v>138</v>
      </c>
      <c r="EF1" t="s">
        <v>139</v>
      </c>
      <c r="EG1" t="s">
        <v>140</v>
      </c>
      <c r="EH1" t="s">
        <v>141</v>
      </c>
      <c r="EI1" t="s">
        <v>142</v>
      </c>
      <c r="EJ1" t="s">
        <v>143</v>
      </c>
      <c r="EK1" t="s">
        <v>144</v>
      </c>
      <c r="EL1" t="s">
        <v>145</v>
      </c>
      <c r="EM1" t="s">
        <v>146</v>
      </c>
      <c r="EN1" t="s">
        <v>147</v>
      </c>
      <c r="EO1" t="s">
        <v>148</v>
      </c>
      <c r="EP1" t="s">
        <v>149</v>
      </c>
      <c r="EQ1" t="s">
        <v>150</v>
      </c>
      <c r="ER1" t="s">
        <v>151</v>
      </c>
      <c r="ES1" t="s">
        <v>152</v>
      </c>
      <c r="ET1" t="s">
        <v>153</v>
      </c>
      <c r="EU1" t="s">
        <v>154</v>
      </c>
    </row>
    <row r="2" spans="1:158" x14ac:dyDescent="0.25">
      <c r="R2">
        <v>0.4</v>
      </c>
      <c r="S2">
        <v>0.4632</v>
      </c>
      <c r="T2">
        <v>0.53649999999999998</v>
      </c>
      <c r="U2">
        <v>0.62129999999999996</v>
      </c>
      <c r="V2">
        <v>0.71950000000000003</v>
      </c>
      <c r="W2">
        <v>0.83320000000000005</v>
      </c>
      <c r="X2">
        <v>0.96489999999999998</v>
      </c>
      <c r="Y2">
        <v>1.117</v>
      </c>
      <c r="Z2">
        <v>1.294</v>
      </c>
      <c r="AA2">
        <v>1.4990000000000001</v>
      </c>
      <c r="AB2">
        <v>1.736</v>
      </c>
      <c r="AC2">
        <v>2.0099999999999998</v>
      </c>
      <c r="AD2">
        <v>2.3279999999999998</v>
      </c>
      <c r="AE2">
        <v>2.6960000000000002</v>
      </c>
      <c r="AF2">
        <v>3.1219999999999999</v>
      </c>
      <c r="AG2">
        <v>3.6150000000000002</v>
      </c>
      <c r="AH2">
        <v>4.1870000000000003</v>
      </c>
      <c r="AI2">
        <v>4.8490000000000002</v>
      </c>
      <c r="AJ2">
        <v>5.6150000000000002</v>
      </c>
      <c r="AK2">
        <v>6.5030000000000001</v>
      </c>
      <c r="AL2">
        <v>7.5309999999999997</v>
      </c>
      <c r="AM2">
        <v>8.7210000000000001</v>
      </c>
      <c r="AN2">
        <v>10.1</v>
      </c>
      <c r="AO2">
        <v>11.7</v>
      </c>
      <c r="AP2">
        <v>13.54</v>
      </c>
      <c r="AQ2">
        <v>15.69</v>
      </c>
      <c r="AR2">
        <v>18.170000000000002</v>
      </c>
      <c r="AS2">
        <v>21.04</v>
      </c>
      <c r="AT2">
        <v>24.36</v>
      </c>
      <c r="AU2">
        <v>28.21</v>
      </c>
      <c r="AV2">
        <v>32.67</v>
      </c>
      <c r="AW2">
        <v>37.840000000000003</v>
      </c>
      <c r="AX2">
        <v>43.82</v>
      </c>
      <c r="AY2">
        <v>50.75</v>
      </c>
      <c r="AZ2">
        <v>58.77</v>
      </c>
      <c r="BA2">
        <v>68.06</v>
      </c>
      <c r="BB2">
        <v>78.819999999999993</v>
      </c>
      <c r="BC2">
        <v>91.28</v>
      </c>
      <c r="BD2">
        <v>105.7</v>
      </c>
      <c r="BE2">
        <v>122.4</v>
      </c>
      <c r="BF2">
        <v>141.80000000000001</v>
      </c>
      <c r="BG2">
        <v>164.2</v>
      </c>
      <c r="BH2">
        <v>190.1</v>
      </c>
      <c r="BI2">
        <v>220.2</v>
      </c>
      <c r="BJ2">
        <v>255</v>
      </c>
      <c r="BK2">
        <v>295.3</v>
      </c>
      <c r="BL2">
        <v>342</v>
      </c>
      <c r="BM2">
        <v>396.1</v>
      </c>
      <c r="BN2">
        <v>458.7</v>
      </c>
      <c r="BO2">
        <v>531.20000000000005</v>
      </c>
      <c r="BP2">
        <v>615.1</v>
      </c>
      <c r="BQ2">
        <v>712.4</v>
      </c>
      <c r="BR2">
        <v>825</v>
      </c>
      <c r="BS2">
        <v>955.4</v>
      </c>
      <c r="BT2">
        <v>1106</v>
      </c>
      <c r="BU2">
        <v>1281</v>
      </c>
      <c r="BV2">
        <v>1484</v>
      </c>
      <c r="BW2">
        <v>1718</v>
      </c>
      <c r="BX2">
        <v>1990</v>
      </c>
      <c r="BY2">
        <v>2305</v>
      </c>
      <c r="BZ2">
        <v>2669</v>
      </c>
      <c r="CA2">
        <v>3091</v>
      </c>
      <c r="CB2">
        <v>3580</v>
      </c>
      <c r="CC2">
        <v>4145</v>
      </c>
      <c r="CD2">
        <v>4801</v>
      </c>
      <c r="CE2">
        <v>5560</v>
      </c>
      <c r="CF2">
        <v>6439</v>
      </c>
      <c r="CG2">
        <v>7456</v>
      </c>
      <c r="CH2">
        <v>8635</v>
      </c>
      <c r="CI2" s="1">
        <v>10000</v>
      </c>
      <c r="CJ2" s="1"/>
      <c r="CK2">
        <v>0.4</v>
      </c>
      <c r="CL2">
        <v>0.4632</v>
      </c>
      <c r="CM2">
        <v>0.53649999999999998</v>
      </c>
      <c r="CN2">
        <v>0.62129999999999996</v>
      </c>
      <c r="CO2">
        <v>0.71950000000000003</v>
      </c>
      <c r="CP2">
        <v>0.83320000000000005</v>
      </c>
      <c r="CQ2">
        <v>0.96489999999999998</v>
      </c>
      <c r="CR2">
        <v>1.117</v>
      </c>
      <c r="CS2">
        <v>1.294</v>
      </c>
      <c r="CT2">
        <v>1.4990000000000001</v>
      </c>
      <c r="CU2">
        <v>1.736</v>
      </c>
      <c r="CV2">
        <v>2.0099999999999998</v>
      </c>
      <c r="CW2">
        <v>2.3279999999999998</v>
      </c>
      <c r="CX2">
        <v>2.6960000000000002</v>
      </c>
      <c r="CY2">
        <v>3.1219999999999999</v>
      </c>
      <c r="CZ2">
        <v>3.6150000000000002</v>
      </c>
      <c r="DA2">
        <v>4.1870000000000003</v>
      </c>
      <c r="DB2">
        <v>4.8490000000000002</v>
      </c>
      <c r="DC2">
        <v>5.6150000000000002</v>
      </c>
      <c r="DD2">
        <v>6.5030000000000001</v>
      </c>
      <c r="DE2">
        <v>7.5309999999999997</v>
      </c>
      <c r="DF2">
        <v>8.7210000000000001</v>
      </c>
      <c r="DG2">
        <v>10.1</v>
      </c>
      <c r="DH2">
        <v>11.7</v>
      </c>
      <c r="DI2">
        <v>13.54</v>
      </c>
      <c r="DJ2">
        <v>15.69</v>
      </c>
      <c r="DK2">
        <v>18.170000000000002</v>
      </c>
      <c r="DL2">
        <v>21.04</v>
      </c>
      <c r="DM2">
        <v>24.36</v>
      </c>
      <c r="DN2">
        <v>28.21</v>
      </c>
      <c r="DO2">
        <v>32.67</v>
      </c>
      <c r="DP2">
        <v>37.840000000000003</v>
      </c>
      <c r="DQ2">
        <v>43.82</v>
      </c>
      <c r="DR2">
        <v>50.75</v>
      </c>
      <c r="DS2">
        <v>58.77</v>
      </c>
      <c r="DT2">
        <v>68.06</v>
      </c>
      <c r="DU2">
        <v>78.819999999999993</v>
      </c>
      <c r="DV2">
        <v>91.28</v>
      </c>
      <c r="DW2">
        <v>105.7</v>
      </c>
      <c r="DX2">
        <v>122.4</v>
      </c>
      <c r="DY2">
        <v>141.80000000000001</v>
      </c>
      <c r="DZ2">
        <v>164.2</v>
      </c>
      <c r="EA2">
        <v>190.1</v>
      </c>
      <c r="EB2">
        <v>220.2</v>
      </c>
      <c r="EC2">
        <v>255</v>
      </c>
      <c r="ED2">
        <v>295.3</v>
      </c>
      <c r="EE2">
        <v>342</v>
      </c>
      <c r="EF2">
        <v>396.1</v>
      </c>
      <c r="EG2">
        <v>458.7</v>
      </c>
      <c r="EH2">
        <v>531.20000000000005</v>
      </c>
      <c r="EI2">
        <v>615.1</v>
      </c>
      <c r="EJ2">
        <v>712.4</v>
      </c>
      <c r="EK2">
        <v>825</v>
      </c>
      <c r="EL2">
        <v>955.4</v>
      </c>
      <c r="EM2">
        <v>1106</v>
      </c>
      <c r="EN2">
        <v>1281</v>
      </c>
      <c r="EO2">
        <v>1484</v>
      </c>
      <c r="EP2">
        <v>1718</v>
      </c>
      <c r="EQ2">
        <v>1990</v>
      </c>
      <c r="ER2">
        <v>2305</v>
      </c>
      <c r="ES2">
        <v>2669</v>
      </c>
      <c r="ET2">
        <v>3091</v>
      </c>
      <c r="EU2">
        <v>3580</v>
      </c>
      <c r="EV2">
        <v>4145</v>
      </c>
      <c r="EW2">
        <v>4801</v>
      </c>
      <c r="EX2">
        <v>5560</v>
      </c>
      <c r="EY2">
        <v>6439</v>
      </c>
      <c r="EZ2">
        <v>7456</v>
      </c>
      <c r="FA2">
        <v>8635</v>
      </c>
      <c r="FB2" s="1">
        <v>10000</v>
      </c>
    </row>
    <row r="3" spans="1:158" x14ac:dyDescent="0.25">
      <c r="A3">
        <v>1</v>
      </c>
      <c r="B3" t="s">
        <v>485</v>
      </c>
      <c r="C3" t="s">
        <v>486</v>
      </c>
      <c r="D3">
        <v>9</v>
      </c>
      <c r="E3">
        <v>443.6</v>
      </c>
      <c r="F3">
        <v>3996.5</v>
      </c>
      <c r="H3">
        <v>46.76</v>
      </c>
      <c r="J3">
        <v>0.24299999999999999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0.6</v>
      </c>
      <c r="AK3">
        <v>1.8</v>
      </c>
      <c r="AL3">
        <v>3.6</v>
      </c>
      <c r="AM3">
        <v>5.5</v>
      </c>
      <c r="AN3">
        <v>7.2</v>
      </c>
      <c r="AO3">
        <v>8.6</v>
      </c>
      <c r="AP3">
        <v>9.4</v>
      </c>
      <c r="AQ3">
        <v>9.6999999999999993</v>
      </c>
      <c r="AR3">
        <v>9.6</v>
      </c>
      <c r="AS3">
        <v>9</v>
      </c>
      <c r="AT3">
        <v>8.1</v>
      </c>
      <c r="AU3">
        <v>6.9</v>
      </c>
      <c r="AV3">
        <v>5.7</v>
      </c>
      <c r="AW3">
        <v>4.5</v>
      </c>
      <c r="AX3">
        <v>3.3</v>
      </c>
      <c r="AY3">
        <v>2.2000000000000002</v>
      </c>
      <c r="AZ3">
        <v>1.3</v>
      </c>
      <c r="BA3">
        <v>0.7</v>
      </c>
      <c r="BB3">
        <v>0.3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0.1</v>
      </c>
      <c r="BU3">
        <v>0.3</v>
      </c>
      <c r="BV3">
        <v>0.4</v>
      </c>
      <c r="BW3">
        <v>0.6</v>
      </c>
      <c r="BX3">
        <v>0.8</v>
      </c>
      <c r="BY3">
        <v>0</v>
      </c>
      <c r="BZ3">
        <v>0</v>
      </c>
      <c r="CA3">
        <v>0</v>
      </c>
      <c r="CB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5</v>
      </c>
      <c r="DC3">
        <v>17</v>
      </c>
      <c r="DD3">
        <v>24.5</v>
      </c>
      <c r="DE3">
        <v>21.8</v>
      </c>
      <c r="DF3">
        <v>14.9</v>
      </c>
      <c r="DG3">
        <v>8.6</v>
      </c>
      <c r="DH3">
        <v>4.4000000000000004</v>
      </c>
      <c r="DI3">
        <v>2.1</v>
      </c>
      <c r="DJ3">
        <v>0.9</v>
      </c>
      <c r="DK3">
        <v>0.4</v>
      </c>
      <c r="DL3">
        <v>0.2</v>
      </c>
      <c r="DM3">
        <v>0.1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  <c r="EP3">
        <v>0</v>
      </c>
      <c r="EQ3">
        <v>0</v>
      </c>
      <c r="ER3">
        <v>0</v>
      </c>
      <c r="ES3">
        <v>0</v>
      </c>
      <c r="ET3">
        <v>0</v>
      </c>
      <c r="EU3">
        <v>0</v>
      </c>
    </row>
    <row r="4" spans="1:158" x14ac:dyDescent="0.25">
      <c r="A4">
        <v>2</v>
      </c>
      <c r="B4" t="s">
        <v>487</v>
      </c>
      <c r="C4" t="s">
        <v>488</v>
      </c>
      <c r="D4">
        <v>9</v>
      </c>
      <c r="E4">
        <v>442.7</v>
      </c>
      <c r="F4">
        <v>3988.6</v>
      </c>
      <c r="H4">
        <v>41.65</v>
      </c>
      <c r="J4">
        <v>0.24099999999999999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0.7</v>
      </c>
      <c r="AK4">
        <v>2.2999999999999998</v>
      </c>
      <c r="AL4">
        <v>4.5</v>
      </c>
      <c r="AM4">
        <v>6.9</v>
      </c>
      <c r="AN4">
        <v>9</v>
      </c>
      <c r="AO4">
        <v>10.5</v>
      </c>
      <c r="AP4">
        <v>11.1</v>
      </c>
      <c r="AQ4">
        <v>11</v>
      </c>
      <c r="AR4">
        <v>10.1</v>
      </c>
      <c r="AS4">
        <v>8.6999999999999993</v>
      </c>
      <c r="AT4">
        <v>7</v>
      </c>
      <c r="AU4">
        <v>5.2</v>
      </c>
      <c r="AV4">
        <v>3.6</v>
      </c>
      <c r="AW4">
        <v>2.1</v>
      </c>
      <c r="AX4">
        <v>1.1000000000000001</v>
      </c>
      <c r="AY4">
        <v>0.4</v>
      </c>
      <c r="AZ4">
        <v>0.1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0.1</v>
      </c>
      <c r="BM4">
        <v>0.2</v>
      </c>
      <c r="BN4">
        <v>0.2</v>
      </c>
      <c r="BO4">
        <v>0.3</v>
      </c>
      <c r="BP4">
        <v>0.4</v>
      </c>
      <c r="BQ4">
        <v>0.5</v>
      </c>
      <c r="BR4">
        <v>0.5</v>
      </c>
      <c r="BS4">
        <v>0.6</v>
      </c>
      <c r="BT4">
        <v>0.6</v>
      </c>
      <c r="BU4">
        <v>0.6</v>
      </c>
      <c r="BV4">
        <v>0.6</v>
      </c>
      <c r="BW4">
        <v>0.5</v>
      </c>
      <c r="BX4">
        <v>0.5</v>
      </c>
      <c r="BY4">
        <v>0</v>
      </c>
      <c r="BZ4">
        <v>0</v>
      </c>
      <c r="CA4">
        <v>0</v>
      </c>
      <c r="CB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5</v>
      </c>
      <c r="DC4">
        <v>16.899999999999999</v>
      </c>
      <c r="DD4">
        <v>24.6</v>
      </c>
      <c r="DE4">
        <v>22.1</v>
      </c>
      <c r="DF4">
        <v>15.1</v>
      </c>
      <c r="DG4">
        <v>8.6</v>
      </c>
      <c r="DH4">
        <v>4.4000000000000004</v>
      </c>
      <c r="DI4">
        <v>2</v>
      </c>
      <c r="DJ4">
        <v>0.9</v>
      </c>
      <c r="DK4">
        <v>0.3</v>
      </c>
      <c r="DL4">
        <v>0.1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  <c r="EP4">
        <v>0</v>
      </c>
      <c r="EQ4">
        <v>0</v>
      </c>
      <c r="ER4">
        <v>0</v>
      </c>
      <c r="ES4">
        <v>0</v>
      </c>
      <c r="ET4">
        <v>0</v>
      </c>
      <c r="EU4">
        <v>0</v>
      </c>
    </row>
    <row r="5" spans="1:158" x14ac:dyDescent="0.25">
      <c r="A5">
        <v>3</v>
      </c>
      <c r="B5" t="s">
        <v>489</v>
      </c>
      <c r="C5" t="s">
        <v>490</v>
      </c>
      <c r="D5">
        <v>9</v>
      </c>
      <c r="E5">
        <v>446.9</v>
      </c>
      <c r="F5">
        <v>4026.2</v>
      </c>
      <c r="H5">
        <v>39.86</v>
      </c>
      <c r="J5">
        <v>0.24399999999999999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0.5</v>
      </c>
      <c r="AJ5">
        <v>1.8</v>
      </c>
      <c r="AK5">
        <v>3.7</v>
      </c>
      <c r="AL5">
        <v>5.7</v>
      </c>
      <c r="AM5">
        <v>7.5</v>
      </c>
      <c r="AN5">
        <v>8.9</v>
      </c>
      <c r="AO5">
        <v>9.6</v>
      </c>
      <c r="AP5">
        <v>9.6999999999999993</v>
      </c>
      <c r="AQ5">
        <v>9.3000000000000007</v>
      </c>
      <c r="AR5">
        <v>8.5</v>
      </c>
      <c r="AS5">
        <v>7.5</v>
      </c>
      <c r="AT5">
        <v>6.3</v>
      </c>
      <c r="AU5">
        <v>5.0999999999999996</v>
      </c>
      <c r="AV5">
        <v>4</v>
      </c>
      <c r="AW5">
        <v>3.1</v>
      </c>
      <c r="AX5">
        <v>2.2000000000000002</v>
      </c>
      <c r="AY5">
        <v>1.5</v>
      </c>
      <c r="AZ5">
        <v>1</v>
      </c>
      <c r="BA5">
        <v>0.6</v>
      </c>
      <c r="BB5">
        <v>0.3</v>
      </c>
      <c r="BC5">
        <v>0.2</v>
      </c>
      <c r="BD5">
        <v>0.1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0.1</v>
      </c>
      <c r="BP5">
        <v>0.1</v>
      </c>
      <c r="BQ5">
        <v>0.2</v>
      </c>
      <c r="BR5">
        <v>0.2</v>
      </c>
      <c r="BS5">
        <v>0.3</v>
      </c>
      <c r="BT5">
        <v>0.4</v>
      </c>
      <c r="BU5">
        <v>0.4</v>
      </c>
      <c r="BV5">
        <v>0.4</v>
      </c>
      <c r="BW5">
        <v>0.4</v>
      </c>
      <c r="BX5">
        <v>0.4</v>
      </c>
      <c r="BY5">
        <v>0</v>
      </c>
      <c r="BZ5">
        <v>0</v>
      </c>
      <c r="CA5">
        <v>0</v>
      </c>
      <c r="CB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4.5999999999999996</v>
      </c>
      <c r="DB5">
        <v>16.100000000000001</v>
      </c>
      <c r="DC5">
        <v>24.2</v>
      </c>
      <c r="DD5">
        <v>22.4</v>
      </c>
      <c r="DE5">
        <v>15.5</v>
      </c>
      <c r="DF5">
        <v>9</v>
      </c>
      <c r="DG5">
        <v>4.5999999999999996</v>
      </c>
      <c r="DH5">
        <v>2.1</v>
      </c>
      <c r="DI5">
        <v>0.9</v>
      </c>
      <c r="DJ5">
        <v>0.4</v>
      </c>
      <c r="DK5">
        <v>0.2</v>
      </c>
      <c r="DL5">
        <v>0.1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  <c r="EP5">
        <v>0</v>
      </c>
      <c r="EQ5">
        <v>0</v>
      </c>
      <c r="ER5">
        <v>0</v>
      </c>
      <c r="ES5">
        <v>0</v>
      </c>
      <c r="ET5">
        <v>0</v>
      </c>
      <c r="EU5">
        <v>0</v>
      </c>
    </row>
    <row r="6" spans="1:158" x14ac:dyDescent="0.25">
      <c r="A6">
        <v>4</v>
      </c>
      <c r="B6" t="s">
        <v>491</v>
      </c>
      <c r="C6" t="s">
        <v>492</v>
      </c>
      <c r="D6">
        <v>9</v>
      </c>
      <c r="E6">
        <v>442.5</v>
      </c>
      <c r="F6">
        <v>3986</v>
      </c>
      <c r="H6">
        <v>38.42</v>
      </c>
      <c r="J6">
        <v>0.23499999999999999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0.1</v>
      </c>
      <c r="AJ6">
        <v>1.3</v>
      </c>
      <c r="AK6">
        <v>3.3</v>
      </c>
      <c r="AL6">
        <v>5.9</v>
      </c>
      <c r="AM6">
        <v>8.3000000000000007</v>
      </c>
      <c r="AN6">
        <v>10.1</v>
      </c>
      <c r="AO6">
        <v>11.1</v>
      </c>
      <c r="AP6">
        <v>11.3</v>
      </c>
      <c r="AQ6">
        <v>10.6</v>
      </c>
      <c r="AR6">
        <v>9.1999999999999993</v>
      </c>
      <c r="AS6">
        <v>7.5</v>
      </c>
      <c r="AT6">
        <v>5.7</v>
      </c>
      <c r="AU6">
        <v>3.9</v>
      </c>
      <c r="AV6">
        <v>2.4</v>
      </c>
      <c r="AW6">
        <v>1.3</v>
      </c>
      <c r="AX6">
        <v>0.5</v>
      </c>
      <c r="AY6">
        <v>0.1</v>
      </c>
      <c r="AZ6">
        <v>0</v>
      </c>
      <c r="BA6">
        <v>0</v>
      </c>
      <c r="BB6">
        <v>0</v>
      </c>
      <c r="BC6">
        <v>0</v>
      </c>
      <c r="BD6">
        <v>0.1</v>
      </c>
      <c r="BE6">
        <v>0.1</v>
      </c>
      <c r="BF6">
        <v>0.2</v>
      </c>
      <c r="BG6">
        <v>0.3</v>
      </c>
      <c r="BH6">
        <v>0.4</v>
      </c>
      <c r="BI6">
        <v>0.5</v>
      </c>
      <c r="BJ6">
        <v>0.6</v>
      </c>
      <c r="BK6">
        <v>0.7</v>
      </c>
      <c r="BL6">
        <v>0.7</v>
      </c>
      <c r="BM6">
        <v>0.7</v>
      </c>
      <c r="BN6">
        <v>0.6</v>
      </c>
      <c r="BO6">
        <v>0.6</v>
      </c>
      <c r="BP6">
        <v>0.5</v>
      </c>
      <c r="BQ6">
        <v>0.4</v>
      </c>
      <c r="BR6">
        <v>0.3</v>
      </c>
      <c r="BS6">
        <v>0.2</v>
      </c>
      <c r="BT6">
        <v>0.1</v>
      </c>
      <c r="BU6">
        <v>0.1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1.7</v>
      </c>
      <c r="DB6">
        <v>9.5</v>
      </c>
      <c r="DC6">
        <v>20.8</v>
      </c>
      <c r="DD6">
        <v>24.5</v>
      </c>
      <c r="DE6">
        <v>19.399999999999999</v>
      </c>
      <c r="DF6">
        <v>12.1</v>
      </c>
      <c r="DG6">
        <v>6.5</v>
      </c>
      <c r="DH6">
        <v>3.1</v>
      </c>
      <c r="DI6">
        <v>1.4</v>
      </c>
      <c r="DJ6">
        <v>0.6</v>
      </c>
      <c r="DK6">
        <v>0.2</v>
      </c>
      <c r="DL6">
        <v>0.1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  <c r="EP6">
        <v>0</v>
      </c>
      <c r="EQ6">
        <v>0</v>
      </c>
      <c r="ER6">
        <v>0</v>
      </c>
      <c r="ES6">
        <v>0</v>
      </c>
      <c r="ET6">
        <v>0</v>
      </c>
      <c r="EU6">
        <v>0</v>
      </c>
    </row>
    <row r="7" spans="1:158" x14ac:dyDescent="0.25">
      <c r="A7">
        <v>5</v>
      </c>
      <c r="B7" t="s">
        <v>493</v>
      </c>
      <c r="C7" t="s">
        <v>494</v>
      </c>
      <c r="D7">
        <v>9</v>
      </c>
      <c r="E7">
        <v>441.1</v>
      </c>
      <c r="F7">
        <v>3973.8</v>
      </c>
      <c r="H7">
        <v>37.4</v>
      </c>
      <c r="J7">
        <v>0.23499999999999999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0.6</v>
      </c>
      <c r="AJ7">
        <v>2</v>
      </c>
      <c r="AK7">
        <v>4</v>
      </c>
      <c r="AL7">
        <v>6.3</v>
      </c>
      <c r="AM7">
        <v>8.3000000000000007</v>
      </c>
      <c r="AN7">
        <v>9.8000000000000007</v>
      </c>
      <c r="AO7">
        <v>10.6</v>
      </c>
      <c r="AP7">
        <v>10.7</v>
      </c>
      <c r="AQ7">
        <v>10</v>
      </c>
      <c r="AR7">
        <v>8.9</v>
      </c>
      <c r="AS7">
        <v>7.4</v>
      </c>
      <c r="AT7">
        <v>5.8</v>
      </c>
      <c r="AU7">
        <v>4.2</v>
      </c>
      <c r="AV7">
        <v>2.8</v>
      </c>
      <c r="AW7">
        <v>1.7</v>
      </c>
      <c r="AX7">
        <v>0.8</v>
      </c>
      <c r="AY7">
        <v>0.3</v>
      </c>
      <c r="AZ7">
        <v>0.1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0.1</v>
      </c>
      <c r="BH7">
        <v>0.1</v>
      </c>
      <c r="BI7">
        <v>0.2</v>
      </c>
      <c r="BJ7">
        <v>0.3</v>
      </c>
      <c r="BK7">
        <v>0.3</v>
      </c>
      <c r="BL7">
        <v>0.4</v>
      </c>
      <c r="BM7">
        <v>0.4</v>
      </c>
      <c r="BN7">
        <v>0.5</v>
      </c>
      <c r="BO7">
        <v>0.5</v>
      </c>
      <c r="BP7">
        <v>0.5</v>
      </c>
      <c r="BQ7">
        <v>0.4</v>
      </c>
      <c r="BR7">
        <v>0.4</v>
      </c>
      <c r="BS7">
        <v>0.4</v>
      </c>
      <c r="BT7">
        <v>0.3</v>
      </c>
      <c r="BU7">
        <v>0.3</v>
      </c>
      <c r="BV7">
        <v>0.2</v>
      </c>
      <c r="BW7">
        <v>0.2</v>
      </c>
      <c r="BX7">
        <v>0.1</v>
      </c>
      <c r="BY7">
        <v>0</v>
      </c>
      <c r="BZ7">
        <v>0</v>
      </c>
      <c r="CA7">
        <v>0</v>
      </c>
      <c r="CB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4.7</v>
      </c>
      <c r="DB7">
        <v>16.2</v>
      </c>
      <c r="DC7">
        <v>24.2</v>
      </c>
      <c r="DD7">
        <v>22.2</v>
      </c>
      <c r="DE7">
        <v>15.4</v>
      </c>
      <c r="DF7">
        <v>9</v>
      </c>
      <c r="DG7">
        <v>4.5999999999999996</v>
      </c>
      <c r="DH7">
        <v>2.2000000000000002</v>
      </c>
      <c r="DI7">
        <v>0.9</v>
      </c>
      <c r="DJ7">
        <v>0.4</v>
      </c>
      <c r="DK7">
        <v>0.1</v>
      </c>
      <c r="DL7">
        <v>0.1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  <c r="EP7">
        <v>0</v>
      </c>
      <c r="EQ7">
        <v>0</v>
      </c>
      <c r="ER7">
        <v>0</v>
      </c>
      <c r="ES7">
        <v>0</v>
      </c>
      <c r="ET7">
        <v>0</v>
      </c>
      <c r="EU7">
        <v>0</v>
      </c>
    </row>
    <row r="8" spans="1:158" x14ac:dyDescent="0.25">
      <c r="A8">
        <v>6</v>
      </c>
      <c r="B8" t="s">
        <v>495</v>
      </c>
      <c r="C8" t="s">
        <v>496</v>
      </c>
      <c r="D8">
        <v>9</v>
      </c>
      <c r="E8">
        <v>440.3</v>
      </c>
      <c r="F8">
        <v>3966.8</v>
      </c>
      <c r="H8">
        <v>37.159999999999997</v>
      </c>
      <c r="J8">
        <v>0.23599999999999999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1.3</v>
      </c>
      <c r="AK8">
        <v>3.8</v>
      </c>
      <c r="AL8">
        <v>6.7</v>
      </c>
      <c r="AM8">
        <v>9.3000000000000007</v>
      </c>
      <c r="AN8">
        <v>11.1</v>
      </c>
      <c r="AO8">
        <v>11.8</v>
      </c>
      <c r="AP8">
        <v>11.5</v>
      </c>
      <c r="AQ8">
        <v>10.4</v>
      </c>
      <c r="AR8">
        <v>8.6</v>
      </c>
      <c r="AS8">
        <v>6.6</v>
      </c>
      <c r="AT8">
        <v>4.5999999999999996</v>
      </c>
      <c r="AU8">
        <v>2.8</v>
      </c>
      <c r="AV8">
        <v>1.5</v>
      </c>
      <c r="AW8">
        <v>0.6</v>
      </c>
      <c r="AX8">
        <v>0.1</v>
      </c>
      <c r="AY8">
        <v>0</v>
      </c>
      <c r="AZ8">
        <v>0</v>
      </c>
      <c r="BA8">
        <v>0</v>
      </c>
      <c r="BB8">
        <v>0.1</v>
      </c>
      <c r="BC8">
        <v>0.3</v>
      </c>
      <c r="BD8">
        <v>0.5</v>
      </c>
      <c r="BE8">
        <v>0.6</v>
      </c>
      <c r="BF8">
        <v>0.8</v>
      </c>
      <c r="BG8">
        <v>0.9</v>
      </c>
      <c r="BH8">
        <v>1</v>
      </c>
      <c r="BI8">
        <v>1</v>
      </c>
      <c r="BJ8">
        <v>0.9</v>
      </c>
      <c r="BK8">
        <v>0.8</v>
      </c>
      <c r="BL8">
        <v>0.7</v>
      </c>
      <c r="BM8">
        <v>0.6</v>
      </c>
      <c r="BN8">
        <v>0.4</v>
      </c>
      <c r="BO8">
        <v>0.3</v>
      </c>
      <c r="BP8">
        <v>0.2</v>
      </c>
      <c r="BQ8">
        <v>0.1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0.3</v>
      </c>
      <c r="DB8">
        <v>6.9</v>
      </c>
      <c r="DC8">
        <v>20</v>
      </c>
      <c r="DD8">
        <v>26.1</v>
      </c>
      <c r="DE8">
        <v>21.1</v>
      </c>
      <c r="DF8">
        <v>13.1</v>
      </c>
      <c r="DG8">
        <v>6.9</v>
      </c>
      <c r="DH8">
        <v>3.2</v>
      </c>
      <c r="DI8">
        <v>1.4</v>
      </c>
      <c r="DJ8">
        <v>0.5</v>
      </c>
      <c r="DK8">
        <v>0.2</v>
      </c>
      <c r="DL8">
        <v>0.1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  <c r="EP8">
        <v>0</v>
      </c>
      <c r="EQ8">
        <v>0</v>
      </c>
      <c r="ER8">
        <v>0</v>
      </c>
      <c r="ES8">
        <v>0</v>
      </c>
      <c r="ET8">
        <v>0</v>
      </c>
      <c r="EU8">
        <v>0</v>
      </c>
    </row>
    <row r="9" spans="1:158" x14ac:dyDescent="0.25">
      <c r="A9">
        <v>7</v>
      </c>
      <c r="B9" t="s">
        <v>497</v>
      </c>
      <c r="C9" t="s">
        <v>498</v>
      </c>
      <c r="D9">
        <v>9</v>
      </c>
      <c r="E9">
        <v>491.3</v>
      </c>
      <c r="F9">
        <v>4426.2</v>
      </c>
      <c r="H9">
        <v>44.51</v>
      </c>
      <c r="J9">
        <v>0.25700000000000001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0.4</v>
      </c>
      <c r="AJ9">
        <v>1.2</v>
      </c>
      <c r="AK9">
        <v>2.6</v>
      </c>
      <c r="AL9">
        <v>4.2</v>
      </c>
      <c r="AM9">
        <v>5.8</v>
      </c>
      <c r="AN9">
        <v>7.2</v>
      </c>
      <c r="AO9">
        <v>8.4</v>
      </c>
      <c r="AP9">
        <v>9</v>
      </c>
      <c r="AQ9">
        <v>9.1999999999999993</v>
      </c>
      <c r="AR9">
        <v>9</v>
      </c>
      <c r="AS9">
        <v>8.4</v>
      </c>
      <c r="AT9">
        <v>7.5</v>
      </c>
      <c r="AU9">
        <v>6.5</v>
      </c>
      <c r="AV9">
        <v>5.3</v>
      </c>
      <c r="AW9">
        <v>4.2</v>
      </c>
      <c r="AX9">
        <v>3.1</v>
      </c>
      <c r="AY9">
        <v>2.2000000000000002</v>
      </c>
      <c r="AZ9">
        <v>1.4</v>
      </c>
      <c r="BA9">
        <v>0.8</v>
      </c>
      <c r="BB9">
        <v>0.4</v>
      </c>
      <c r="BC9">
        <v>0.1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0.1</v>
      </c>
      <c r="BP9">
        <v>0.1</v>
      </c>
      <c r="BQ9">
        <v>0.2</v>
      </c>
      <c r="BR9">
        <v>0.3</v>
      </c>
      <c r="BS9">
        <v>0.3</v>
      </c>
      <c r="BT9">
        <v>0.4</v>
      </c>
      <c r="BU9">
        <v>0.4</v>
      </c>
      <c r="BV9">
        <v>0.4</v>
      </c>
      <c r="BW9">
        <v>0.4</v>
      </c>
      <c r="BX9">
        <v>0.4</v>
      </c>
      <c r="BY9">
        <v>0</v>
      </c>
      <c r="BZ9">
        <v>0</v>
      </c>
      <c r="CA9">
        <v>0</v>
      </c>
      <c r="CB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4.5</v>
      </c>
      <c r="DB9">
        <v>15.6</v>
      </c>
      <c r="DC9">
        <v>23.3</v>
      </c>
      <c r="DD9">
        <v>21.8</v>
      </c>
      <c r="DE9">
        <v>15.6</v>
      </c>
      <c r="DF9">
        <v>9.5</v>
      </c>
      <c r="DG9">
        <v>5.0999999999999996</v>
      </c>
      <c r="DH9">
        <v>2.5</v>
      </c>
      <c r="DI9">
        <v>1.2</v>
      </c>
      <c r="DJ9">
        <v>0.5</v>
      </c>
      <c r="DK9">
        <v>0.2</v>
      </c>
      <c r="DL9">
        <v>0.1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  <c r="EP9">
        <v>0</v>
      </c>
      <c r="EQ9">
        <v>0</v>
      </c>
      <c r="ER9">
        <v>0</v>
      </c>
      <c r="ES9">
        <v>0</v>
      </c>
      <c r="ET9">
        <v>0</v>
      </c>
      <c r="EU9">
        <v>0</v>
      </c>
    </row>
    <row r="10" spans="1:158" x14ac:dyDescent="0.25">
      <c r="A10">
        <v>8</v>
      </c>
      <c r="B10" t="s">
        <v>499</v>
      </c>
      <c r="C10" t="s">
        <v>500</v>
      </c>
      <c r="D10">
        <v>9</v>
      </c>
      <c r="E10">
        <v>482.7</v>
      </c>
      <c r="F10">
        <v>4348.8999999999996</v>
      </c>
      <c r="H10">
        <v>42.56</v>
      </c>
      <c r="J10">
        <v>0.26200000000000001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0.9</v>
      </c>
      <c r="AK10">
        <v>2.8</v>
      </c>
      <c r="AL10">
        <v>5.0999999999999996</v>
      </c>
      <c r="AM10">
        <v>7.4</v>
      </c>
      <c r="AN10">
        <v>9.1</v>
      </c>
      <c r="AO10">
        <v>9.9</v>
      </c>
      <c r="AP10">
        <v>10</v>
      </c>
      <c r="AQ10">
        <v>9.3000000000000007</v>
      </c>
      <c r="AR10">
        <v>8.1999999999999993</v>
      </c>
      <c r="AS10">
        <v>6.8</v>
      </c>
      <c r="AT10">
        <v>5.4</v>
      </c>
      <c r="AU10">
        <v>4.2</v>
      </c>
      <c r="AV10">
        <v>3.1</v>
      </c>
      <c r="AW10">
        <v>2.4</v>
      </c>
      <c r="AX10">
        <v>1.9</v>
      </c>
      <c r="AY10">
        <v>1.6</v>
      </c>
      <c r="AZ10">
        <v>1.5</v>
      </c>
      <c r="BA10">
        <v>1.5</v>
      </c>
      <c r="BB10">
        <v>1.5</v>
      </c>
      <c r="BC10">
        <v>1.5</v>
      </c>
      <c r="BD10">
        <v>1.4</v>
      </c>
      <c r="BE10">
        <v>1.3</v>
      </c>
      <c r="BF10">
        <v>1.1000000000000001</v>
      </c>
      <c r="BG10">
        <v>0.9</v>
      </c>
      <c r="BH10">
        <v>0.6</v>
      </c>
      <c r="BI10">
        <v>0.4</v>
      </c>
      <c r="BJ10">
        <v>0.2</v>
      </c>
      <c r="BK10">
        <v>0.1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5.6</v>
      </c>
      <c r="DC10">
        <v>18.5</v>
      </c>
      <c r="DD10">
        <v>25.8</v>
      </c>
      <c r="DE10">
        <v>21.9</v>
      </c>
      <c r="DF10">
        <v>14.1</v>
      </c>
      <c r="DG10">
        <v>7.6</v>
      </c>
      <c r="DH10">
        <v>3.7</v>
      </c>
      <c r="DI10">
        <v>1.6</v>
      </c>
      <c r="DJ10">
        <v>0.6</v>
      </c>
      <c r="DK10">
        <v>0.2</v>
      </c>
      <c r="DL10">
        <v>0.1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  <c r="EP10">
        <v>0</v>
      </c>
      <c r="EQ10">
        <v>0</v>
      </c>
      <c r="ER10">
        <v>0</v>
      </c>
      <c r="ES10">
        <v>0</v>
      </c>
      <c r="ET10">
        <v>0</v>
      </c>
      <c r="EU10">
        <v>0</v>
      </c>
    </row>
    <row r="11" spans="1:158" x14ac:dyDescent="0.25">
      <c r="A11">
        <v>9</v>
      </c>
      <c r="B11" t="s">
        <v>501</v>
      </c>
      <c r="C11" t="s">
        <v>502</v>
      </c>
      <c r="D11">
        <v>9</v>
      </c>
      <c r="E11">
        <v>479.3</v>
      </c>
      <c r="F11">
        <v>4317.8</v>
      </c>
      <c r="H11">
        <v>41.91</v>
      </c>
      <c r="J11">
        <v>0.25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0.4</v>
      </c>
      <c r="AJ11">
        <v>1.4</v>
      </c>
      <c r="AK11">
        <v>3.1</v>
      </c>
      <c r="AL11">
        <v>5</v>
      </c>
      <c r="AM11">
        <v>6.9</v>
      </c>
      <c r="AN11">
        <v>8.3000000000000007</v>
      </c>
      <c r="AO11">
        <v>9.1999999999999993</v>
      </c>
      <c r="AP11">
        <v>9.5</v>
      </c>
      <c r="AQ11">
        <v>9.3000000000000007</v>
      </c>
      <c r="AR11">
        <v>8.6999999999999993</v>
      </c>
      <c r="AS11">
        <v>7.7</v>
      </c>
      <c r="AT11">
        <v>6.6</v>
      </c>
      <c r="AU11">
        <v>5.5</v>
      </c>
      <c r="AV11">
        <v>4.3</v>
      </c>
      <c r="AW11">
        <v>3.4</v>
      </c>
      <c r="AX11">
        <v>2.5</v>
      </c>
      <c r="AY11">
        <v>1.8</v>
      </c>
      <c r="AZ11">
        <v>1.3</v>
      </c>
      <c r="BA11">
        <v>0.8</v>
      </c>
      <c r="BB11">
        <v>0.5</v>
      </c>
      <c r="BC11">
        <v>0.3</v>
      </c>
      <c r="BD11">
        <v>0.2</v>
      </c>
      <c r="BE11">
        <v>0.1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0.1</v>
      </c>
      <c r="BN11">
        <v>0.1</v>
      </c>
      <c r="BO11">
        <v>0.1</v>
      </c>
      <c r="BP11">
        <v>0.2</v>
      </c>
      <c r="BQ11">
        <v>0.2</v>
      </c>
      <c r="BR11">
        <v>0.3</v>
      </c>
      <c r="BS11">
        <v>0.3</v>
      </c>
      <c r="BT11">
        <v>0.3</v>
      </c>
      <c r="BU11">
        <v>0.3</v>
      </c>
      <c r="BV11">
        <v>0.4</v>
      </c>
      <c r="BW11">
        <v>0.3</v>
      </c>
      <c r="BX11">
        <v>0.3</v>
      </c>
      <c r="BY11">
        <v>0</v>
      </c>
      <c r="BZ11">
        <v>0</v>
      </c>
      <c r="CA11">
        <v>0</v>
      </c>
      <c r="CB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4</v>
      </c>
      <c r="DB11">
        <v>14.7</v>
      </c>
      <c r="DC11">
        <v>23.3</v>
      </c>
      <c r="DD11">
        <v>22.6</v>
      </c>
      <c r="DE11">
        <v>16.3</v>
      </c>
      <c r="DF11">
        <v>9.6999999999999993</v>
      </c>
      <c r="DG11">
        <v>5.0999999999999996</v>
      </c>
      <c r="DH11">
        <v>2.5</v>
      </c>
      <c r="DI11">
        <v>1.1000000000000001</v>
      </c>
      <c r="DJ11">
        <v>0.5</v>
      </c>
      <c r="DK11">
        <v>0.2</v>
      </c>
      <c r="DL11">
        <v>0.1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  <c r="EP11">
        <v>0</v>
      </c>
      <c r="EQ11">
        <v>0</v>
      </c>
      <c r="ER11">
        <v>0</v>
      </c>
      <c r="ES11">
        <v>0</v>
      </c>
      <c r="ET11">
        <v>0</v>
      </c>
      <c r="EU11">
        <v>0</v>
      </c>
    </row>
    <row r="12" spans="1:158" x14ac:dyDescent="0.25">
      <c r="A12">
        <v>10</v>
      </c>
      <c r="B12" t="s">
        <v>503</v>
      </c>
      <c r="C12" t="s">
        <v>504</v>
      </c>
      <c r="D12">
        <v>9</v>
      </c>
      <c r="E12">
        <v>473.5</v>
      </c>
      <c r="F12">
        <v>4265.8999999999996</v>
      </c>
      <c r="H12">
        <v>41.3</v>
      </c>
      <c r="J12">
        <v>0.245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0.1</v>
      </c>
      <c r="AI12">
        <v>0.7</v>
      </c>
      <c r="AJ12">
        <v>1.7</v>
      </c>
      <c r="AK12">
        <v>3.1</v>
      </c>
      <c r="AL12">
        <v>4.7</v>
      </c>
      <c r="AM12">
        <v>6.4</v>
      </c>
      <c r="AN12">
        <v>7.9</v>
      </c>
      <c r="AO12">
        <v>9.1</v>
      </c>
      <c r="AP12">
        <v>9.6999999999999993</v>
      </c>
      <c r="AQ12">
        <v>9.9</v>
      </c>
      <c r="AR12">
        <v>9.5</v>
      </c>
      <c r="AS12">
        <v>8.6</v>
      </c>
      <c r="AT12">
        <v>7.4</v>
      </c>
      <c r="AU12">
        <v>6.1</v>
      </c>
      <c r="AV12">
        <v>4.5999999999999996</v>
      </c>
      <c r="AW12">
        <v>3.3</v>
      </c>
      <c r="AX12">
        <v>2.1</v>
      </c>
      <c r="AY12">
        <v>1.1000000000000001</v>
      </c>
      <c r="AZ12">
        <v>0.5</v>
      </c>
      <c r="BA12">
        <v>0.1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0.1</v>
      </c>
      <c r="BQ12">
        <v>0.1</v>
      </c>
      <c r="BR12">
        <v>0.2</v>
      </c>
      <c r="BS12">
        <v>0.3</v>
      </c>
      <c r="BT12">
        <v>0.4</v>
      </c>
      <c r="BU12">
        <v>0.5</v>
      </c>
      <c r="BV12">
        <v>0.6</v>
      </c>
      <c r="BW12">
        <v>0.6</v>
      </c>
      <c r="BX12">
        <v>0.5</v>
      </c>
      <c r="BY12">
        <v>0</v>
      </c>
      <c r="BZ12">
        <v>0</v>
      </c>
      <c r="CA12">
        <v>0</v>
      </c>
      <c r="CB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2.8</v>
      </c>
      <c r="DA12">
        <v>11.4</v>
      </c>
      <c r="DB12">
        <v>20.100000000000001</v>
      </c>
      <c r="DC12">
        <v>22</v>
      </c>
      <c r="DD12">
        <v>17.8</v>
      </c>
      <c r="DE12">
        <v>11.9</v>
      </c>
      <c r="DF12">
        <v>7</v>
      </c>
      <c r="DG12">
        <v>3.7</v>
      </c>
      <c r="DH12">
        <v>1.8</v>
      </c>
      <c r="DI12">
        <v>0.8</v>
      </c>
      <c r="DJ12">
        <v>0.4</v>
      </c>
      <c r="DK12">
        <v>0.2</v>
      </c>
      <c r="DL12">
        <v>0.1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  <c r="EP12">
        <v>0</v>
      </c>
      <c r="EQ12">
        <v>0</v>
      </c>
      <c r="ER12">
        <v>0</v>
      </c>
      <c r="ES12">
        <v>0</v>
      </c>
      <c r="ET12">
        <v>0</v>
      </c>
      <c r="EU12">
        <v>0</v>
      </c>
    </row>
    <row r="13" spans="1:158" x14ac:dyDescent="0.25">
      <c r="A13">
        <v>11</v>
      </c>
      <c r="B13" t="s">
        <v>505</v>
      </c>
      <c r="C13" t="s">
        <v>506</v>
      </c>
      <c r="D13">
        <v>9</v>
      </c>
      <c r="E13">
        <v>471.9</v>
      </c>
      <c r="F13">
        <v>4251.8</v>
      </c>
      <c r="H13">
        <v>40.94</v>
      </c>
      <c r="J13">
        <v>0.246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0.3</v>
      </c>
      <c r="AJ13">
        <v>1.5</v>
      </c>
      <c r="AK13">
        <v>3.4</v>
      </c>
      <c r="AL13">
        <v>5.4</v>
      </c>
      <c r="AM13">
        <v>7.3</v>
      </c>
      <c r="AN13">
        <v>8.6999999999999993</v>
      </c>
      <c r="AO13">
        <v>9.5</v>
      </c>
      <c r="AP13">
        <v>9.6</v>
      </c>
      <c r="AQ13">
        <v>9.1999999999999993</v>
      </c>
      <c r="AR13">
        <v>8.4</v>
      </c>
      <c r="AS13">
        <v>7.4</v>
      </c>
      <c r="AT13">
        <v>6.2</v>
      </c>
      <c r="AU13">
        <v>5.0999999999999996</v>
      </c>
      <c r="AV13">
        <v>4.0999999999999996</v>
      </c>
      <c r="AW13">
        <v>3.2</v>
      </c>
      <c r="AX13">
        <v>2.5</v>
      </c>
      <c r="AY13">
        <v>1.9</v>
      </c>
      <c r="AZ13">
        <v>1.4</v>
      </c>
      <c r="BA13">
        <v>1</v>
      </c>
      <c r="BB13">
        <v>0.8</v>
      </c>
      <c r="BC13">
        <v>0.5</v>
      </c>
      <c r="BD13">
        <v>0.4</v>
      </c>
      <c r="BE13">
        <v>0.3</v>
      </c>
      <c r="BF13">
        <v>0.2</v>
      </c>
      <c r="BG13">
        <v>0.1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0.1</v>
      </c>
      <c r="BR13">
        <v>0.1</v>
      </c>
      <c r="BS13">
        <v>0.2</v>
      </c>
      <c r="BT13">
        <v>0.2</v>
      </c>
      <c r="BU13">
        <v>0.3</v>
      </c>
      <c r="BV13">
        <v>0.3</v>
      </c>
      <c r="BW13">
        <v>0.3</v>
      </c>
      <c r="BX13">
        <v>0.3</v>
      </c>
      <c r="BY13">
        <v>0</v>
      </c>
      <c r="BZ13">
        <v>0</v>
      </c>
      <c r="CA13">
        <v>0</v>
      </c>
      <c r="CB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3.6</v>
      </c>
      <c r="DB13">
        <v>13.9</v>
      </c>
      <c r="DC13">
        <v>23.2</v>
      </c>
      <c r="DD13">
        <v>23.2</v>
      </c>
      <c r="DE13">
        <v>16.8</v>
      </c>
      <c r="DF13">
        <v>10</v>
      </c>
      <c r="DG13">
        <v>5.2</v>
      </c>
      <c r="DH13">
        <v>2.4</v>
      </c>
      <c r="DI13">
        <v>1.1000000000000001</v>
      </c>
      <c r="DJ13">
        <v>0.4</v>
      </c>
      <c r="DK13">
        <v>0.2</v>
      </c>
      <c r="DL13">
        <v>0.1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  <c r="EP13">
        <v>0</v>
      </c>
      <c r="EQ13">
        <v>0</v>
      </c>
      <c r="ER13">
        <v>0</v>
      </c>
      <c r="ES13">
        <v>0</v>
      </c>
      <c r="ET13">
        <v>0</v>
      </c>
      <c r="EU13">
        <v>0</v>
      </c>
    </row>
    <row r="14" spans="1:158" x14ac:dyDescent="0.25">
      <c r="A14">
        <v>12</v>
      </c>
      <c r="B14" t="s">
        <v>507</v>
      </c>
      <c r="C14" t="s">
        <v>508</v>
      </c>
      <c r="D14">
        <v>9</v>
      </c>
      <c r="E14">
        <v>469.4</v>
      </c>
      <c r="F14">
        <v>4228.3999999999996</v>
      </c>
      <c r="H14">
        <v>40.82</v>
      </c>
      <c r="J14">
        <v>0.23599999999999999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0.4</v>
      </c>
      <c r="AJ14">
        <v>1.5</v>
      </c>
      <c r="AK14">
        <v>3.2</v>
      </c>
      <c r="AL14">
        <v>5.0999999999999996</v>
      </c>
      <c r="AM14">
        <v>7</v>
      </c>
      <c r="AN14">
        <v>8.5</v>
      </c>
      <c r="AO14">
        <v>9.5</v>
      </c>
      <c r="AP14">
        <v>9.9</v>
      </c>
      <c r="AQ14">
        <v>9.9</v>
      </c>
      <c r="AR14">
        <v>9.3000000000000007</v>
      </c>
      <c r="AS14">
        <v>8.4</v>
      </c>
      <c r="AT14">
        <v>7.2</v>
      </c>
      <c r="AU14">
        <v>5.8</v>
      </c>
      <c r="AV14">
        <v>4.4000000000000004</v>
      </c>
      <c r="AW14">
        <v>3.1</v>
      </c>
      <c r="AX14">
        <v>2</v>
      </c>
      <c r="AY14">
        <v>1.1000000000000001</v>
      </c>
      <c r="AZ14">
        <v>0.5</v>
      </c>
      <c r="BA14">
        <v>0.1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0.1</v>
      </c>
      <c r="BR14">
        <v>0.2</v>
      </c>
      <c r="BS14">
        <v>0.3</v>
      </c>
      <c r="BT14">
        <v>0.4</v>
      </c>
      <c r="BU14">
        <v>0.5</v>
      </c>
      <c r="BV14">
        <v>0.5</v>
      </c>
      <c r="BW14">
        <v>0.6</v>
      </c>
      <c r="BX14">
        <v>0.6</v>
      </c>
      <c r="BY14">
        <v>0</v>
      </c>
      <c r="BZ14">
        <v>0</v>
      </c>
      <c r="CA14">
        <v>0</v>
      </c>
      <c r="CB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4.2</v>
      </c>
      <c r="DB14">
        <v>15.1</v>
      </c>
      <c r="DC14">
        <v>23.5</v>
      </c>
      <c r="DD14">
        <v>22.4</v>
      </c>
      <c r="DE14">
        <v>16</v>
      </c>
      <c r="DF14">
        <v>9.5</v>
      </c>
      <c r="DG14">
        <v>5</v>
      </c>
      <c r="DH14">
        <v>2.4</v>
      </c>
      <c r="DI14">
        <v>1.1000000000000001</v>
      </c>
      <c r="DJ14">
        <v>0.5</v>
      </c>
      <c r="DK14">
        <v>0.2</v>
      </c>
      <c r="DL14">
        <v>0.1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  <c r="EP14">
        <v>0</v>
      </c>
      <c r="EQ14">
        <v>0</v>
      </c>
      <c r="ER14">
        <v>0</v>
      </c>
      <c r="ES14">
        <v>0</v>
      </c>
      <c r="ET14">
        <v>0</v>
      </c>
      <c r="EU14">
        <v>0</v>
      </c>
    </row>
    <row r="15" spans="1:158" x14ac:dyDescent="0.25">
      <c r="A15">
        <v>13</v>
      </c>
      <c r="B15" t="s">
        <v>509</v>
      </c>
      <c r="C15" t="s">
        <v>510</v>
      </c>
      <c r="D15">
        <v>9</v>
      </c>
      <c r="E15">
        <v>449</v>
      </c>
      <c r="F15">
        <v>4045.3</v>
      </c>
      <c r="H15">
        <v>45.61</v>
      </c>
      <c r="J15">
        <v>0.23200000000000001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0.5</v>
      </c>
      <c r="AK15">
        <v>1.6</v>
      </c>
      <c r="AL15">
        <v>3.3</v>
      </c>
      <c r="AM15">
        <v>5.3</v>
      </c>
      <c r="AN15">
        <v>7.3</v>
      </c>
      <c r="AO15">
        <v>9.1</v>
      </c>
      <c r="AP15">
        <v>10.4</v>
      </c>
      <c r="AQ15">
        <v>11.1</v>
      </c>
      <c r="AR15">
        <v>11</v>
      </c>
      <c r="AS15">
        <v>10.3</v>
      </c>
      <c r="AT15">
        <v>8.9</v>
      </c>
      <c r="AU15">
        <v>7.2</v>
      </c>
      <c r="AV15">
        <v>5.2</v>
      </c>
      <c r="AW15">
        <v>3.4</v>
      </c>
      <c r="AX15">
        <v>1.8</v>
      </c>
      <c r="AY15">
        <v>0.7</v>
      </c>
      <c r="AZ15">
        <v>0.1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0.1</v>
      </c>
      <c r="BU15">
        <v>0.3</v>
      </c>
      <c r="BV15">
        <v>0.6</v>
      </c>
      <c r="BW15">
        <v>0.8</v>
      </c>
      <c r="BX15">
        <v>1</v>
      </c>
      <c r="BY15">
        <v>0</v>
      </c>
      <c r="BZ15">
        <v>0</v>
      </c>
      <c r="CA15">
        <v>0</v>
      </c>
      <c r="CB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4.8</v>
      </c>
      <c r="DC15">
        <v>16.100000000000001</v>
      </c>
      <c r="DD15">
        <v>23.6</v>
      </c>
      <c r="DE15">
        <v>21.6</v>
      </c>
      <c r="DF15">
        <v>15.3</v>
      </c>
      <c r="DG15">
        <v>9.1999999999999993</v>
      </c>
      <c r="DH15">
        <v>5</v>
      </c>
      <c r="DI15">
        <v>2.5</v>
      </c>
      <c r="DJ15">
        <v>1.1000000000000001</v>
      </c>
      <c r="DK15">
        <v>0.5</v>
      </c>
      <c r="DL15">
        <v>0.2</v>
      </c>
      <c r="DM15">
        <v>0.1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  <c r="EP15">
        <v>0</v>
      </c>
      <c r="EQ15">
        <v>0</v>
      </c>
      <c r="ER15">
        <v>0</v>
      </c>
      <c r="ES15">
        <v>0</v>
      </c>
      <c r="ET15">
        <v>0</v>
      </c>
      <c r="EU15">
        <v>0</v>
      </c>
    </row>
    <row r="16" spans="1:158" x14ac:dyDescent="0.25">
      <c r="A16">
        <v>14</v>
      </c>
      <c r="B16" t="s">
        <v>511</v>
      </c>
      <c r="C16" t="s">
        <v>512</v>
      </c>
      <c r="D16">
        <v>9</v>
      </c>
      <c r="E16">
        <v>442.5</v>
      </c>
      <c r="F16">
        <v>3986.8</v>
      </c>
      <c r="H16">
        <v>41.73</v>
      </c>
      <c r="J16">
        <v>0.23400000000000001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0.9</v>
      </c>
      <c r="AK16">
        <v>2.7</v>
      </c>
      <c r="AL16">
        <v>4.9000000000000004</v>
      </c>
      <c r="AM16">
        <v>7.1</v>
      </c>
      <c r="AN16">
        <v>8.9</v>
      </c>
      <c r="AO16">
        <v>10</v>
      </c>
      <c r="AP16">
        <v>10.4</v>
      </c>
      <c r="AQ16">
        <v>10.199999999999999</v>
      </c>
      <c r="AR16">
        <v>9.5</v>
      </c>
      <c r="AS16">
        <v>8.4</v>
      </c>
      <c r="AT16">
        <v>7.1</v>
      </c>
      <c r="AU16">
        <v>5.7</v>
      </c>
      <c r="AV16">
        <v>4.4000000000000004</v>
      </c>
      <c r="AW16">
        <v>3.1</v>
      </c>
      <c r="AX16">
        <v>2.1</v>
      </c>
      <c r="AY16">
        <v>1.3</v>
      </c>
      <c r="AZ16">
        <v>0.7</v>
      </c>
      <c r="BA16">
        <v>0.3</v>
      </c>
      <c r="BB16">
        <v>0.1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0.1</v>
      </c>
      <c r="BU16">
        <v>0.2</v>
      </c>
      <c r="BV16">
        <v>0.4</v>
      </c>
      <c r="BW16">
        <v>0.6</v>
      </c>
      <c r="BX16">
        <v>0.8</v>
      </c>
      <c r="BY16">
        <v>0</v>
      </c>
      <c r="BZ16">
        <v>0</v>
      </c>
      <c r="CA16">
        <v>0</v>
      </c>
      <c r="CB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5.9</v>
      </c>
      <c r="DC16">
        <v>18.899999999999999</v>
      </c>
      <c r="DD16">
        <v>25.7</v>
      </c>
      <c r="DE16">
        <v>21.5</v>
      </c>
      <c r="DF16">
        <v>13.8</v>
      </c>
      <c r="DG16">
        <v>7.6</v>
      </c>
      <c r="DH16">
        <v>3.7</v>
      </c>
      <c r="DI16">
        <v>1.7</v>
      </c>
      <c r="DJ16">
        <v>0.7</v>
      </c>
      <c r="DK16">
        <v>0.3</v>
      </c>
      <c r="DL16">
        <v>0.1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  <c r="EP16">
        <v>0</v>
      </c>
      <c r="EQ16">
        <v>0</v>
      </c>
      <c r="ER16">
        <v>0</v>
      </c>
      <c r="ES16">
        <v>0</v>
      </c>
      <c r="ET16">
        <v>0</v>
      </c>
      <c r="EU16">
        <v>0</v>
      </c>
    </row>
    <row r="17" spans="1:160" x14ac:dyDescent="0.25">
      <c r="A17">
        <v>15</v>
      </c>
      <c r="B17" t="s">
        <v>513</v>
      </c>
      <c r="C17" t="s">
        <v>514</v>
      </c>
      <c r="D17">
        <v>9</v>
      </c>
      <c r="E17">
        <v>439.1</v>
      </c>
      <c r="F17">
        <v>3956.2</v>
      </c>
      <c r="H17">
        <v>39.42</v>
      </c>
      <c r="J17">
        <v>0.216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0.4</v>
      </c>
      <c r="AJ17">
        <v>1.6</v>
      </c>
      <c r="AK17">
        <v>3.4</v>
      </c>
      <c r="AL17">
        <v>5.4</v>
      </c>
      <c r="AM17">
        <v>7.3</v>
      </c>
      <c r="AN17">
        <v>8.8000000000000007</v>
      </c>
      <c r="AO17">
        <v>9.6999999999999993</v>
      </c>
      <c r="AP17">
        <v>10.1</v>
      </c>
      <c r="AQ17">
        <v>9.8000000000000007</v>
      </c>
      <c r="AR17">
        <v>9.1</v>
      </c>
      <c r="AS17">
        <v>8.1</v>
      </c>
      <c r="AT17">
        <v>6.9</v>
      </c>
      <c r="AU17">
        <v>5.6</v>
      </c>
      <c r="AV17">
        <v>4.4000000000000004</v>
      </c>
      <c r="AW17">
        <v>3.2</v>
      </c>
      <c r="AX17">
        <v>2.2000000000000002</v>
      </c>
      <c r="AY17">
        <v>1.4</v>
      </c>
      <c r="AZ17">
        <v>0.8</v>
      </c>
      <c r="BA17">
        <v>0.4</v>
      </c>
      <c r="BB17">
        <v>0.1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0.1</v>
      </c>
      <c r="BM17">
        <v>0.1</v>
      </c>
      <c r="BN17">
        <v>0.1</v>
      </c>
      <c r="BO17">
        <v>0.1</v>
      </c>
      <c r="BP17">
        <v>0.1</v>
      </c>
      <c r="BQ17">
        <v>0.1</v>
      </c>
      <c r="BR17">
        <v>0.1</v>
      </c>
      <c r="BS17">
        <v>0.1</v>
      </c>
      <c r="BT17">
        <v>0.1</v>
      </c>
      <c r="BU17">
        <v>0.1</v>
      </c>
      <c r="BV17">
        <v>0.1</v>
      </c>
      <c r="BW17">
        <v>0.1</v>
      </c>
      <c r="BX17">
        <v>0.1</v>
      </c>
      <c r="BY17">
        <v>0</v>
      </c>
      <c r="BZ17">
        <v>0</v>
      </c>
      <c r="CA17">
        <v>0</v>
      </c>
      <c r="CB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4.0999999999999996</v>
      </c>
      <c r="DB17">
        <v>15</v>
      </c>
      <c r="DC17">
        <v>23.5</v>
      </c>
      <c r="DD17">
        <v>22.6</v>
      </c>
      <c r="DE17">
        <v>16.100000000000001</v>
      </c>
      <c r="DF17">
        <v>9.6</v>
      </c>
      <c r="DG17">
        <v>5</v>
      </c>
      <c r="DH17">
        <v>2.4</v>
      </c>
      <c r="DI17">
        <v>1.1000000000000001</v>
      </c>
      <c r="DJ17">
        <v>0.4</v>
      </c>
      <c r="DK17">
        <v>0.2</v>
      </c>
      <c r="DL17">
        <v>0.1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  <c r="EP17">
        <v>0</v>
      </c>
      <c r="EQ17">
        <v>0</v>
      </c>
      <c r="ER17">
        <v>0</v>
      </c>
      <c r="ES17">
        <v>0</v>
      </c>
      <c r="ET17">
        <v>0</v>
      </c>
      <c r="EU17">
        <v>0</v>
      </c>
    </row>
    <row r="18" spans="1:160" x14ac:dyDescent="0.25">
      <c r="A18">
        <v>16</v>
      </c>
      <c r="B18" t="s">
        <v>515</v>
      </c>
      <c r="C18" t="s">
        <v>516</v>
      </c>
      <c r="D18">
        <v>9</v>
      </c>
      <c r="E18">
        <v>440.1</v>
      </c>
      <c r="F18">
        <v>3965.3</v>
      </c>
      <c r="H18">
        <v>38.99</v>
      </c>
      <c r="J18">
        <v>0.23100000000000001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0.3</v>
      </c>
      <c r="AJ18">
        <v>1.6</v>
      </c>
      <c r="AK18">
        <v>3.6</v>
      </c>
      <c r="AL18">
        <v>5.8</v>
      </c>
      <c r="AM18">
        <v>7.9</v>
      </c>
      <c r="AN18">
        <v>9.3000000000000007</v>
      </c>
      <c r="AO18">
        <v>10.1</v>
      </c>
      <c r="AP18">
        <v>10.199999999999999</v>
      </c>
      <c r="AQ18">
        <v>9.6999999999999993</v>
      </c>
      <c r="AR18">
        <v>8.8000000000000007</v>
      </c>
      <c r="AS18">
        <v>7.6</v>
      </c>
      <c r="AT18">
        <v>6.2</v>
      </c>
      <c r="AU18">
        <v>4.9000000000000004</v>
      </c>
      <c r="AV18">
        <v>3.8</v>
      </c>
      <c r="AW18">
        <v>2.7</v>
      </c>
      <c r="AX18">
        <v>1.9</v>
      </c>
      <c r="AY18">
        <v>1.3</v>
      </c>
      <c r="AZ18">
        <v>0.8</v>
      </c>
      <c r="BA18">
        <v>0.4</v>
      </c>
      <c r="BB18">
        <v>0.2</v>
      </c>
      <c r="BC18">
        <v>0.1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0.1</v>
      </c>
      <c r="BJ18">
        <v>0.1</v>
      </c>
      <c r="BK18">
        <v>0.1</v>
      </c>
      <c r="BL18">
        <v>0.1</v>
      </c>
      <c r="BM18">
        <v>0.1</v>
      </c>
      <c r="BN18">
        <v>0.1</v>
      </c>
      <c r="BO18">
        <v>0.1</v>
      </c>
      <c r="BP18">
        <v>0.2</v>
      </c>
      <c r="BQ18">
        <v>0.2</v>
      </c>
      <c r="BR18">
        <v>0.2</v>
      </c>
      <c r="BS18">
        <v>0.2</v>
      </c>
      <c r="BT18">
        <v>0.2</v>
      </c>
      <c r="BU18">
        <v>0.3</v>
      </c>
      <c r="BV18">
        <v>0.3</v>
      </c>
      <c r="BW18">
        <v>0.3</v>
      </c>
      <c r="BX18">
        <v>0.2</v>
      </c>
      <c r="BY18">
        <v>0</v>
      </c>
      <c r="BZ18">
        <v>0</v>
      </c>
      <c r="CA18">
        <v>0</v>
      </c>
      <c r="CB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3.3</v>
      </c>
      <c r="DB18">
        <v>13.2</v>
      </c>
      <c r="DC18">
        <v>22.9</v>
      </c>
      <c r="DD18">
        <v>23.5</v>
      </c>
      <c r="DE18">
        <v>17.2</v>
      </c>
      <c r="DF18">
        <v>10.199999999999999</v>
      </c>
      <c r="DG18">
        <v>5.3</v>
      </c>
      <c r="DH18">
        <v>2.5</v>
      </c>
      <c r="DI18">
        <v>1.1000000000000001</v>
      </c>
      <c r="DJ18">
        <v>0.4</v>
      </c>
      <c r="DK18">
        <v>0.2</v>
      </c>
      <c r="DL18">
        <v>0.1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  <c r="EP18">
        <v>0</v>
      </c>
      <c r="EQ18">
        <v>0</v>
      </c>
      <c r="ER18">
        <v>0</v>
      </c>
      <c r="ES18">
        <v>0</v>
      </c>
      <c r="ET18">
        <v>0</v>
      </c>
      <c r="EU18">
        <v>0</v>
      </c>
    </row>
    <row r="19" spans="1:160" x14ac:dyDescent="0.25">
      <c r="A19">
        <v>17</v>
      </c>
      <c r="B19" t="s">
        <v>517</v>
      </c>
      <c r="C19" t="s">
        <v>518</v>
      </c>
      <c r="D19">
        <v>9</v>
      </c>
      <c r="E19">
        <v>437.4</v>
      </c>
      <c r="F19">
        <v>3940.7</v>
      </c>
      <c r="H19">
        <v>38.75</v>
      </c>
      <c r="J19">
        <v>0.22800000000000001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0.3</v>
      </c>
      <c r="AJ19">
        <v>1.5</v>
      </c>
      <c r="AK19">
        <v>3.4</v>
      </c>
      <c r="AL19">
        <v>5.6</v>
      </c>
      <c r="AM19">
        <v>7.7</v>
      </c>
      <c r="AN19">
        <v>9.4</v>
      </c>
      <c r="AO19">
        <v>10.4</v>
      </c>
      <c r="AP19">
        <v>10.6</v>
      </c>
      <c r="AQ19">
        <v>10.199999999999999</v>
      </c>
      <c r="AR19">
        <v>9.3000000000000007</v>
      </c>
      <c r="AS19">
        <v>8</v>
      </c>
      <c r="AT19">
        <v>6.5</v>
      </c>
      <c r="AU19">
        <v>5</v>
      </c>
      <c r="AV19">
        <v>3.6</v>
      </c>
      <c r="AW19">
        <v>2.4</v>
      </c>
      <c r="AX19">
        <v>1.4</v>
      </c>
      <c r="AY19">
        <v>0.7</v>
      </c>
      <c r="AZ19">
        <v>0.3</v>
      </c>
      <c r="BA19">
        <v>0.1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0.1</v>
      </c>
      <c r="BN19">
        <v>0.1</v>
      </c>
      <c r="BO19">
        <v>0.2</v>
      </c>
      <c r="BP19">
        <v>0.2</v>
      </c>
      <c r="BQ19">
        <v>0.3</v>
      </c>
      <c r="BR19">
        <v>0.3</v>
      </c>
      <c r="BS19">
        <v>0.3</v>
      </c>
      <c r="BT19">
        <v>0.4</v>
      </c>
      <c r="BU19">
        <v>0.4</v>
      </c>
      <c r="BV19">
        <v>0.4</v>
      </c>
      <c r="BW19">
        <v>0.3</v>
      </c>
      <c r="BX19">
        <v>0.3</v>
      </c>
      <c r="BY19">
        <v>0</v>
      </c>
      <c r="BZ19">
        <v>0</v>
      </c>
      <c r="CA19">
        <v>0</v>
      </c>
      <c r="CB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3.4</v>
      </c>
      <c r="DB19">
        <v>13.4</v>
      </c>
      <c r="DC19">
        <v>22.7</v>
      </c>
      <c r="DD19">
        <v>23.1</v>
      </c>
      <c r="DE19">
        <v>17.100000000000001</v>
      </c>
      <c r="DF19">
        <v>10.3</v>
      </c>
      <c r="DG19">
        <v>5.4</v>
      </c>
      <c r="DH19">
        <v>2.6</v>
      </c>
      <c r="DI19">
        <v>1.2</v>
      </c>
      <c r="DJ19">
        <v>0.5</v>
      </c>
      <c r="DK19">
        <v>0.2</v>
      </c>
      <c r="DL19">
        <v>0.1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  <c r="EP19">
        <v>0</v>
      </c>
      <c r="EQ19">
        <v>0</v>
      </c>
      <c r="ER19">
        <v>0</v>
      </c>
      <c r="ES19">
        <v>0</v>
      </c>
      <c r="ET19">
        <v>0</v>
      </c>
      <c r="EU19">
        <v>0</v>
      </c>
    </row>
    <row r="20" spans="1:160" x14ac:dyDescent="0.25">
      <c r="A20">
        <v>18</v>
      </c>
      <c r="B20" t="s">
        <v>519</v>
      </c>
      <c r="C20" t="s">
        <v>520</v>
      </c>
      <c r="D20">
        <v>11</v>
      </c>
      <c r="E20">
        <v>91.9</v>
      </c>
      <c r="F20">
        <v>91.9</v>
      </c>
      <c r="H20">
        <v>2318</v>
      </c>
      <c r="J20">
        <v>1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62.6</v>
      </c>
      <c r="BE20">
        <v>37.4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17.2</v>
      </c>
      <c r="DW20">
        <v>42.2</v>
      </c>
      <c r="DX20">
        <v>32.799999999999997</v>
      </c>
      <c r="DY20">
        <v>7.8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  <c r="EP20">
        <v>0</v>
      </c>
      <c r="EQ20">
        <v>0</v>
      </c>
      <c r="ER20">
        <v>0</v>
      </c>
      <c r="ES20">
        <v>0</v>
      </c>
      <c r="ET20">
        <v>0</v>
      </c>
      <c r="EU20">
        <v>0</v>
      </c>
    </row>
    <row r="21" spans="1:160" x14ac:dyDescent="0.25">
      <c r="A21">
        <v>19</v>
      </c>
      <c r="B21" t="s">
        <v>521</v>
      </c>
      <c r="C21" t="s">
        <v>522</v>
      </c>
      <c r="D21">
        <v>11</v>
      </c>
      <c r="E21">
        <v>69.2</v>
      </c>
      <c r="F21">
        <v>69.2</v>
      </c>
      <c r="H21">
        <v>1171</v>
      </c>
      <c r="J21">
        <v>0.71499999999999997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21.7</v>
      </c>
      <c r="BG21">
        <v>49.1</v>
      </c>
      <c r="BH21">
        <v>29.1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8.1999999999999993</v>
      </c>
      <c r="DY21">
        <v>28.5</v>
      </c>
      <c r="DZ21">
        <v>37.200000000000003</v>
      </c>
      <c r="EA21">
        <v>21.5</v>
      </c>
      <c r="EB21">
        <v>4.5999999999999996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  <c r="EP21">
        <v>0</v>
      </c>
      <c r="EQ21">
        <v>0</v>
      </c>
      <c r="ER21">
        <v>0</v>
      </c>
      <c r="ES21">
        <v>0</v>
      </c>
      <c r="ET21">
        <v>0</v>
      </c>
      <c r="EU21">
        <v>0</v>
      </c>
    </row>
    <row r="25" spans="1:160" x14ac:dyDescent="0.25">
      <c r="A25">
        <v>23</v>
      </c>
      <c r="B25" t="s">
        <v>473</v>
      </c>
      <c r="C25" t="s">
        <v>474</v>
      </c>
      <c r="D25">
        <v>8</v>
      </c>
      <c r="E25">
        <v>197</v>
      </c>
      <c r="F25">
        <v>4477.3</v>
      </c>
      <c r="H25">
        <v>41.9</v>
      </c>
      <c r="J25">
        <v>0.24399999999999999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1</v>
      </c>
      <c r="AK25">
        <v>2.9</v>
      </c>
      <c r="AL25">
        <v>5.2</v>
      </c>
      <c r="AM25">
        <v>7.4</v>
      </c>
      <c r="AN25">
        <v>9.1</v>
      </c>
      <c r="AO25">
        <v>10</v>
      </c>
      <c r="AP25">
        <v>10.199999999999999</v>
      </c>
      <c r="AQ25">
        <v>9.6999999999999993</v>
      </c>
      <c r="AR25">
        <v>8.6999999999999993</v>
      </c>
      <c r="AS25">
        <v>7.5</v>
      </c>
      <c r="AT25">
        <v>6.2</v>
      </c>
      <c r="AU25">
        <v>4.9000000000000004</v>
      </c>
      <c r="AV25">
        <v>3.8</v>
      </c>
      <c r="AW25">
        <v>2.8</v>
      </c>
      <c r="AX25">
        <v>2.1</v>
      </c>
      <c r="AY25">
        <v>1.5</v>
      </c>
      <c r="AZ25">
        <v>1.1000000000000001</v>
      </c>
      <c r="BA25">
        <v>0.8</v>
      </c>
      <c r="BB25">
        <v>0.6</v>
      </c>
      <c r="BC25">
        <v>0.5</v>
      </c>
      <c r="BD25">
        <v>0.4</v>
      </c>
      <c r="BE25">
        <v>0.3</v>
      </c>
      <c r="BF25">
        <v>0.3</v>
      </c>
      <c r="BG25">
        <v>0.2</v>
      </c>
      <c r="BH25">
        <v>0.1</v>
      </c>
      <c r="BI25">
        <v>0.1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0.1</v>
      </c>
      <c r="BR25">
        <v>0.1</v>
      </c>
      <c r="BS25">
        <v>0.2</v>
      </c>
      <c r="BT25">
        <v>0.3</v>
      </c>
      <c r="BU25">
        <v>0.4</v>
      </c>
      <c r="BV25">
        <v>0.5</v>
      </c>
      <c r="BW25">
        <v>0.5</v>
      </c>
      <c r="BX25">
        <v>0.5</v>
      </c>
      <c r="BY25">
        <v>0</v>
      </c>
      <c r="BZ25">
        <v>0</v>
      </c>
      <c r="CA25">
        <v>0</v>
      </c>
      <c r="CB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5.9</v>
      </c>
      <c r="DC25">
        <v>19.100000000000001</v>
      </c>
      <c r="DD25">
        <v>26</v>
      </c>
      <c r="DE25">
        <v>21.7</v>
      </c>
      <c r="DF25">
        <v>13.8</v>
      </c>
      <c r="DG25">
        <v>7.4</v>
      </c>
      <c r="DH25">
        <v>3.6</v>
      </c>
      <c r="DI25">
        <v>1.6</v>
      </c>
      <c r="DJ25">
        <v>0.6</v>
      </c>
      <c r="DK25">
        <v>0.3</v>
      </c>
      <c r="DL25">
        <v>0.1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  <c r="EP25">
        <v>0</v>
      </c>
      <c r="EQ25">
        <v>0</v>
      </c>
      <c r="ER25">
        <v>0</v>
      </c>
      <c r="ES25">
        <v>0</v>
      </c>
      <c r="ET25">
        <v>0</v>
      </c>
      <c r="EU25">
        <v>0</v>
      </c>
    </row>
    <row r="26" spans="1:160" x14ac:dyDescent="0.25">
      <c r="A26">
        <v>24</v>
      </c>
      <c r="B26" t="s">
        <v>475</v>
      </c>
      <c r="C26" t="s">
        <v>476</v>
      </c>
      <c r="D26">
        <v>8</v>
      </c>
      <c r="E26">
        <v>198.5</v>
      </c>
      <c r="F26">
        <v>4511.2</v>
      </c>
      <c r="H26">
        <v>41.89</v>
      </c>
      <c r="J26">
        <v>0.254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0.1</v>
      </c>
      <c r="AI26">
        <v>0.7</v>
      </c>
      <c r="AJ26">
        <v>1.8</v>
      </c>
      <c r="AK26">
        <v>3.2</v>
      </c>
      <c r="AL26">
        <v>4.8</v>
      </c>
      <c r="AM26">
        <v>6.4</v>
      </c>
      <c r="AN26">
        <v>7.7</v>
      </c>
      <c r="AO26">
        <v>8.6</v>
      </c>
      <c r="AP26">
        <v>9.1</v>
      </c>
      <c r="AQ26">
        <v>9.1999999999999993</v>
      </c>
      <c r="AR26">
        <v>9</v>
      </c>
      <c r="AS26">
        <v>8.3000000000000007</v>
      </c>
      <c r="AT26">
        <v>7.4</v>
      </c>
      <c r="AU26">
        <v>6.3</v>
      </c>
      <c r="AV26">
        <v>5.0999999999999996</v>
      </c>
      <c r="AW26">
        <v>3.9</v>
      </c>
      <c r="AX26">
        <v>2.8</v>
      </c>
      <c r="AY26">
        <v>1.8</v>
      </c>
      <c r="AZ26">
        <v>1</v>
      </c>
      <c r="BA26">
        <v>0.4</v>
      </c>
      <c r="BB26">
        <v>0.1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0.1</v>
      </c>
      <c r="BU26">
        <v>0.3</v>
      </c>
      <c r="BV26">
        <v>0.4</v>
      </c>
      <c r="BW26">
        <v>0.6</v>
      </c>
      <c r="BX26">
        <v>0.7</v>
      </c>
      <c r="BY26">
        <v>0</v>
      </c>
      <c r="BZ26">
        <v>0</v>
      </c>
      <c r="CA26">
        <v>0</v>
      </c>
      <c r="CB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2.6</v>
      </c>
      <c r="DA26">
        <v>11.1</v>
      </c>
      <c r="DB26">
        <v>20.5</v>
      </c>
      <c r="DC26">
        <v>22.6</v>
      </c>
      <c r="DD26">
        <v>18.100000000000001</v>
      </c>
      <c r="DE26">
        <v>11.8</v>
      </c>
      <c r="DF26">
        <v>6.7</v>
      </c>
      <c r="DG26">
        <v>3.5</v>
      </c>
      <c r="DH26">
        <v>1.7</v>
      </c>
      <c r="DI26">
        <v>0.8</v>
      </c>
      <c r="DJ26">
        <v>0.3</v>
      </c>
      <c r="DK26">
        <v>0.1</v>
      </c>
      <c r="DL26">
        <v>0.1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0</v>
      </c>
      <c r="EU26">
        <v>0</v>
      </c>
    </row>
    <row r="27" spans="1:160" x14ac:dyDescent="0.25">
      <c r="A27">
        <v>25</v>
      </c>
      <c r="B27" t="s">
        <v>477</v>
      </c>
      <c r="C27" t="s">
        <v>478</v>
      </c>
      <c r="D27">
        <v>8</v>
      </c>
      <c r="E27">
        <v>202.2</v>
      </c>
      <c r="F27">
        <v>4595.5</v>
      </c>
      <c r="H27">
        <v>42.52</v>
      </c>
      <c r="J27">
        <v>0.251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0.1</v>
      </c>
      <c r="AJ27">
        <v>1.1000000000000001</v>
      </c>
      <c r="AK27">
        <v>2.9</v>
      </c>
      <c r="AL27">
        <v>5</v>
      </c>
      <c r="AM27">
        <v>7</v>
      </c>
      <c r="AN27">
        <v>8.5</v>
      </c>
      <c r="AO27">
        <v>9.3000000000000007</v>
      </c>
      <c r="AP27">
        <v>9.5</v>
      </c>
      <c r="AQ27">
        <v>9.1</v>
      </c>
      <c r="AR27">
        <v>8.3000000000000007</v>
      </c>
      <c r="AS27">
        <v>7.3</v>
      </c>
      <c r="AT27">
        <v>6.1</v>
      </c>
      <c r="AU27">
        <v>5</v>
      </c>
      <c r="AV27">
        <v>4</v>
      </c>
      <c r="AW27">
        <v>3.2</v>
      </c>
      <c r="AX27">
        <v>2.6</v>
      </c>
      <c r="AY27">
        <v>2.1</v>
      </c>
      <c r="AZ27">
        <v>1.7</v>
      </c>
      <c r="BA27">
        <v>1.5</v>
      </c>
      <c r="BB27">
        <v>1.2</v>
      </c>
      <c r="BC27">
        <v>1.1000000000000001</v>
      </c>
      <c r="BD27">
        <v>0.9</v>
      </c>
      <c r="BE27">
        <v>0.8</v>
      </c>
      <c r="BF27">
        <v>0.6</v>
      </c>
      <c r="BG27">
        <v>0.5</v>
      </c>
      <c r="BH27">
        <v>0.3</v>
      </c>
      <c r="BI27">
        <v>0.2</v>
      </c>
      <c r="BJ27">
        <v>0.1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1.5</v>
      </c>
      <c r="DB27">
        <v>9.3000000000000007</v>
      </c>
      <c r="DC27">
        <v>20.9</v>
      </c>
      <c r="DD27">
        <v>24.8</v>
      </c>
      <c r="DE27">
        <v>19.5</v>
      </c>
      <c r="DF27">
        <v>12.1</v>
      </c>
      <c r="DG27">
        <v>6.4</v>
      </c>
      <c r="DH27">
        <v>3.1</v>
      </c>
      <c r="DI27">
        <v>1.4</v>
      </c>
      <c r="DJ27">
        <v>0.6</v>
      </c>
      <c r="DK27">
        <v>0.2</v>
      </c>
      <c r="DL27">
        <v>0.1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  <c r="EP27">
        <v>0</v>
      </c>
      <c r="EQ27">
        <v>0</v>
      </c>
      <c r="ER27">
        <v>0</v>
      </c>
      <c r="ES27">
        <v>0</v>
      </c>
      <c r="ET27">
        <v>0</v>
      </c>
      <c r="EU27">
        <v>0</v>
      </c>
    </row>
    <row r="28" spans="1:160" x14ac:dyDescent="0.25">
      <c r="A28">
        <v>29</v>
      </c>
      <c r="B28" t="s">
        <v>479</v>
      </c>
      <c r="C28" t="s">
        <v>480</v>
      </c>
      <c r="D28">
        <v>8</v>
      </c>
      <c r="E28">
        <v>185.7</v>
      </c>
      <c r="F28">
        <v>4221.1000000000004</v>
      </c>
      <c r="H28">
        <v>40.69</v>
      </c>
      <c r="J28">
        <v>0.23400000000000001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0.1</v>
      </c>
      <c r="AJ28">
        <v>1</v>
      </c>
      <c r="AK28">
        <v>2.7</v>
      </c>
      <c r="AL28">
        <v>5</v>
      </c>
      <c r="AM28">
        <v>7.2</v>
      </c>
      <c r="AN28">
        <v>9.1</v>
      </c>
      <c r="AO28">
        <v>10.3</v>
      </c>
      <c r="AP28">
        <v>10.8</v>
      </c>
      <c r="AQ28">
        <v>10.5</v>
      </c>
      <c r="AR28">
        <v>9.6</v>
      </c>
      <c r="AS28">
        <v>8.3000000000000007</v>
      </c>
      <c r="AT28">
        <v>6.7</v>
      </c>
      <c r="AU28">
        <v>5.0999999999999996</v>
      </c>
      <c r="AV28">
        <v>3.6</v>
      </c>
      <c r="AW28">
        <v>2.2999999999999998</v>
      </c>
      <c r="AX28">
        <v>1.3</v>
      </c>
      <c r="AY28">
        <v>0.6</v>
      </c>
      <c r="AZ28">
        <v>0.2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0.1</v>
      </c>
      <c r="BI28">
        <v>0.1</v>
      </c>
      <c r="BJ28">
        <v>0.2</v>
      </c>
      <c r="BK28">
        <v>0.3</v>
      </c>
      <c r="BL28">
        <v>0.3</v>
      </c>
      <c r="BM28">
        <v>0.4</v>
      </c>
      <c r="BN28">
        <v>0.4</v>
      </c>
      <c r="BO28">
        <v>0.4</v>
      </c>
      <c r="BP28">
        <v>0.4</v>
      </c>
      <c r="BQ28">
        <v>0.4</v>
      </c>
      <c r="BR28">
        <v>0.4</v>
      </c>
      <c r="BS28">
        <v>0.4</v>
      </c>
      <c r="BT28">
        <v>0.4</v>
      </c>
      <c r="BU28">
        <v>0.3</v>
      </c>
      <c r="BV28">
        <v>0.3</v>
      </c>
      <c r="BW28">
        <v>0.2</v>
      </c>
      <c r="BX28">
        <v>0.2</v>
      </c>
      <c r="BY28">
        <v>0</v>
      </c>
      <c r="BZ28">
        <v>0</v>
      </c>
      <c r="CA28">
        <v>0</v>
      </c>
      <c r="CB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0.8</v>
      </c>
      <c r="DB28">
        <v>7.5</v>
      </c>
      <c r="DC28">
        <v>19.399999999999999</v>
      </c>
      <c r="DD28">
        <v>24.8</v>
      </c>
      <c r="DE28">
        <v>20.5</v>
      </c>
      <c r="DF28">
        <v>13.3</v>
      </c>
      <c r="DG28">
        <v>7.3</v>
      </c>
      <c r="DH28">
        <v>3.6</v>
      </c>
      <c r="DI28">
        <v>1.6</v>
      </c>
      <c r="DJ28">
        <v>0.7</v>
      </c>
      <c r="DK28">
        <v>0.3</v>
      </c>
      <c r="DL28">
        <v>0.1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0</v>
      </c>
      <c r="EO28">
        <v>0</v>
      </c>
      <c r="EP28">
        <v>0</v>
      </c>
      <c r="EQ28">
        <v>0</v>
      </c>
      <c r="ER28">
        <v>0</v>
      </c>
      <c r="ES28">
        <v>0</v>
      </c>
      <c r="ET28">
        <v>0</v>
      </c>
      <c r="EU28">
        <v>0</v>
      </c>
    </row>
    <row r="29" spans="1:160" x14ac:dyDescent="0.25">
      <c r="A29">
        <v>30</v>
      </c>
      <c r="B29" t="s">
        <v>481</v>
      </c>
      <c r="C29" t="s">
        <v>482</v>
      </c>
      <c r="D29">
        <v>8</v>
      </c>
      <c r="E29">
        <v>187.2</v>
      </c>
      <c r="F29">
        <v>4255.3999999999996</v>
      </c>
      <c r="H29">
        <v>40.01</v>
      </c>
      <c r="J29">
        <v>0.246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0.3</v>
      </c>
      <c r="AJ29">
        <v>1.5</v>
      </c>
      <c r="AK29">
        <v>3.4</v>
      </c>
      <c r="AL29">
        <v>5.6</v>
      </c>
      <c r="AM29">
        <v>7.7</v>
      </c>
      <c r="AN29">
        <v>9.1999999999999993</v>
      </c>
      <c r="AO29">
        <v>10.199999999999999</v>
      </c>
      <c r="AP29">
        <v>10.4</v>
      </c>
      <c r="AQ29">
        <v>10</v>
      </c>
      <c r="AR29">
        <v>9.1999999999999993</v>
      </c>
      <c r="AS29">
        <v>8</v>
      </c>
      <c r="AT29">
        <v>6.6</v>
      </c>
      <c r="AU29">
        <v>5.2</v>
      </c>
      <c r="AV29">
        <v>3.8</v>
      </c>
      <c r="AW29">
        <v>2.6</v>
      </c>
      <c r="AX29">
        <v>1.7</v>
      </c>
      <c r="AY29">
        <v>0.9</v>
      </c>
      <c r="AZ29">
        <v>0.4</v>
      </c>
      <c r="BA29">
        <v>0.1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0.1</v>
      </c>
      <c r="BT29">
        <v>0.3</v>
      </c>
      <c r="BU29">
        <v>0.5</v>
      </c>
      <c r="BV29">
        <v>0.7</v>
      </c>
      <c r="BW29">
        <v>0.8</v>
      </c>
      <c r="BX29">
        <v>0.9</v>
      </c>
      <c r="BY29">
        <v>0</v>
      </c>
      <c r="BZ29">
        <v>0</v>
      </c>
      <c r="CA29">
        <v>0</v>
      </c>
      <c r="CB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3</v>
      </c>
      <c r="DB29">
        <v>12.5</v>
      </c>
      <c r="DC29">
        <v>22.4</v>
      </c>
      <c r="DD29">
        <v>23.6</v>
      </c>
      <c r="DE29">
        <v>17.600000000000001</v>
      </c>
      <c r="DF29">
        <v>10.6</v>
      </c>
      <c r="DG29">
        <v>5.6</v>
      </c>
      <c r="DH29">
        <v>2.7</v>
      </c>
      <c r="DI29">
        <v>1.2</v>
      </c>
      <c r="DJ29">
        <v>0.5</v>
      </c>
      <c r="DK29">
        <v>0.2</v>
      </c>
      <c r="DL29">
        <v>0.1</v>
      </c>
      <c r="DM29">
        <v>0</v>
      </c>
      <c r="DN29">
        <v>0</v>
      </c>
      <c r="DO29">
        <v>0</v>
      </c>
      <c r="DP29">
        <v>0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0</v>
      </c>
      <c r="EA29">
        <v>0</v>
      </c>
      <c r="EB29">
        <v>0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  <c r="EP29">
        <v>0</v>
      </c>
      <c r="EQ29">
        <v>0</v>
      </c>
      <c r="ER29">
        <v>0</v>
      </c>
      <c r="ES29">
        <v>0</v>
      </c>
      <c r="ET29">
        <v>0</v>
      </c>
      <c r="EU29">
        <v>0</v>
      </c>
    </row>
    <row r="30" spans="1:160" x14ac:dyDescent="0.25">
      <c r="A30">
        <v>31</v>
      </c>
      <c r="B30" t="s">
        <v>483</v>
      </c>
      <c r="C30" t="s">
        <v>484</v>
      </c>
      <c r="D30">
        <v>8</v>
      </c>
      <c r="E30">
        <v>183.2</v>
      </c>
      <c r="F30">
        <v>4162.8</v>
      </c>
      <c r="H30">
        <v>39.24</v>
      </c>
      <c r="J30">
        <v>0.24199999999999999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0.4</v>
      </c>
      <c r="AJ30">
        <v>1.6</v>
      </c>
      <c r="AK30">
        <v>3.4</v>
      </c>
      <c r="AL30">
        <v>5.6</v>
      </c>
      <c r="AM30">
        <v>7.7</v>
      </c>
      <c r="AN30">
        <v>9.3000000000000007</v>
      </c>
      <c r="AO30">
        <v>10.199999999999999</v>
      </c>
      <c r="AP30">
        <v>10.5</v>
      </c>
      <c r="AQ30">
        <v>10.1</v>
      </c>
      <c r="AR30">
        <v>9.1999999999999993</v>
      </c>
      <c r="AS30">
        <v>7.9</v>
      </c>
      <c r="AT30">
        <v>6.4</v>
      </c>
      <c r="AU30">
        <v>4.9000000000000004</v>
      </c>
      <c r="AV30">
        <v>3.5</v>
      </c>
      <c r="AW30">
        <v>2.2999999999999998</v>
      </c>
      <c r="AX30">
        <v>1.3</v>
      </c>
      <c r="AY30">
        <v>0.7</v>
      </c>
      <c r="AZ30">
        <v>0.3</v>
      </c>
      <c r="BA30">
        <v>0.1</v>
      </c>
      <c r="BB30">
        <v>0</v>
      </c>
      <c r="BC30">
        <v>0</v>
      </c>
      <c r="BD30">
        <v>0</v>
      </c>
      <c r="BE30">
        <v>0</v>
      </c>
      <c r="BF30">
        <v>0.1</v>
      </c>
      <c r="BG30">
        <v>0.1</v>
      </c>
      <c r="BH30">
        <v>0.1</v>
      </c>
      <c r="BI30">
        <v>0.1</v>
      </c>
      <c r="BJ30">
        <v>0.2</v>
      </c>
      <c r="BK30">
        <v>0.2</v>
      </c>
      <c r="BL30">
        <v>0.2</v>
      </c>
      <c r="BM30">
        <v>0.2</v>
      </c>
      <c r="BN30">
        <v>0.2</v>
      </c>
      <c r="BO30">
        <v>0.2</v>
      </c>
      <c r="BP30">
        <v>0.2</v>
      </c>
      <c r="BQ30">
        <v>0.3</v>
      </c>
      <c r="BR30">
        <v>0.3</v>
      </c>
      <c r="BS30">
        <v>0.4</v>
      </c>
      <c r="BT30">
        <v>0.4</v>
      </c>
      <c r="BU30">
        <v>0.4</v>
      </c>
      <c r="BV30">
        <v>0.5</v>
      </c>
      <c r="BW30">
        <v>0.4</v>
      </c>
      <c r="BX30">
        <v>0.4</v>
      </c>
      <c r="BY30">
        <v>0</v>
      </c>
      <c r="BZ30">
        <v>0</v>
      </c>
      <c r="CA30">
        <v>0</v>
      </c>
      <c r="CB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3.8</v>
      </c>
      <c r="DB30">
        <v>14.2</v>
      </c>
      <c r="DC30">
        <v>23.1</v>
      </c>
      <c r="DD30">
        <v>22.8</v>
      </c>
      <c r="DE30">
        <v>16.600000000000001</v>
      </c>
      <c r="DF30">
        <v>10</v>
      </c>
      <c r="DG30">
        <v>5.2</v>
      </c>
      <c r="DH30">
        <v>2.5</v>
      </c>
      <c r="DI30">
        <v>1.1000000000000001</v>
      </c>
      <c r="DJ30">
        <v>0.5</v>
      </c>
      <c r="DK30">
        <v>0.2</v>
      </c>
      <c r="DL30">
        <v>0.1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0</v>
      </c>
      <c r="EA30">
        <v>0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  <c r="EP30">
        <v>0</v>
      </c>
      <c r="EQ30">
        <v>0</v>
      </c>
      <c r="ER30">
        <v>0</v>
      </c>
      <c r="ES30">
        <v>0</v>
      </c>
      <c r="ET30">
        <v>0</v>
      </c>
      <c r="EU30">
        <v>0</v>
      </c>
    </row>
    <row r="31" spans="1:160" s="2" customFormat="1" x14ac:dyDescent="0.25">
      <c r="B31" s="2">
        <v>0</v>
      </c>
      <c r="C31" s="3"/>
      <c r="D31" s="2">
        <f>AVERAGE(D25:D30)</f>
        <v>8</v>
      </c>
      <c r="E31" s="2">
        <f>AVERAGE(E25:E30)</f>
        <v>192.30000000000004</v>
      </c>
      <c r="F31" s="2">
        <f>AVERAGE(F25:F30)</f>
        <v>4370.55</v>
      </c>
      <c r="G31" s="2">
        <f>STDEV(F25:F30)</f>
        <v>179.18447198348403</v>
      </c>
      <c r="H31" s="2">
        <f>AVERAGE(H25:H30)</f>
        <v>41.041666666666664</v>
      </c>
      <c r="I31" s="2">
        <f>STDEV(H25:H30)</f>
        <v>1.2708960093834067</v>
      </c>
      <c r="J31" s="2">
        <f t="shared" ref="J31:AO31" si="0">AVERAGE(J25:J30)</f>
        <v>0.24516666666666667</v>
      </c>
      <c r="K31" s="2">
        <f t="shared" si="0"/>
        <v>0</v>
      </c>
      <c r="L31" s="2">
        <f t="shared" si="0"/>
        <v>0</v>
      </c>
      <c r="M31" s="2">
        <f t="shared" si="0"/>
        <v>0</v>
      </c>
      <c r="N31" s="2">
        <f t="shared" si="0"/>
        <v>0</v>
      </c>
      <c r="O31" s="2">
        <f t="shared" si="0"/>
        <v>0</v>
      </c>
      <c r="P31" s="2">
        <f t="shared" si="0"/>
        <v>0</v>
      </c>
      <c r="Q31" s="2">
        <f t="shared" si="0"/>
        <v>0</v>
      </c>
      <c r="R31" s="2">
        <f t="shared" si="0"/>
        <v>0</v>
      </c>
      <c r="S31" s="2">
        <f t="shared" si="0"/>
        <v>0</v>
      </c>
      <c r="T31" s="2">
        <f t="shared" si="0"/>
        <v>0</v>
      </c>
      <c r="U31" s="2">
        <f t="shared" si="0"/>
        <v>0</v>
      </c>
      <c r="V31" s="2">
        <f t="shared" si="0"/>
        <v>0</v>
      </c>
      <c r="W31" s="2">
        <f t="shared" si="0"/>
        <v>0</v>
      </c>
      <c r="X31" s="2">
        <f t="shared" si="0"/>
        <v>0</v>
      </c>
      <c r="Y31" s="2">
        <f t="shared" si="0"/>
        <v>0</v>
      </c>
      <c r="Z31" s="2">
        <f t="shared" si="0"/>
        <v>0</v>
      </c>
      <c r="AA31" s="2">
        <f t="shared" si="0"/>
        <v>0</v>
      </c>
      <c r="AB31" s="2">
        <f t="shared" si="0"/>
        <v>0</v>
      </c>
      <c r="AC31" s="2">
        <f t="shared" si="0"/>
        <v>0</v>
      </c>
      <c r="AD31" s="2">
        <f t="shared" si="0"/>
        <v>0</v>
      </c>
      <c r="AE31" s="2">
        <f t="shared" si="0"/>
        <v>0</v>
      </c>
      <c r="AF31" s="2">
        <f t="shared" si="0"/>
        <v>0</v>
      </c>
      <c r="AG31" s="2">
        <f t="shared" si="0"/>
        <v>0</v>
      </c>
      <c r="AH31" s="2">
        <f t="shared" si="0"/>
        <v>1.6666666666666666E-2</v>
      </c>
      <c r="AI31" s="2">
        <f t="shared" si="0"/>
        <v>0.26666666666666666</v>
      </c>
      <c r="AJ31" s="2">
        <f t="shared" si="0"/>
        <v>1.3333333333333333</v>
      </c>
      <c r="AK31" s="2">
        <f t="shared" si="0"/>
        <v>3.0833333333333335</v>
      </c>
      <c r="AL31" s="2">
        <f t="shared" si="0"/>
        <v>5.2</v>
      </c>
      <c r="AM31" s="2">
        <f t="shared" si="0"/>
        <v>7.2333333333333343</v>
      </c>
      <c r="AN31" s="2">
        <f t="shared" si="0"/>
        <v>8.8166666666666647</v>
      </c>
      <c r="AO31" s="2">
        <f t="shared" si="0"/>
        <v>9.7666666666666675</v>
      </c>
      <c r="AP31" s="2">
        <f t="shared" ref="AP31:BU31" si="1">AVERAGE(AP25:AP30)</f>
        <v>10.083333333333332</v>
      </c>
      <c r="AQ31" s="2">
        <f t="shared" si="1"/>
        <v>9.7666666666666675</v>
      </c>
      <c r="AR31" s="2">
        <f t="shared" si="1"/>
        <v>9</v>
      </c>
      <c r="AS31" s="2">
        <f t="shared" si="1"/>
        <v>7.8833333333333337</v>
      </c>
      <c r="AT31" s="2">
        <f t="shared" si="1"/>
        <v>6.5666666666666664</v>
      </c>
      <c r="AU31" s="2">
        <f t="shared" si="1"/>
        <v>5.2333333333333334</v>
      </c>
      <c r="AV31" s="2">
        <f t="shared" si="1"/>
        <v>3.9666666666666668</v>
      </c>
      <c r="AW31" s="2">
        <f t="shared" si="1"/>
        <v>2.8499999999999996</v>
      </c>
      <c r="AX31" s="2">
        <f t="shared" si="1"/>
        <v>1.9666666666666668</v>
      </c>
      <c r="AY31" s="2">
        <f t="shared" si="1"/>
        <v>1.2666666666666668</v>
      </c>
      <c r="AZ31" s="2">
        <f t="shared" si="1"/>
        <v>0.78333333333333333</v>
      </c>
      <c r="BA31" s="2">
        <f t="shared" si="1"/>
        <v>0.48333333333333339</v>
      </c>
      <c r="BB31" s="2">
        <f t="shared" si="1"/>
        <v>0.31666666666666665</v>
      </c>
      <c r="BC31" s="2">
        <f t="shared" si="1"/>
        <v>0.26666666666666666</v>
      </c>
      <c r="BD31" s="2">
        <f t="shared" si="1"/>
        <v>0.21666666666666667</v>
      </c>
      <c r="BE31" s="2">
        <f t="shared" si="1"/>
        <v>0.18333333333333335</v>
      </c>
      <c r="BF31" s="2">
        <f t="shared" si="1"/>
        <v>0.16666666666666666</v>
      </c>
      <c r="BG31" s="2">
        <f t="shared" si="1"/>
        <v>0.13333333333333333</v>
      </c>
      <c r="BH31" s="2">
        <f t="shared" si="1"/>
        <v>9.9999999999999992E-2</v>
      </c>
      <c r="BI31" s="2">
        <f t="shared" si="1"/>
        <v>8.3333333333333329E-2</v>
      </c>
      <c r="BJ31" s="2">
        <f t="shared" si="1"/>
        <v>8.3333333333333329E-2</v>
      </c>
      <c r="BK31" s="2">
        <f t="shared" si="1"/>
        <v>8.3333333333333329E-2</v>
      </c>
      <c r="BL31" s="2">
        <f t="shared" si="1"/>
        <v>8.3333333333333329E-2</v>
      </c>
      <c r="BM31" s="2">
        <f t="shared" si="1"/>
        <v>0.10000000000000002</v>
      </c>
      <c r="BN31" s="2">
        <f t="shared" si="1"/>
        <v>0.10000000000000002</v>
      </c>
      <c r="BO31" s="2">
        <f t="shared" si="1"/>
        <v>0.10000000000000002</v>
      </c>
      <c r="BP31" s="2">
        <f t="shared" si="1"/>
        <v>0.10000000000000002</v>
      </c>
      <c r="BQ31" s="2">
        <f t="shared" si="1"/>
        <v>0.13333333333333333</v>
      </c>
      <c r="BR31" s="2">
        <f t="shared" si="1"/>
        <v>0.13333333333333333</v>
      </c>
      <c r="BS31" s="2">
        <f t="shared" si="1"/>
        <v>0.18333333333333335</v>
      </c>
      <c r="BT31" s="2">
        <f t="shared" si="1"/>
        <v>0.25</v>
      </c>
      <c r="BU31" s="2">
        <f t="shared" si="1"/>
        <v>0.31666666666666665</v>
      </c>
      <c r="BV31" s="2">
        <f t="shared" ref="BV31:DA31" si="2">AVERAGE(BV25:BV30)</f>
        <v>0.39999999999999997</v>
      </c>
      <c r="BW31" s="2">
        <f t="shared" si="2"/>
        <v>0.41666666666666669</v>
      </c>
      <c r="BX31" s="2">
        <f t="shared" si="2"/>
        <v>0.44999999999999996</v>
      </c>
      <c r="BY31" s="2">
        <f t="shared" si="2"/>
        <v>0</v>
      </c>
      <c r="BZ31" s="2">
        <f t="shared" si="2"/>
        <v>0</v>
      </c>
      <c r="CA31" s="2">
        <f t="shared" si="2"/>
        <v>0</v>
      </c>
      <c r="CB31" s="2">
        <f t="shared" si="2"/>
        <v>0</v>
      </c>
      <c r="CC31" s="2" t="e">
        <f t="shared" si="2"/>
        <v>#DIV/0!</v>
      </c>
      <c r="CD31" s="2">
        <f t="shared" si="2"/>
        <v>0</v>
      </c>
      <c r="CE31" s="2">
        <f t="shared" si="2"/>
        <v>0</v>
      </c>
      <c r="CF31" s="2">
        <f t="shared" si="2"/>
        <v>0</v>
      </c>
      <c r="CG31" s="2">
        <f t="shared" si="2"/>
        <v>0</v>
      </c>
      <c r="CH31" s="2">
        <f t="shared" si="2"/>
        <v>0</v>
      </c>
      <c r="CI31" s="2">
        <f t="shared" si="2"/>
        <v>0</v>
      </c>
      <c r="CJ31" s="2">
        <f t="shared" si="2"/>
        <v>0</v>
      </c>
      <c r="CK31" s="2">
        <f t="shared" si="2"/>
        <v>0</v>
      </c>
      <c r="CL31" s="2">
        <f t="shared" si="2"/>
        <v>0</v>
      </c>
      <c r="CM31" s="2">
        <f t="shared" si="2"/>
        <v>0</v>
      </c>
      <c r="CN31" s="2">
        <f t="shared" si="2"/>
        <v>0</v>
      </c>
      <c r="CO31" s="2">
        <f t="shared" si="2"/>
        <v>0</v>
      </c>
      <c r="CP31" s="2">
        <f t="shared" si="2"/>
        <v>0</v>
      </c>
      <c r="CQ31" s="2">
        <f t="shared" si="2"/>
        <v>0</v>
      </c>
      <c r="CR31" s="2">
        <f t="shared" si="2"/>
        <v>0</v>
      </c>
      <c r="CS31" s="2">
        <f t="shared" si="2"/>
        <v>0</v>
      </c>
      <c r="CT31" s="2">
        <f t="shared" si="2"/>
        <v>0</v>
      </c>
      <c r="CU31" s="2">
        <f t="shared" si="2"/>
        <v>0</v>
      </c>
      <c r="CV31" s="2">
        <f t="shared" si="2"/>
        <v>0</v>
      </c>
      <c r="CW31" s="2">
        <f t="shared" si="2"/>
        <v>0</v>
      </c>
      <c r="CX31" s="2">
        <f t="shared" si="2"/>
        <v>0</v>
      </c>
      <c r="CY31" s="2">
        <f t="shared" si="2"/>
        <v>0</v>
      </c>
      <c r="CZ31" s="2">
        <f t="shared" si="2"/>
        <v>0.43333333333333335</v>
      </c>
      <c r="DA31" s="2">
        <f t="shared" si="2"/>
        <v>3.3666666666666667</v>
      </c>
      <c r="DB31" s="2">
        <f t="shared" ref="DB31:EG31" si="3">AVERAGE(DB25:DB30)</f>
        <v>11.65</v>
      </c>
      <c r="DC31" s="2">
        <f t="shared" si="3"/>
        <v>21.25</v>
      </c>
      <c r="DD31" s="2">
        <f t="shared" si="3"/>
        <v>23.350000000000005</v>
      </c>
      <c r="DE31" s="2">
        <f t="shared" si="3"/>
        <v>17.95</v>
      </c>
      <c r="DF31" s="2">
        <f t="shared" si="3"/>
        <v>11.083333333333334</v>
      </c>
      <c r="DG31" s="2">
        <f t="shared" si="3"/>
        <v>5.9000000000000012</v>
      </c>
      <c r="DH31" s="2">
        <f t="shared" si="3"/>
        <v>2.8666666666666667</v>
      </c>
      <c r="DI31" s="2">
        <f t="shared" si="3"/>
        <v>1.2833333333333334</v>
      </c>
      <c r="DJ31" s="2">
        <f t="shared" si="3"/>
        <v>0.53333333333333333</v>
      </c>
      <c r="DK31" s="2">
        <f t="shared" si="3"/>
        <v>0.21666666666666667</v>
      </c>
      <c r="DL31" s="2">
        <f t="shared" si="3"/>
        <v>9.9999999999999992E-2</v>
      </c>
      <c r="DM31" s="2">
        <f t="shared" si="3"/>
        <v>0</v>
      </c>
      <c r="DN31" s="2">
        <f t="shared" si="3"/>
        <v>0</v>
      </c>
      <c r="DO31" s="2">
        <f t="shared" si="3"/>
        <v>0</v>
      </c>
      <c r="DP31" s="2">
        <f t="shared" si="3"/>
        <v>0</v>
      </c>
      <c r="DQ31" s="2">
        <f t="shared" si="3"/>
        <v>0</v>
      </c>
      <c r="DR31" s="2">
        <f t="shared" si="3"/>
        <v>0</v>
      </c>
      <c r="DS31" s="2">
        <f t="shared" si="3"/>
        <v>0</v>
      </c>
      <c r="DT31" s="2">
        <f t="shared" si="3"/>
        <v>0</v>
      </c>
      <c r="DU31" s="2">
        <f t="shared" si="3"/>
        <v>0</v>
      </c>
      <c r="DV31" s="2">
        <f t="shared" si="3"/>
        <v>0</v>
      </c>
      <c r="DW31" s="2">
        <f t="shared" si="3"/>
        <v>0</v>
      </c>
      <c r="DX31" s="2">
        <f t="shared" si="3"/>
        <v>0</v>
      </c>
      <c r="DY31" s="2">
        <f t="shared" si="3"/>
        <v>0</v>
      </c>
      <c r="DZ31" s="2">
        <f t="shared" si="3"/>
        <v>0</v>
      </c>
      <c r="EA31" s="2">
        <f t="shared" si="3"/>
        <v>0</v>
      </c>
      <c r="EB31" s="2">
        <f t="shared" si="3"/>
        <v>0</v>
      </c>
      <c r="EC31" s="2">
        <f t="shared" si="3"/>
        <v>0</v>
      </c>
      <c r="ED31" s="2">
        <f t="shared" si="3"/>
        <v>0</v>
      </c>
      <c r="EE31" s="2">
        <f t="shared" si="3"/>
        <v>0</v>
      </c>
      <c r="EF31" s="2">
        <f t="shared" si="3"/>
        <v>0</v>
      </c>
      <c r="EG31" s="2">
        <f t="shared" si="3"/>
        <v>0</v>
      </c>
      <c r="EH31" s="2">
        <f t="shared" ref="EH31:FM31" si="4">AVERAGE(EH25:EH30)</f>
        <v>0</v>
      </c>
      <c r="EI31" s="2">
        <f t="shared" si="4"/>
        <v>0</v>
      </c>
      <c r="EJ31" s="2">
        <f t="shared" si="4"/>
        <v>0</v>
      </c>
      <c r="EK31" s="2">
        <f t="shared" si="4"/>
        <v>0</v>
      </c>
      <c r="EL31" s="2">
        <f t="shared" si="4"/>
        <v>0</v>
      </c>
      <c r="EM31" s="2">
        <f t="shared" si="4"/>
        <v>0</v>
      </c>
      <c r="EN31" s="2">
        <f t="shared" si="4"/>
        <v>0</v>
      </c>
      <c r="EO31" s="2">
        <f t="shared" si="4"/>
        <v>0</v>
      </c>
      <c r="EP31" s="2">
        <f t="shared" si="4"/>
        <v>0</v>
      </c>
      <c r="EQ31" s="2">
        <f t="shared" si="4"/>
        <v>0</v>
      </c>
      <c r="ER31" s="2">
        <f t="shared" si="4"/>
        <v>0</v>
      </c>
      <c r="ES31" s="2">
        <f t="shared" si="4"/>
        <v>0</v>
      </c>
      <c r="ET31" s="2">
        <f t="shared" si="4"/>
        <v>0</v>
      </c>
      <c r="EU31" s="2">
        <f t="shared" si="4"/>
        <v>0</v>
      </c>
      <c r="EV31" s="2" t="e">
        <f t="shared" si="4"/>
        <v>#DIV/0!</v>
      </c>
      <c r="EW31" s="2" t="e">
        <f t="shared" si="4"/>
        <v>#DIV/0!</v>
      </c>
      <c r="EX31" s="2" t="e">
        <f t="shared" si="4"/>
        <v>#DIV/0!</v>
      </c>
      <c r="EY31" s="2" t="e">
        <f t="shared" si="4"/>
        <v>#DIV/0!</v>
      </c>
      <c r="EZ31" s="2" t="e">
        <f t="shared" si="4"/>
        <v>#DIV/0!</v>
      </c>
      <c r="FA31" s="2" t="e">
        <f t="shared" si="4"/>
        <v>#DIV/0!</v>
      </c>
      <c r="FB31" s="2" t="e">
        <f t="shared" si="4"/>
        <v>#DIV/0!</v>
      </c>
      <c r="FC31" s="2" t="e">
        <f t="shared" si="4"/>
        <v>#DIV/0!</v>
      </c>
      <c r="FD31" s="2" t="e">
        <f t="shared" si="4"/>
        <v>#DIV/0!</v>
      </c>
    </row>
    <row r="34" spans="1:160" x14ac:dyDescent="0.25">
      <c r="A34">
        <v>38</v>
      </c>
      <c r="B34" t="s">
        <v>526</v>
      </c>
      <c r="C34" t="s">
        <v>527</v>
      </c>
      <c r="D34">
        <v>8</v>
      </c>
      <c r="E34">
        <v>187.7</v>
      </c>
      <c r="F34">
        <v>4265.2</v>
      </c>
      <c r="H34">
        <v>41.94</v>
      </c>
      <c r="J34">
        <v>0.27300000000000002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0.2</v>
      </c>
      <c r="AJ34">
        <v>1</v>
      </c>
      <c r="AK34">
        <v>2.4</v>
      </c>
      <c r="AL34">
        <v>4.4000000000000004</v>
      </c>
      <c r="AM34">
        <v>6.8</v>
      </c>
      <c r="AN34">
        <v>9.1999999999999993</v>
      </c>
      <c r="AO34">
        <v>11.2</v>
      </c>
      <c r="AP34">
        <v>12.4</v>
      </c>
      <c r="AQ34">
        <v>12.7</v>
      </c>
      <c r="AR34">
        <v>11.9</v>
      </c>
      <c r="AS34">
        <v>10.1</v>
      </c>
      <c r="AT34">
        <v>7.7</v>
      </c>
      <c r="AU34">
        <v>5.0999999999999996</v>
      </c>
      <c r="AV34">
        <v>2.7</v>
      </c>
      <c r="AW34">
        <v>0.9</v>
      </c>
      <c r="AX34">
        <v>0.1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0.2</v>
      </c>
      <c r="BX34">
        <v>1</v>
      </c>
      <c r="BY34">
        <v>0</v>
      </c>
      <c r="BZ34">
        <v>0</v>
      </c>
      <c r="CA34">
        <v>0</v>
      </c>
      <c r="CB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3.2</v>
      </c>
      <c r="DB34">
        <v>12.2</v>
      </c>
      <c r="DC34">
        <v>20.5</v>
      </c>
      <c r="DD34">
        <v>21.7</v>
      </c>
      <c r="DE34">
        <v>17.399999999999999</v>
      </c>
      <c r="DF34">
        <v>11.6</v>
      </c>
      <c r="DG34">
        <v>6.8</v>
      </c>
      <c r="DH34">
        <v>3.6</v>
      </c>
      <c r="DI34">
        <v>1.7</v>
      </c>
      <c r="DJ34">
        <v>0.8</v>
      </c>
      <c r="DK34">
        <v>0.3</v>
      </c>
      <c r="DL34">
        <v>0.1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  <c r="EP34">
        <v>0</v>
      </c>
      <c r="EQ34">
        <v>0</v>
      </c>
      <c r="ER34">
        <v>0</v>
      </c>
      <c r="ES34">
        <v>0</v>
      </c>
      <c r="ET34">
        <v>0</v>
      </c>
      <c r="EU34">
        <v>0</v>
      </c>
    </row>
    <row r="35" spans="1:160" x14ac:dyDescent="0.25">
      <c r="A35">
        <v>39</v>
      </c>
      <c r="B35" t="s">
        <v>525</v>
      </c>
      <c r="C35" t="s">
        <v>528</v>
      </c>
      <c r="D35">
        <v>9</v>
      </c>
      <c r="E35">
        <v>476.2</v>
      </c>
      <c r="F35">
        <v>4290.2</v>
      </c>
      <c r="H35">
        <v>39.64</v>
      </c>
      <c r="J35">
        <v>0.23699999999999999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0.4</v>
      </c>
      <c r="AJ35">
        <v>1.6</v>
      </c>
      <c r="AK35">
        <v>3.4</v>
      </c>
      <c r="AL35">
        <v>5.4</v>
      </c>
      <c r="AM35">
        <v>7.3</v>
      </c>
      <c r="AN35">
        <v>8.8000000000000007</v>
      </c>
      <c r="AO35">
        <v>9.8000000000000007</v>
      </c>
      <c r="AP35">
        <v>10.1</v>
      </c>
      <c r="AQ35">
        <v>9.8000000000000007</v>
      </c>
      <c r="AR35">
        <v>9</v>
      </c>
      <c r="AS35">
        <v>7.9</v>
      </c>
      <c r="AT35">
        <v>6.7</v>
      </c>
      <c r="AU35">
        <v>5.3</v>
      </c>
      <c r="AV35">
        <v>4</v>
      </c>
      <c r="AW35">
        <v>2.9</v>
      </c>
      <c r="AX35">
        <v>1.9</v>
      </c>
      <c r="AY35">
        <v>1.1000000000000001</v>
      </c>
      <c r="AZ35">
        <v>0.6</v>
      </c>
      <c r="BA35">
        <v>0.2</v>
      </c>
      <c r="BB35">
        <v>0.1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0.1</v>
      </c>
      <c r="BI35">
        <v>0.1</v>
      </c>
      <c r="BJ35">
        <v>0.1</v>
      </c>
      <c r="BK35">
        <v>0.2</v>
      </c>
      <c r="BL35">
        <v>0.2</v>
      </c>
      <c r="BM35">
        <v>0.2</v>
      </c>
      <c r="BN35">
        <v>0.2</v>
      </c>
      <c r="BO35">
        <v>0.3</v>
      </c>
      <c r="BP35">
        <v>0.3</v>
      </c>
      <c r="BQ35">
        <v>0.3</v>
      </c>
      <c r="BR35">
        <v>0.3</v>
      </c>
      <c r="BS35">
        <v>0.3</v>
      </c>
      <c r="BT35">
        <v>0.3</v>
      </c>
      <c r="BU35">
        <v>0.2</v>
      </c>
      <c r="BV35">
        <v>0.2</v>
      </c>
      <c r="BW35">
        <v>0.2</v>
      </c>
      <c r="BX35">
        <v>0.2</v>
      </c>
      <c r="BY35">
        <v>0</v>
      </c>
      <c r="BZ35">
        <v>0</v>
      </c>
      <c r="CA35">
        <v>0</v>
      </c>
      <c r="CB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4.3</v>
      </c>
      <c r="DB35">
        <v>15.3</v>
      </c>
      <c r="DC35">
        <v>23.6</v>
      </c>
      <c r="DD35">
        <v>22.4</v>
      </c>
      <c r="DE35">
        <v>15.9</v>
      </c>
      <c r="DF35">
        <v>9.4</v>
      </c>
      <c r="DG35">
        <v>4.9000000000000004</v>
      </c>
      <c r="DH35">
        <v>2.4</v>
      </c>
      <c r="DI35">
        <v>1.1000000000000001</v>
      </c>
      <c r="DJ35">
        <v>0.4</v>
      </c>
      <c r="DK35">
        <v>0.2</v>
      </c>
      <c r="DL35">
        <v>0.1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  <c r="EP35">
        <v>0</v>
      </c>
      <c r="EQ35">
        <v>0</v>
      </c>
      <c r="ER35">
        <v>0</v>
      </c>
      <c r="ES35">
        <v>0</v>
      </c>
      <c r="ET35">
        <v>0</v>
      </c>
      <c r="EU35">
        <v>0</v>
      </c>
    </row>
    <row r="36" spans="1:160" x14ac:dyDescent="0.25">
      <c r="A36">
        <v>40</v>
      </c>
      <c r="B36" t="s">
        <v>526</v>
      </c>
      <c r="C36" t="s">
        <v>529</v>
      </c>
      <c r="D36">
        <v>9</v>
      </c>
      <c r="E36">
        <v>476.9</v>
      </c>
      <c r="F36">
        <v>4296.2</v>
      </c>
      <c r="H36">
        <v>39.82</v>
      </c>
      <c r="J36">
        <v>0.22900000000000001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0.5</v>
      </c>
      <c r="AJ36">
        <v>1.7</v>
      </c>
      <c r="AK36">
        <v>3.4</v>
      </c>
      <c r="AL36">
        <v>5.3</v>
      </c>
      <c r="AM36">
        <v>7.1</v>
      </c>
      <c r="AN36">
        <v>8.6</v>
      </c>
      <c r="AO36">
        <v>9.5</v>
      </c>
      <c r="AP36">
        <v>9.9</v>
      </c>
      <c r="AQ36">
        <v>9.6999999999999993</v>
      </c>
      <c r="AR36">
        <v>9.1</v>
      </c>
      <c r="AS36">
        <v>8.1</v>
      </c>
      <c r="AT36">
        <v>6.9</v>
      </c>
      <c r="AU36">
        <v>5.6</v>
      </c>
      <c r="AV36">
        <v>4.3</v>
      </c>
      <c r="AW36">
        <v>3.1</v>
      </c>
      <c r="AX36">
        <v>2.1</v>
      </c>
      <c r="AY36">
        <v>1.3</v>
      </c>
      <c r="AZ36">
        <v>0.7</v>
      </c>
      <c r="BA36">
        <v>0.3</v>
      </c>
      <c r="BB36">
        <v>0.1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0.1</v>
      </c>
      <c r="BO36">
        <v>0.1</v>
      </c>
      <c r="BP36">
        <v>0.1</v>
      </c>
      <c r="BQ36">
        <v>0.2</v>
      </c>
      <c r="BR36">
        <v>0.2</v>
      </c>
      <c r="BS36">
        <v>0.3</v>
      </c>
      <c r="BT36">
        <v>0.3</v>
      </c>
      <c r="BU36">
        <v>0.3</v>
      </c>
      <c r="BV36">
        <v>0.3</v>
      </c>
      <c r="BW36">
        <v>0.3</v>
      </c>
      <c r="BX36">
        <v>0.3</v>
      </c>
      <c r="BY36">
        <v>0</v>
      </c>
      <c r="BZ36">
        <v>0</v>
      </c>
      <c r="CA36">
        <v>0</v>
      </c>
      <c r="CB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5</v>
      </c>
      <c r="DB36">
        <v>16.899999999999999</v>
      </c>
      <c r="DC36">
        <v>24.3</v>
      </c>
      <c r="DD36">
        <v>21.7</v>
      </c>
      <c r="DE36">
        <v>14.9</v>
      </c>
      <c r="DF36">
        <v>8.6999999999999993</v>
      </c>
      <c r="DG36">
        <v>4.5</v>
      </c>
      <c r="DH36">
        <v>2.2000000000000002</v>
      </c>
      <c r="DI36">
        <v>1</v>
      </c>
      <c r="DJ36">
        <v>0.4</v>
      </c>
      <c r="DK36">
        <v>0.2</v>
      </c>
      <c r="DL36">
        <v>0.1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  <c r="EP36">
        <v>0</v>
      </c>
      <c r="EQ36">
        <v>0</v>
      </c>
      <c r="ER36">
        <v>0</v>
      </c>
      <c r="ES36">
        <v>0</v>
      </c>
      <c r="ET36">
        <v>0</v>
      </c>
      <c r="EU36">
        <v>0</v>
      </c>
    </row>
    <row r="37" spans="1:160" x14ac:dyDescent="0.25">
      <c r="A37">
        <v>41</v>
      </c>
      <c r="B37" t="s">
        <v>530</v>
      </c>
      <c r="C37" t="s">
        <v>531</v>
      </c>
      <c r="D37">
        <v>9</v>
      </c>
      <c r="E37">
        <v>480.6</v>
      </c>
      <c r="F37">
        <v>4329.8</v>
      </c>
      <c r="H37">
        <v>40.71</v>
      </c>
      <c r="J37">
        <v>0.245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0.1</v>
      </c>
      <c r="AI37">
        <v>0.8</v>
      </c>
      <c r="AJ37">
        <v>2</v>
      </c>
      <c r="AK37">
        <v>3.7</v>
      </c>
      <c r="AL37">
        <v>5.4</v>
      </c>
      <c r="AM37">
        <v>6.9</v>
      </c>
      <c r="AN37">
        <v>8</v>
      </c>
      <c r="AO37">
        <v>8.6999999999999993</v>
      </c>
      <c r="AP37">
        <v>8.9</v>
      </c>
      <c r="AQ37">
        <v>8.6999999999999993</v>
      </c>
      <c r="AR37">
        <v>8.1</v>
      </c>
      <c r="AS37">
        <v>7.4</v>
      </c>
      <c r="AT37">
        <v>6.4</v>
      </c>
      <c r="AU37">
        <v>5.5</v>
      </c>
      <c r="AV37">
        <v>4.5</v>
      </c>
      <c r="AW37">
        <v>3.7</v>
      </c>
      <c r="AX37">
        <v>2.9</v>
      </c>
      <c r="AY37">
        <v>2.2000000000000002</v>
      </c>
      <c r="AZ37">
        <v>1.7</v>
      </c>
      <c r="BA37">
        <v>1.3</v>
      </c>
      <c r="BB37">
        <v>0.9</v>
      </c>
      <c r="BC37">
        <v>0.7</v>
      </c>
      <c r="BD37">
        <v>0.5</v>
      </c>
      <c r="BE37">
        <v>0.4</v>
      </c>
      <c r="BF37">
        <v>0.2</v>
      </c>
      <c r="BG37">
        <v>0.2</v>
      </c>
      <c r="BH37">
        <v>0.1</v>
      </c>
      <c r="BI37">
        <v>0.1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2</v>
      </c>
      <c r="DA37">
        <v>9.9</v>
      </c>
      <c r="DB37">
        <v>20.3</v>
      </c>
      <c r="DC37">
        <v>23.6</v>
      </c>
      <c r="DD37">
        <v>19</v>
      </c>
      <c r="DE37">
        <v>12.2</v>
      </c>
      <c r="DF37">
        <v>6.8</v>
      </c>
      <c r="DG37">
        <v>3.4</v>
      </c>
      <c r="DH37">
        <v>1.6</v>
      </c>
      <c r="DI37">
        <v>0.7</v>
      </c>
      <c r="DJ37">
        <v>0.3</v>
      </c>
      <c r="DK37">
        <v>0.1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0</v>
      </c>
      <c r="EA37">
        <v>0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  <c r="EP37">
        <v>0</v>
      </c>
      <c r="EQ37">
        <v>0</v>
      </c>
      <c r="ER37">
        <v>0</v>
      </c>
      <c r="ES37">
        <v>0</v>
      </c>
      <c r="ET37">
        <v>0</v>
      </c>
      <c r="EU37">
        <v>0</v>
      </c>
    </row>
    <row r="38" spans="1:160" x14ac:dyDescent="0.25">
      <c r="A38">
        <v>42</v>
      </c>
      <c r="B38" t="s">
        <v>523</v>
      </c>
      <c r="C38" t="s">
        <v>532</v>
      </c>
      <c r="D38">
        <v>8</v>
      </c>
      <c r="E38">
        <v>212.6</v>
      </c>
      <c r="F38">
        <v>4831</v>
      </c>
      <c r="H38">
        <v>45.8</v>
      </c>
      <c r="J38">
        <v>0.253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0.3</v>
      </c>
      <c r="AK38">
        <v>1.5</v>
      </c>
      <c r="AL38">
        <v>3.5</v>
      </c>
      <c r="AM38">
        <v>5.7</v>
      </c>
      <c r="AN38">
        <v>7.9</v>
      </c>
      <c r="AO38">
        <v>9.4</v>
      </c>
      <c r="AP38">
        <v>10.3</v>
      </c>
      <c r="AQ38">
        <v>10.5</v>
      </c>
      <c r="AR38">
        <v>9.9</v>
      </c>
      <c r="AS38">
        <v>8.8000000000000007</v>
      </c>
      <c r="AT38">
        <v>7.4</v>
      </c>
      <c r="AU38">
        <v>5.8</v>
      </c>
      <c r="AV38">
        <v>4.3</v>
      </c>
      <c r="AW38">
        <v>2.9</v>
      </c>
      <c r="AX38">
        <v>1.8</v>
      </c>
      <c r="AY38">
        <v>0.9</v>
      </c>
      <c r="AZ38">
        <v>0.4</v>
      </c>
      <c r="BA38">
        <v>0.1</v>
      </c>
      <c r="BB38">
        <v>0</v>
      </c>
      <c r="BC38">
        <v>0</v>
      </c>
      <c r="BD38">
        <v>0</v>
      </c>
      <c r="BE38">
        <v>0.1</v>
      </c>
      <c r="BF38">
        <v>0.2</v>
      </c>
      <c r="BG38">
        <v>0.4</v>
      </c>
      <c r="BH38">
        <v>0.5</v>
      </c>
      <c r="BI38">
        <v>0.6</v>
      </c>
      <c r="BJ38">
        <v>0.7</v>
      </c>
      <c r="BK38">
        <v>0.8</v>
      </c>
      <c r="BL38">
        <v>0.8</v>
      </c>
      <c r="BM38">
        <v>0.8</v>
      </c>
      <c r="BN38">
        <v>0.8</v>
      </c>
      <c r="BO38">
        <v>0.7</v>
      </c>
      <c r="BP38">
        <v>0.6</v>
      </c>
      <c r="BQ38">
        <v>0.5</v>
      </c>
      <c r="BR38">
        <v>0.4</v>
      </c>
      <c r="BS38">
        <v>0.3</v>
      </c>
      <c r="BT38">
        <v>0.2</v>
      </c>
      <c r="BU38">
        <v>0.1</v>
      </c>
      <c r="BV38">
        <v>0.1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3.1</v>
      </c>
      <c r="DC38">
        <v>12.8</v>
      </c>
      <c r="DD38">
        <v>22.6</v>
      </c>
      <c r="DE38">
        <v>23.5</v>
      </c>
      <c r="DF38">
        <v>17.399999999999999</v>
      </c>
      <c r="DG38">
        <v>10.5</v>
      </c>
      <c r="DH38">
        <v>5.5</v>
      </c>
      <c r="DI38">
        <v>2.6</v>
      </c>
      <c r="DJ38">
        <v>1.2</v>
      </c>
      <c r="DK38">
        <v>0.5</v>
      </c>
      <c r="DL38">
        <v>0.2</v>
      </c>
      <c r="DM38">
        <v>0.1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0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  <c r="EP38">
        <v>0</v>
      </c>
      <c r="EQ38">
        <v>0</v>
      </c>
      <c r="ER38">
        <v>0</v>
      </c>
      <c r="ES38">
        <v>0</v>
      </c>
      <c r="ET38">
        <v>0</v>
      </c>
      <c r="EU38">
        <v>0</v>
      </c>
    </row>
    <row r="39" spans="1:160" x14ac:dyDescent="0.25">
      <c r="A39">
        <v>44</v>
      </c>
      <c r="B39" t="s">
        <v>523</v>
      </c>
      <c r="C39" t="s">
        <v>533</v>
      </c>
      <c r="D39">
        <v>8</v>
      </c>
      <c r="E39">
        <v>209.8</v>
      </c>
      <c r="F39">
        <v>4767.7</v>
      </c>
      <c r="H39">
        <v>43.93</v>
      </c>
      <c r="J39">
        <v>0.25900000000000001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0.6</v>
      </c>
      <c r="AK39">
        <v>2.2000000000000002</v>
      </c>
      <c r="AL39">
        <v>4.5</v>
      </c>
      <c r="AM39">
        <v>6.8</v>
      </c>
      <c r="AN39">
        <v>8.8000000000000007</v>
      </c>
      <c r="AO39">
        <v>9.9</v>
      </c>
      <c r="AP39">
        <v>10.199999999999999</v>
      </c>
      <c r="AQ39">
        <v>9.8000000000000007</v>
      </c>
      <c r="AR39">
        <v>8.8000000000000007</v>
      </c>
      <c r="AS39">
        <v>7.4</v>
      </c>
      <c r="AT39">
        <v>5.9</v>
      </c>
      <c r="AU39">
        <v>4.5</v>
      </c>
      <c r="AV39">
        <v>3.3</v>
      </c>
      <c r="AW39">
        <v>2.2999999999999998</v>
      </c>
      <c r="AX39">
        <v>1.6</v>
      </c>
      <c r="AY39">
        <v>1.2</v>
      </c>
      <c r="AZ39">
        <v>1</v>
      </c>
      <c r="BA39">
        <v>0.9</v>
      </c>
      <c r="BB39">
        <v>1</v>
      </c>
      <c r="BC39">
        <v>1</v>
      </c>
      <c r="BD39">
        <v>1.1000000000000001</v>
      </c>
      <c r="BE39">
        <v>1.2</v>
      </c>
      <c r="BF39">
        <v>1.2</v>
      </c>
      <c r="BG39">
        <v>1.1000000000000001</v>
      </c>
      <c r="BH39">
        <v>1</v>
      </c>
      <c r="BI39">
        <v>0.9</v>
      </c>
      <c r="BJ39">
        <v>0.7</v>
      </c>
      <c r="BK39">
        <v>0.5</v>
      </c>
      <c r="BL39">
        <v>0.3</v>
      </c>
      <c r="BM39">
        <v>0.2</v>
      </c>
      <c r="BN39">
        <v>0.1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4.5999999999999996</v>
      </c>
      <c r="DC39">
        <v>16.3</v>
      </c>
      <c r="DD39">
        <v>24.6</v>
      </c>
      <c r="DE39">
        <v>22.7</v>
      </c>
      <c r="DF39">
        <v>15.5</v>
      </c>
      <c r="DG39">
        <v>8.6999999999999993</v>
      </c>
      <c r="DH39">
        <v>4.3</v>
      </c>
      <c r="DI39">
        <v>1.9</v>
      </c>
      <c r="DJ39">
        <v>0.8</v>
      </c>
      <c r="DK39">
        <v>0.3</v>
      </c>
      <c r="DL39">
        <v>0.1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  <c r="EP39">
        <v>0</v>
      </c>
      <c r="EQ39">
        <v>0</v>
      </c>
      <c r="ER39">
        <v>0</v>
      </c>
      <c r="ES39">
        <v>0</v>
      </c>
      <c r="ET39">
        <v>0</v>
      </c>
      <c r="EU39">
        <v>0</v>
      </c>
    </row>
    <row r="40" spans="1:160" x14ac:dyDescent="0.25">
      <c r="A40">
        <v>45</v>
      </c>
      <c r="B40" t="s">
        <v>524</v>
      </c>
      <c r="C40" t="s">
        <v>534</v>
      </c>
      <c r="D40">
        <v>8</v>
      </c>
      <c r="E40">
        <v>214.6</v>
      </c>
      <c r="F40">
        <v>4877.1000000000004</v>
      </c>
      <c r="H40">
        <v>44.1</v>
      </c>
      <c r="J40">
        <v>0.26400000000000001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0.3</v>
      </c>
      <c r="AJ40">
        <v>1.4</v>
      </c>
      <c r="AK40">
        <v>2.9</v>
      </c>
      <c r="AL40">
        <v>4.7</v>
      </c>
      <c r="AM40">
        <v>6.3</v>
      </c>
      <c r="AN40">
        <v>7.6</v>
      </c>
      <c r="AO40">
        <v>8.5</v>
      </c>
      <c r="AP40">
        <v>8.8000000000000007</v>
      </c>
      <c r="AQ40">
        <v>8.6999999999999993</v>
      </c>
      <c r="AR40">
        <v>8.3000000000000007</v>
      </c>
      <c r="AS40">
        <v>7.7</v>
      </c>
      <c r="AT40">
        <v>6.9</v>
      </c>
      <c r="AU40">
        <v>6.1</v>
      </c>
      <c r="AV40">
        <v>5.2</v>
      </c>
      <c r="AW40">
        <v>4.3</v>
      </c>
      <c r="AX40">
        <v>3.5</v>
      </c>
      <c r="AY40">
        <v>2.7</v>
      </c>
      <c r="AZ40">
        <v>1.9</v>
      </c>
      <c r="BA40">
        <v>1.3</v>
      </c>
      <c r="BB40">
        <v>0.8</v>
      </c>
      <c r="BC40">
        <v>0.4</v>
      </c>
      <c r="BD40">
        <v>0.1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0.1</v>
      </c>
      <c r="BU40">
        <v>0.2</v>
      </c>
      <c r="BV40">
        <v>0.3</v>
      </c>
      <c r="BW40">
        <v>0.5</v>
      </c>
      <c r="BX40">
        <v>0.6</v>
      </c>
      <c r="BY40">
        <v>0</v>
      </c>
      <c r="BZ40">
        <v>0</v>
      </c>
      <c r="CA40">
        <v>0</v>
      </c>
      <c r="CB40">
        <v>0</v>
      </c>
      <c r="CD40">
        <v>0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4.0999999999999996</v>
      </c>
      <c r="DB40">
        <v>14.9</v>
      </c>
      <c r="DC40">
        <v>23.5</v>
      </c>
      <c r="DD40">
        <v>22.5</v>
      </c>
      <c r="DE40">
        <v>16.100000000000001</v>
      </c>
      <c r="DF40">
        <v>9.6</v>
      </c>
      <c r="DG40">
        <v>5</v>
      </c>
      <c r="DH40">
        <v>2.4</v>
      </c>
      <c r="DI40">
        <v>1.1000000000000001</v>
      </c>
      <c r="DJ40">
        <v>0.5</v>
      </c>
      <c r="DK40">
        <v>0.2</v>
      </c>
      <c r="DL40">
        <v>0.1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  <c r="EP40">
        <v>0</v>
      </c>
      <c r="EQ40">
        <v>0</v>
      </c>
      <c r="ER40">
        <v>0</v>
      </c>
      <c r="ES40">
        <v>0</v>
      </c>
      <c r="ET40">
        <v>0</v>
      </c>
      <c r="EU40">
        <v>0</v>
      </c>
    </row>
    <row r="41" spans="1:160" s="2" customFormat="1" x14ac:dyDescent="0.25">
      <c r="B41" s="2">
        <v>2.5</v>
      </c>
      <c r="C41" s="3"/>
      <c r="D41" s="2">
        <f>AVERAGE(D34:D40)</f>
        <v>8.4285714285714288</v>
      </c>
      <c r="E41" s="2">
        <f>AVERAGE(E34:E40)</f>
        <v>322.62857142857143</v>
      </c>
      <c r="F41" s="2">
        <f>AVERAGE(F34:F40)</f>
        <v>4522.4571428571426</v>
      </c>
      <c r="G41" s="2">
        <f>STDEV(F34:F40)</f>
        <v>285.64196620444784</v>
      </c>
      <c r="H41" s="2">
        <f>AVERAGE(H34:H40)</f>
        <v>42.277142857142863</v>
      </c>
      <c r="I41" s="2">
        <f>STDEV(H34:H40)</f>
        <v>2.381419144723822</v>
      </c>
      <c r="J41" s="2">
        <f t="shared" ref="J41:AO41" si="5">AVERAGE(J34:J40)</f>
        <v>0.25142857142857145</v>
      </c>
      <c r="K41" s="2">
        <f t="shared" si="5"/>
        <v>0</v>
      </c>
      <c r="L41" s="2">
        <f t="shared" si="5"/>
        <v>0</v>
      </c>
      <c r="M41" s="2">
        <f t="shared" si="5"/>
        <v>0</v>
      </c>
      <c r="N41" s="2">
        <f t="shared" si="5"/>
        <v>0</v>
      </c>
      <c r="O41" s="2">
        <f t="shared" si="5"/>
        <v>0</v>
      </c>
      <c r="P41" s="2">
        <f t="shared" si="5"/>
        <v>0</v>
      </c>
      <c r="Q41" s="2">
        <f t="shared" si="5"/>
        <v>0</v>
      </c>
      <c r="R41" s="2">
        <f t="shared" si="5"/>
        <v>0</v>
      </c>
      <c r="S41" s="2">
        <f t="shared" si="5"/>
        <v>0</v>
      </c>
      <c r="T41" s="2">
        <f t="shared" si="5"/>
        <v>0</v>
      </c>
      <c r="U41" s="2">
        <f t="shared" si="5"/>
        <v>0</v>
      </c>
      <c r="V41" s="2">
        <f t="shared" si="5"/>
        <v>0</v>
      </c>
      <c r="W41" s="2">
        <f t="shared" si="5"/>
        <v>0</v>
      </c>
      <c r="X41" s="2">
        <f t="shared" si="5"/>
        <v>0</v>
      </c>
      <c r="Y41" s="2">
        <f t="shared" si="5"/>
        <v>0</v>
      </c>
      <c r="Z41" s="2">
        <f t="shared" si="5"/>
        <v>0</v>
      </c>
      <c r="AA41" s="2">
        <f t="shared" si="5"/>
        <v>0</v>
      </c>
      <c r="AB41" s="2">
        <f t="shared" si="5"/>
        <v>0</v>
      </c>
      <c r="AC41" s="2">
        <f t="shared" si="5"/>
        <v>0</v>
      </c>
      <c r="AD41" s="2">
        <f t="shared" si="5"/>
        <v>0</v>
      </c>
      <c r="AE41" s="2">
        <f t="shared" si="5"/>
        <v>0</v>
      </c>
      <c r="AF41" s="2">
        <f t="shared" si="5"/>
        <v>0</v>
      </c>
      <c r="AG41" s="2">
        <f t="shared" si="5"/>
        <v>0</v>
      </c>
      <c r="AH41" s="2">
        <f t="shared" si="5"/>
        <v>1.4285714285714287E-2</v>
      </c>
      <c r="AI41" s="2">
        <f t="shared" si="5"/>
        <v>0.31428571428571433</v>
      </c>
      <c r="AJ41" s="2">
        <f t="shared" si="5"/>
        <v>1.2285714285714284</v>
      </c>
      <c r="AK41" s="2">
        <f t="shared" si="5"/>
        <v>2.7857142857142851</v>
      </c>
      <c r="AL41" s="2">
        <f t="shared" si="5"/>
        <v>4.7428571428571429</v>
      </c>
      <c r="AM41" s="2">
        <f t="shared" si="5"/>
        <v>6.7</v>
      </c>
      <c r="AN41" s="2">
        <f t="shared" si="5"/>
        <v>8.4142857142857146</v>
      </c>
      <c r="AO41" s="2">
        <f t="shared" si="5"/>
        <v>9.5714285714285712</v>
      </c>
      <c r="AP41" s="2">
        <f t="shared" ref="AP41:BU41" si="6">AVERAGE(AP34:AP40)</f>
        <v>10.085714285714285</v>
      </c>
      <c r="AQ41" s="2">
        <f t="shared" si="6"/>
        <v>9.9857142857142858</v>
      </c>
      <c r="AR41" s="2">
        <f t="shared" si="6"/>
        <v>9.2999999999999989</v>
      </c>
      <c r="AS41" s="2">
        <f t="shared" si="6"/>
        <v>8.1999999999999993</v>
      </c>
      <c r="AT41" s="2">
        <f t="shared" si="6"/>
        <v>6.8428571428571425</v>
      </c>
      <c r="AU41" s="2">
        <f t="shared" si="6"/>
        <v>5.4142857142857137</v>
      </c>
      <c r="AV41" s="2">
        <f t="shared" si="6"/>
        <v>4.0428571428571427</v>
      </c>
      <c r="AW41" s="2">
        <f t="shared" si="6"/>
        <v>2.8714285714285714</v>
      </c>
      <c r="AX41" s="2">
        <f t="shared" si="6"/>
        <v>1.9857142857142858</v>
      </c>
      <c r="AY41" s="2">
        <f t="shared" si="6"/>
        <v>1.3428571428571432</v>
      </c>
      <c r="AZ41" s="2">
        <f t="shared" si="6"/>
        <v>0.90000000000000013</v>
      </c>
      <c r="BA41" s="2">
        <f t="shared" si="6"/>
        <v>0.58571428571428574</v>
      </c>
      <c r="BB41" s="2">
        <f t="shared" si="6"/>
        <v>0.41428571428571431</v>
      </c>
      <c r="BC41" s="2">
        <f t="shared" si="6"/>
        <v>0.3</v>
      </c>
      <c r="BD41" s="2">
        <f t="shared" si="6"/>
        <v>0.24285714285714288</v>
      </c>
      <c r="BE41" s="2">
        <f t="shared" si="6"/>
        <v>0.24285714285714285</v>
      </c>
      <c r="BF41" s="2">
        <f t="shared" si="6"/>
        <v>0.22857142857142859</v>
      </c>
      <c r="BG41" s="2">
        <f t="shared" si="6"/>
        <v>0.24285714285714288</v>
      </c>
      <c r="BH41" s="2">
        <f t="shared" si="6"/>
        <v>0.24285714285714285</v>
      </c>
      <c r="BI41" s="2">
        <f t="shared" si="6"/>
        <v>0.24285714285714288</v>
      </c>
      <c r="BJ41" s="2">
        <f t="shared" si="6"/>
        <v>0.21428571428571427</v>
      </c>
      <c r="BK41" s="2">
        <f t="shared" si="6"/>
        <v>0.21428571428571427</v>
      </c>
      <c r="BL41" s="2">
        <f t="shared" si="6"/>
        <v>0.18571428571428572</v>
      </c>
      <c r="BM41" s="2">
        <f t="shared" si="6"/>
        <v>0.17142857142857143</v>
      </c>
      <c r="BN41" s="2">
        <f t="shared" si="6"/>
        <v>0.17142857142857146</v>
      </c>
      <c r="BO41" s="2">
        <f t="shared" si="6"/>
        <v>0.15714285714285717</v>
      </c>
      <c r="BP41" s="2">
        <f t="shared" si="6"/>
        <v>0.14285714285714285</v>
      </c>
      <c r="BQ41" s="2">
        <f t="shared" si="6"/>
        <v>0.14285714285714285</v>
      </c>
      <c r="BR41" s="2">
        <f t="shared" si="6"/>
        <v>0.12857142857142859</v>
      </c>
      <c r="BS41" s="2">
        <f t="shared" si="6"/>
        <v>0.12857142857142856</v>
      </c>
      <c r="BT41" s="2">
        <f t="shared" si="6"/>
        <v>0.12857142857142859</v>
      </c>
      <c r="BU41" s="2">
        <f t="shared" si="6"/>
        <v>0.1142857142857143</v>
      </c>
      <c r="BV41" s="2">
        <f t="shared" ref="BV41:DA41" si="7">AVERAGE(BV34:BV40)</f>
        <v>0.12857142857142856</v>
      </c>
      <c r="BW41" s="2">
        <f t="shared" si="7"/>
        <v>0.17142857142857143</v>
      </c>
      <c r="BX41" s="2">
        <f t="shared" si="7"/>
        <v>0.3</v>
      </c>
      <c r="BY41" s="2">
        <f t="shared" si="7"/>
        <v>0</v>
      </c>
      <c r="BZ41" s="2">
        <f t="shared" si="7"/>
        <v>0</v>
      </c>
      <c r="CA41" s="2">
        <f t="shared" si="7"/>
        <v>0</v>
      </c>
      <c r="CB41" s="2">
        <f t="shared" si="7"/>
        <v>0</v>
      </c>
      <c r="CC41" s="2" t="e">
        <f t="shared" si="7"/>
        <v>#DIV/0!</v>
      </c>
      <c r="CD41" s="2">
        <f t="shared" si="7"/>
        <v>0</v>
      </c>
      <c r="CE41" s="2">
        <f t="shared" si="7"/>
        <v>0</v>
      </c>
      <c r="CF41" s="2">
        <f t="shared" si="7"/>
        <v>0</v>
      </c>
      <c r="CG41" s="2">
        <f t="shared" si="7"/>
        <v>0</v>
      </c>
      <c r="CH41" s="2">
        <f t="shared" si="7"/>
        <v>0</v>
      </c>
      <c r="CI41" s="2">
        <f t="shared" si="7"/>
        <v>0</v>
      </c>
      <c r="CJ41" s="2">
        <f t="shared" si="7"/>
        <v>0</v>
      </c>
      <c r="CK41" s="2">
        <f t="shared" si="7"/>
        <v>0</v>
      </c>
      <c r="CL41" s="2">
        <f t="shared" si="7"/>
        <v>0</v>
      </c>
      <c r="CM41" s="2">
        <f t="shared" si="7"/>
        <v>0</v>
      </c>
      <c r="CN41" s="2">
        <f t="shared" si="7"/>
        <v>0</v>
      </c>
      <c r="CO41" s="2">
        <f t="shared" si="7"/>
        <v>0</v>
      </c>
      <c r="CP41" s="2">
        <f t="shared" si="7"/>
        <v>0</v>
      </c>
      <c r="CQ41" s="2">
        <f t="shared" si="7"/>
        <v>0</v>
      </c>
      <c r="CR41" s="2">
        <f t="shared" si="7"/>
        <v>0</v>
      </c>
      <c r="CS41" s="2">
        <f t="shared" si="7"/>
        <v>0</v>
      </c>
      <c r="CT41" s="2">
        <f t="shared" si="7"/>
        <v>0</v>
      </c>
      <c r="CU41" s="2">
        <f t="shared" si="7"/>
        <v>0</v>
      </c>
      <c r="CV41" s="2">
        <f t="shared" si="7"/>
        <v>0</v>
      </c>
      <c r="CW41" s="2">
        <f t="shared" si="7"/>
        <v>0</v>
      </c>
      <c r="CX41" s="2">
        <f t="shared" si="7"/>
        <v>0</v>
      </c>
      <c r="CY41" s="2">
        <f t="shared" si="7"/>
        <v>0</v>
      </c>
      <c r="CZ41" s="2">
        <f t="shared" si="7"/>
        <v>0.2857142857142857</v>
      </c>
      <c r="DA41" s="2">
        <f t="shared" si="7"/>
        <v>3.7857142857142856</v>
      </c>
      <c r="DB41" s="2">
        <f t="shared" ref="DB41:EG41" si="8">AVERAGE(DB34:DB40)</f>
        <v>12.471428571428572</v>
      </c>
      <c r="DC41" s="2">
        <f t="shared" si="8"/>
        <v>20.657142857142855</v>
      </c>
      <c r="DD41" s="2">
        <f t="shared" si="8"/>
        <v>22.071428571428573</v>
      </c>
      <c r="DE41" s="2">
        <f t="shared" si="8"/>
        <v>17.528571428571428</v>
      </c>
      <c r="DF41" s="2">
        <f t="shared" si="8"/>
        <v>11.285714285714286</v>
      </c>
      <c r="DG41" s="2">
        <f t="shared" si="8"/>
        <v>6.2571428571428571</v>
      </c>
      <c r="DH41" s="2">
        <f t="shared" si="8"/>
        <v>3.1428571428571423</v>
      </c>
      <c r="DI41" s="2">
        <f t="shared" si="8"/>
        <v>1.4428571428571428</v>
      </c>
      <c r="DJ41" s="2">
        <f t="shared" si="8"/>
        <v>0.62857142857142867</v>
      </c>
      <c r="DK41" s="2">
        <f t="shared" si="8"/>
        <v>0.25714285714285712</v>
      </c>
      <c r="DL41" s="2">
        <f t="shared" si="8"/>
        <v>9.9999999999999992E-2</v>
      </c>
      <c r="DM41" s="2">
        <f t="shared" si="8"/>
        <v>1.4285714285714287E-2</v>
      </c>
      <c r="DN41" s="2">
        <f t="shared" si="8"/>
        <v>0</v>
      </c>
      <c r="DO41" s="2">
        <f t="shared" si="8"/>
        <v>0</v>
      </c>
      <c r="DP41" s="2">
        <f t="shared" si="8"/>
        <v>0</v>
      </c>
      <c r="DQ41" s="2">
        <f t="shared" si="8"/>
        <v>0</v>
      </c>
      <c r="DR41" s="2">
        <f t="shared" si="8"/>
        <v>0</v>
      </c>
      <c r="DS41" s="2">
        <f t="shared" si="8"/>
        <v>0</v>
      </c>
      <c r="DT41" s="2">
        <f t="shared" si="8"/>
        <v>0</v>
      </c>
      <c r="DU41" s="2">
        <f t="shared" si="8"/>
        <v>0</v>
      </c>
      <c r="DV41" s="2">
        <f t="shared" si="8"/>
        <v>0</v>
      </c>
      <c r="DW41" s="2">
        <f t="shared" si="8"/>
        <v>0</v>
      </c>
      <c r="DX41" s="2">
        <f t="shared" si="8"/>
        <v>0</v>
      </c>
      <c r="DY41" s="2">
        <f t="shared" si="8"/>
        <v>0</v>
      </c>
      <c r="DZ41" s="2">
        <f t="shared" si="8"/>
        <v>0</v>
      </c>
      <c r="EA41" s="2">
        <f t="shared" si="8"/>
        <v>0</v>
      </c>
      <c r="EB41" s="2">
        <f t="shared" si="8"/>
        <v>0</v>
      </c>
      <c r="EC41" s="2">
        <f t="shared" si="8"/>
        <v>0</v>
      </c>
      <c r="ED41" s="2">
        <f t="shared" si="8"/>
        <v>0</v>
      </c>
      <c r="EE41" s="2">
        <f t="shared" si="8"/>
        <v>0</v>
      </c>
      <c r="EF41" s="2">
        <f t="shared" si="8"/>
        <v>0</v>
      </c>
      <c r="EG41" s="2">
        <f t="shared" si="8"/>
        <v>0</v>
      </c>
      <c r="EH41" s="2">
        <f t="shared" ref="EH41:FM41" si="9">AVERAGE(EH34:EH40)</f>
        <v>0</v>
      </c>
      <c r="EI41" s="2">
        <f t="shared" si="9"/>
        <v>0</v>
      </c>
      <c r="EJ41" s="2">
        <f t="shared" si="9"/>
        <v>0</v>
      </c>
      <c r="EK41" s="2">
        <f t="shared" si="9"/>
        <v>0</v>
      </c>
      <c r="EL41" s="2">
        <f t="shared" si="9"/>
        <v>0</v>
      </c>
      <c r="EM41" s="2">
        <f t="shared" si="9"/>
        <v>0</v>
      </c>
      <c r="EN41" s="2">
        <f t="shared" si="9"/>
        <v>0</v>
      </c>
      <c r="EO41" s="2">
        <f t="shared" si="9"/>
        <v>0</v>
      </c>
      <c r="EP41" s="2">
        <f t="shared" si="9"/>
        <v>0</v>
      </c>
      <c r="EQ41" s="2">
        <f t="shared" si="9"/>
        <v>0</v>
      </c>
      <c r="ER41" s="2">
        <f t="shared" si="9"/>
        <v>0</v>
      </c>
      <c r="ES41" s="2">
        <f t="shared" si="9"/>
        <v>0</v>
      </c>
      <c r="ET41" s="2">
        <f t="shared" si="9"/>
        <v>0</v>
      </c>
      <c r="EU41" s="2">
        <f t="shared" si="9"/>
        <v>0</v>
      </c>
      <c r="EV41" s="2" t="e">
        <f t="shared" si="9"/>
        <v>#DIV/0!</v>
      </c>
      <c r="EW41" s="2" t="e">
        <f t="shared" si="9"/>
        <v>#DIV/0!</v>
      </c>
      <c r="EX41" s="2" t="e">
        <f t="shared" si="9"/>
        <v>#DIV/0!</v>
      </c>
      <c r="EY41" s="2" t="e">
        <f t="shared" si="9"/>
        <v>#DIV/0!</v>
      </c>
      <c r="EZ41" s="2" t="e">
        <f t="shared" si="9"/>
        <v>#DIV/0!</v>
      </c>
      <c r="FA41" s="2" t="e">
        <f t="shared" si="9"/>
        <v>#DIV/0!</v>
      </c>
      <c r="FB41" s="2" t="e">
        <f t="shared" si="9"/>
        <v>#DIV/0!</v>
      </c>
      <c r="FC41" s="2" t="e">
        <f t="shared" si="9"/>
        <v>#DIV/0!</v>
      </c>
      <c r="FD41" s="2" t="e">
        <f t="shared" si="9"/>
        <v>#DIV/0!</v>
      </c>
    </row>
    <row r="44" spans="1:160" x14ac:dyDescent="0.25">
      <c r="A44">
        <v>74</v>
      </c>
      <c r="B44" t="s">
        <v>535</v>
      </c>
      <c r="C44" t="s">
        <v>536</v>
      </c>
      <c r="D44">
        <v>8</v>
      </c>
      <c r="E44">
        <v>196.7</v>
      </c>
      <c r="F44">
        <v>4470.5</v>
      </c>
      <c r="H44">
        <v>42.35</v>
      </c>
      <c r="J44">
        <v>0.25600000000000001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0.3</v>
      </c>
      <c r="AK44">
        <v>1.7</v>
      </c>
      <c r="AL44">
        <v>4.2</v>
      </c>
      <c r="AM44">
        <v>7.1</v>
      </c>
      <c r="AN44">
        <v>9.5</v>
      </c>
      <c r="AO44">
        <v>11.2</v>
      </c>
      <c r="AP44">
        <v>11.7</v>
      </c>
      <c r="AQ44">
        <v>11.3</v>
      </c>
      <c r="AR44">
        <v>9.9</v>
      </c>
      <c r="AS44">
        <v>8.1</v>
      </c>
      <c r="AT44">
        <v>6</v>
      </c>
      <c r="AU44">
        <v>4</v>
      </c>
      <c r="AV44">
        <v>2.4</v>
      </c>
      <c r="AW44">
        <v>1.1000000000000001</v>
      </c>
      <c r="AX44">
        <v>0.4</v>
      </c>
      <c r="AY44">
        <v>0.1</v>
      </c>
      <c r="AZ44">
        <v>0</v>
      </c>
      <c r="BA44">
        <v>0</v>
      </c>
      <c r="BB44">
        <v>0.1</v>
      </c>
      <c r="BC44">
        <v>0.2</v>
      </c>
      <c r="BD44">
        <v>0.4</v>
      </c>
      <c r="BE44">
        <v>0.6</v>
      </c>
      <c r="BF44">
        <v>0.8</v>
      </c>
      <c r="BG44">
        <v>1</v>
      </c>
      <c r="BH44">
        <v>1.1000000000000001</v>
      </c>
      <c r="BI44">
        <v>1.2</v>
      </c>
      <c r="BJ44">
        <v>1.2</v>
      </c>
      <c r="BK44">
        <v>1.1000000000000001</v>
      </c>
      <c r="BL44">
        <v>1</v>
      </c>
      <c r="BM44">
        <v>0.8</v>
      </c>
      <c r="BN44">
        <v>0.6</v>
      </c>
      <c r="BO44">
        <v>0.5</v>
      </c>
      <c r="BP44">
        <v>0.3</v>
      </c>
      <c r="BQ44">
        <v>0.2</v>
      </c>
      <c r="BR44">
        <v>0.1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D44">
        <v>0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2.4</v>
      </c>
      <c r="DC44">
        <v>11.4</v>
      </c>
      <c r="DD44">
        <v>22.2</v>
      </c>
      <c r="DE44">
        <v>24.4</v>
      </c>
      <c r="DF44">
        <v>18.5</v>
      </c>
      <c r="DG44">
        <v>11.1</v>
      </c>
      <c r="DH44">
        <v>5.7</v>
      </c>
      <c r="DI44">
        <v>2.6</v>
      </c>
      <c r="DJ44">
        <v>1.1000000000000001</v>
      </c>
      <c r="DK44">
        <v>0.4</v>
      </c>
      <c r="DL44">
        <v>0.2</v>
      </c>
      <c r="DM44">
        <v>0.1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  <c r="EP44">
        <v>0</v>
      </c>
      <c r="EQ44">
        <v>0</v>
      </c>
      <c r="ER44">
        <v>0</v>
      </c>
      <c r="ES44">
        <v>0</v>
      </c>
      <c r="ET44">
        <v>0</v>
      </c>
      <c r="EU44">
        <v>0</v>
      </c>
    </row>
    <row r="45" spans="1:160" x14ac:dyDescent="0.25">
      <c r="A45">
        <v>75</v>
      </c>
      <c r="B45" t="s">
        <v>537</v>
      </c>
      <c r="C45" t="s">
        <v>538</v>
      </c>
      <c r="D45">
        <v>8</v>
      </c>
      <c r="E45">
        <v>202.2</v>
      </c>
      <c r="F45">
        <v>4596.1000000000004</v>
      </c>
      <c r="H45">
        <v>42.88</v>
      </c>
      <c r="J45">
        <v>0.25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0.9</v>
      </c>
      <c r="AK45">
        <v>2.5</v>
      </c>
      <c r="AL45">
        <v>4.5999999999999996</v>
      </c>
      <c r="AM45">
        <v>6.8</v>
      </c>
      <c r="AN45">
        <v>8.6</v>
      </c>
      <c r="AO45">
        <v>9.8000000000000007</v>
      </c>
      <c r="AP45">
        <v>10.199999999999999</v>
      </c>
      <c r="AQ45">
        <v>10</v>
      </c>
      <c r="AR45">
        <v>9.3000000000000007</v>
      </c>
      <c r="AS45">
        <v>8.1</v>
      </c>
      <c r="AT45">
        <v>6.8</v>
      </c>
      <c r="AU45">
        <v>5.3</v>
      </c>
      <c r="AV45">
        <v>4</v>
      </c>
      <c r="AW45">
        <v>2.8</v>
      </c>
      <c r="AX45">
        <v>1.8</v>
      </c>
      <c r="AY45">
        <v>1</v>
      </c>
      <c r="AZ45">
        <v>0.5</v>
      </c>
      <c r="BA45">
        <v>0.2</v>
      </c>
      <c r="BB45">
        <v>0.1</v>
      </c>
      <c r="BC45">
        <v>0.1</v>
      </c>
      <c r="BD45">
        <v>0.1</v>
      </c>
      <c r="BE45">
        <v>0.2</v>
      </c>
      <c r="BF45">
        <v>0.3</v>
      </c>
      <c r="BG45">
        <v>0.4</v>
      </c>
      <c r="BH45">
        <v>0.5</v>
      </c>
      <c r="BI45">
        <v>0.5</v>
      </c>
      <c r="BJ45">
        <v>0.5</v>
      </c>
      <c r="BK45">
        <v>0.5</v>
      </c>
      <c r="BL45">
        <v>0.4</v>
      </c>
      <c r="BM45">
        <v>0.4</v>
      </c>
      <c r="BN45">
        <v>0.3</v>
      </c>
      <c r="BO45">
        <v>0.2</v>
      </c>
      <c r="BP45">
        <v>0.2</v>
      </c>
      <c r="BQ45">
        <v>0.2</v>
      </c>
      <c r="BR45">
        <v>0.2</v>
      </c>
      <c r="BS45">
        <v>0.2</v>
      </c>
      <c r="BT45">
        <v>0.2</v>
      </c>
      <c r="BU45">
        <v>0.3</v>
      </c>
      <c r="BV45">
        <v>0.3</v>
      </c>
      <c r="BW45">
        <v>0.3</v>
      </c>
      <c r="BX45">
        <v>0.3</v>
      </c>
      <c r="BY45">
        <v>0</v>
      </c>
      <c r="BZ45">
        <v>0</v>
      </c>
      <c r="CA45">
        <v>0</v>
      </c>
      <c r="CB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0.4</v>
      </c>
      <c r="DB45">
        <v>6.6</v>
      </c>
      <c r="DC45">
        <v>18.899999999999999</v>
      </c>
      <c r="DD45">
        <v>25.1</v>
      </c>
      <c r="DE45">
        <v>21.1</v>
      </c>
      <c r="DF45">
        <v>13.7</v>
      </c>
      <c r="DG45">
        <v>7.6</v>
      </c>
      <c r="DH45">
        <v>3.8</v>
      </c>
      <c r="DI45">
        <v>1.7</v>
      </c>
      <c r="DJ45">
        <v>0.7</v>
      </c>
      <c r="DK45">
        <v>0.3</v>
      </c>
      <c r="DL45">
        <v>0.1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  <c r="EP45">
        <v>0</v>
      </c>
      <c r="EQ45">
        <v>0</v>
      </c>
      <c r="ER45">
        <v>0</v>
      </c>
      <c r="ES45">
        <v>0</v>
      </c>
      <c r="ET45">
        <v>0</v>
      </c>
      <c r="EU45">
        <v>0</v>
      </c>
    </row>
    <row r="46" spans="1:160" x14ac:dyDescent="0.25">
      <c r="A46">
        <v>76</v>
      </c>
      <c r="B46" t="s">
        <v>539</v>
      </c>
      <c r="C46" t="s">
        <v>540</v>
      </c>
      <c r="D46">
        <v>8</v>
      </c>
      <c r="E46">
        <v>199.8</v>
      </c>
      <c r="F46">
        <v>4541.6000000000004</v>
      </c>
      <c r="H46">
        <v>41.89</v>
      </c>
      <c r="J46">
        <v>0.245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0.9</v>
      </c>
      <c r="AK46">
        <v>2.7</v>
      </c>
      <c r="AL46">
        <v>4.9000000000000004</v>
      </c>
      <c r="AM46">
        <v>7</v>
      </c>
      <c r="AN46">
        <v>8.6999999999999993</v>
      </c>
      <c r="AO46">
        <v>9.6999999999999993</v>
      </c>
      <c r="AP46">
        <v>10.1</v>
      </c>
      <c r="AQ46">
        <v>9.8000000000000007</v>
      </c>
      <c r="AR46">
        <v>9</v>
      </c>
      <c r="AS46">
        <v>7.9</v>
      </c>
      <c r="AT46">
        <v>6.7</v>
      </c>
      <c r="AU46">
        <v>5.4</v>
      </c>
      <c r="AV46">
        <v>4.0999999999999996</v>
      </c>
      <c r="AW46">
        <v>3</v>
      </c>
      <c r="AX46">
        <v>2.1</v>
      </c>
      <c r="AY46">
        <v>1.3</v>
      </c>
      <c r="AZ46">
        <v>0.8</v>
      </c>
      <c r="BA46">
        <v>0.4</v>
      </c>
      <c r="BB46">
        <v>0.1</v>
      </c>
      <c r="BC46">
        <v>0</v>
      </c>
      <c r="BD46">
        <v>0</v>
      </c>
      <c r="BE46">
        <v>0</v>
      </c>
      <c r="BF46">
        <v>0.1</v>
      </c>
      <c r="BG46">
        <v>0.2</v>
      </c>
      <c r="BH46">
        <v>0.2</v>
      </c>
      <c r="BI46">
        <v>0.3</v>
      </c>
      <c r="BJ46">
        <v>0.4</v>
      </c>
      <c r="BK46">
        <v>0.4</v>
      </c>
      <c r="BL46">
        <v>0.5</v>
      </c>
      <c r="BM46">
        <v>0.5</v>
      </c>
      <c r="BN46">
        <v>0.5</v>
      </c>
      <c r="BO46">
        <v>0.4</v>
      </c>
      <c r="BP46">
        <v>0.4</v>
      </c>
      <c r="BQ46">
        <v>0.4</v>
      </c>
      <c r="BR46">
        <v>0.3</v>
      </c>
      <c r="BS46">
        <v>0.2</v>
      </c>
      <c r="BT46">
        <v>0.2</v>
      </c>
      <c r="BU46">
        <v>0.1</v>
      </c>
      <c r="BV46">
        <v>0.1</v>
      </c>
      <c r="BW46">
        <v>0</v>
      </c>
      <c r="BX46">
        <v>0</v>
      </c>
      <c r="BY46">
        <v>0</v>
      </c>
      <c r="BZ46">
        <v>0</v>
      </c>
      <c r="CA46">
        <v>0</v>
      </c>
      <c r="CB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6</v>
      </c>
      <c r="DC46">
        <v>19.2</v>
      </c>
      <c r="DD46">
        <v>25.9</v>
      </c>
      <c r="DE46">
        <v>21.4</v>
      </c>
      <c r="DF46">
        <v>13.7</v>
      </c>
      <c r="DG46">
        <v>7.4</v>
      </c>
      <c r="DH46">
        <v>3.6</v>
      </c>
      <c r="DI46">
        <v>1.6</v>
      </c>
      <c r="DJ46">
        <v>0.7</v>
      </c>
      <c r="DK46">
        <v>0.3</v>
      </c>
      <c r="DL46">
        <v>0.1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  <c r="EP46">
        <v>0</v>
      </c>
      <c r="EQ46">
        <v>0</v>
      </c>
      <c r="ER46">
        <v>0</v>
      </c>
      <c r="ES46">
        <v>0</v>
      </c>
      <c r="ET46">
        <v>0</v>
      </c>
      <c r="EU46">
        <v>0</v>
      </c>
    </row>
    <row r="47" spans="1:160" x14ac:dyDescent="0.25">
      <c r="A47">
        <v>80</v>
      </c>
      <c r="B47" t="s">
        <v>541</v>
      </c>
      <c r="C47" t="s">
        <v>542</v>
      </c>
      <c r="D47">
        <v>9</v>
      </c>
      <c r="E47">
        <v>462</v>
      </c>
      <c r="F47">
        <v>4161.8</v>
      </c>
      <c r="H47">
        <v>42.72</v>
      </c>
      <c r="J47">
        <v>0.314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0.6</v>
      </c>
      <c r="AK47">
        <v>2.2999999999999998</v>
      </c>
      <c r="AL47">
        <v>4.7</v>
      </c>
      <c r="AM47">
        <v>7.2</v>
      </c>
      <c r="AN47">
        <v>9.3000000000000007</v>
      </c>
      <c r="AO47">
        <v>10.4</v>
      </c>
      <c r="AP47">
        <v>10.7</v>
      </c>
      <c r="AQ47">
        <v>10</v>
      </c>
      <c r="AR47">
        <v>8.6999999999999993</v>
      </c>
      <c r="AS47">
        <v>7</v>
      </c>
      <c r="AT47">
        <v>5.2</v>
      </c>
      <c r="AU47">
        <v>3.5</v>
      </c>
      <c r="AV47">
        <v>2.2000000000000002</v>
      </c>
      <c r="AW47">
        <v>1.2</v>
      </c>
      <c r="AX47">
        <v>0.6</v>
      </c>
      <c r="AY47">
        <v>0.4</v>
      </c>
      <c r="AZ47">
        <v>0.5</v>
      </c>
      <c r="BA47">
        <v>0.8</v>
      </c>
      <c r="BB47">
        <v>1.1000000000000001</v>
      </c>
      <c r="BC47">
        <v>1.5</v>
      </c>
      <c r="BD47">
        <v>1.8</v>
      </c>
      <c r="BE47">
        <v>1.9</v>
      </c>
      <c r="BF47">
        <v>1.9</v>
      </c>
      <c r="BG47">
        <v>1.8</v>
      </c>
      <c r="BH47">
        <v>1.5</v>
      </c>
      <c r="BI47">
        <v>1.2</v>
      </c>
      <c r="BJ47">
        <v>0.9</v>
      </c>
      <c r="BK47">
        <v>0.5</v>
      </c>
      <c r="BL47">
        <v>0.3</v>
      </c>
      <c r="BM47">
        <v>0.1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D47">
        <v>0</v>
      </c>
      <c r="CE47">
        <v>0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4.5</v>
      </c>
      <c r="DC47">
        <v>16.100000000000001</v>
      </c>
      <c r="DD47">
        <v>24.6</v>
      </c>
      <c r="DE47">
        <v>22.8</v>
      </c>
      <c r="DF47">
        <v>15.6</v>
      </c>
      <c r="DG47">
        <v>8.8000000000000007</v>
      </c>
      <c r="DH47">
        <v>4.4000000000000004</v>
      </c>
      <c r="DI47">
        <v>1.9</v>
      </c>
      <c r="DJ47">
        <v>0.8</v>
      </c>
      <c r="DK47">
        <v>0.3</v>
      </c>
      <c r="DL47">
        <v>0.1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  <c r="EP47">
        <v>0</v>
      </c>
      <c r="EQ47">
        <v>0</v>
      </c>
      <c r="ER47">
        <v>0</v>
      </c>
      <c r="ES47">
        <v>0</v>
      </c>
      <c r="ET47">
        <v>0</v>
      </c>
      <c r="EU47">
        <v>0</v>
      </c>
    </row>
    <row r="48" spans="1:160" x14ac:dyDescent="0.25">
      <c r="A48">
        <v>81</v>
      </c>
      <c r="B48" t="s">
        <v>543</v>
      </c>
      <c r="C48" t="s">
        <v>544</v>
      </c>
      <c r="D48">
        <v>9</v>
      </c>
      <c r="E48">
        <v>447.3</v>
      </c>
      <c r="F48">
        <v>4029.9</v>
      </c>
      <c r="H48">
        <v>41.72</v>
      </c>
      <c r="J48">
        <v>0.251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0.5</v>
      </c>
      <c r="AJ48">
        <v>1.6</v>
      </c>
      <c r="AK48">
        <v>3.3</v>
      </c>
      <c r="AL48">
        <v>5.0999999999999996</v>
      </c>
      <c r="AM48">
        <v>6.8</v>
      </c>
      <c r="AN48">
        <v>8.1999999999999993</v>
      </c>
      <c r="AO48">
        <v>9</v>
      </c>
      <c r="AP48">
        <v>9.4</v>
      </c>
      <c r="AQ48">
        <v>9.1999999999999993</v>
      </c>
      <c r="AR48">
        <v>8.6999999999999993</v>
      </c>
      <c r="AS48">
        <v>7.8</v>
      </c>
      <c r="AT48">
        <v>6.8</v>
      </c>
      <c r="AU48">
        <v>5.7</v>
      </c>
      <c r="AV48">
        <v>4.5999999999999996</v>
      </c>
      <c r="AW48">
        <v>3.6</v>
      </c>
      <c r="AX48">
        <v>2.7</v>
      </c>
      <c r="AY48">
        <v>1.9</v>
      </c>
      <c r="AZ48">
        <v>1.3</v>
      </c>
      <c r="BA48">
        <v>0.8</v>
      </c>
      <c r="BB48">
        <v>0.4</v>
      </c>
      <c r="BC48">
        <v>0.2</v>
      </c>
      <c r="BD48">
        <v>0.1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0.1</v>
      </c>
      <c r="BR48">
        <v>0.1</v>
      </c>
      <c r="BS48">
        <v>0.2</v>
      </c>
      <c r="BT48">
        <v>0.3</v>
      </c>
      <c r="BU48">
        <v>0.4</v>
      </c>
      <c r="BV48">
        <v>0.5</v>
      </c>
      <c r="BW48">
        <v>0.5</v>
      </c>
      <c r="BX48">
        <v>0.5</v>
      </c>
      <c r="BY48">
        <v>0</v>
      </c>
      <c r="BZ48">
        <v>0</v>
      </c>
      <c r="CA48">
        <v>0</v>
      </c>
      <c r="CB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4.9000000000000004</v>
      </c>
      <c r="DB48">
        <v>16.600000000000001</v>
      </c>
      <c r="DC48">
        <v>24.2</v>
      </c>
      <c r="DD48">
        <v>21.9</v>
      </c>
      <c r="DE48">
        <v>15.1</v>
      </c>
      <c r="DF48">
        <v>8.8000000000000007</v>
      </c>
      <c r="DG48">
        <v>4.5999999999999996</v>
      </c>
      <c r="DH48">
        <v>2.2000000000000002</v>
      </c>
      <c r="DI48">
        <v>1</v>
      </c>
      <c r="DJ48">
        <v>0.4</v>
      </c>
      <c r="DK48">
        <v>0.2</v>
      </c>
      <c r="DL48">
        <v>0.1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</row>
    <row r="49" spans="1:160" x14ac:dyDescent="0.25">
      <c r="A49">
        <v>82</v>
      </c>
      <c r="B49" t="s">
        <v>545</v>
      </c>
      <c r="C49" t="s">
        <v>546</v>
      </c>
      <c r="D49">
        <v>9</v>
      </c>
      <c r="E49">
        <v>424.7</v>
      </c>
      <c r="F49">
        <v>3826.3</v>
      </c>
      <c r="H49">
        <v>40.619999999999997</v>
      </c>
      <c r="J49">
        <v>0.24099999999999999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0.2</v>
      </c>
      <c r="AK49">
        <v>1.5</v>
      </c>
      <c r="AL49">
        <v>4.0999999999999996</v>
      </c>
      <c r="AM49">
        <v>7.2</v>
      </c>
      <c r="AN49">
        <v>10.3</v>
      </c>
      <c r="AO49">
        <v>12.4</v>
      </c>
      <c r="AP49">
        <v>13.4</v>
      </c>
      <c r="AQ49">
        <v>13</v>
      </c>
      <c r="AR49">
        <v>11.3</v>
      </c>
      <c r="AS49">
        <v>8.9</v>
      </c>
      <c r="AT49">
        <v>6.2</v>
      </c>
      <c r="AU49">
        <v>3.6</v>
      </c>
      <c r="AV49">
        <v>1.6</v>
      </c>
      <c r="AW49">
        <v>0.4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0.1</v>
      </c>
      <c r="BR49">
        <v>0.2</v>
      </c>
      <c r="BS49">
        <v>0.4</v>
      </c>
      <c r="BT49">
        <v>0.7</v>
      </c>
      <c r="BU49">
        <v>0.9</v>
      </c>
      <c r="BV49">
        <v>1.1000000000000001</v>
      </c>
      <c r="BW49">
        <v>1.2</v>
      </c>
      <c r="BX49">
        <v>1.2</v>
      </c>
      <c r="BY49">
        <v>0</v>
      </c>
      <c r="BZ49">
        <v>0</v>
      </c>
      <c r="CA49">
        <v>0</v>
      </c>
      <c r="CB49">
        <v>0</v>
      </c>
      <c r="CD49">
        <v>0</v>
      </c>
      <c r="CE49">
        <v>0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1.7</v>
      </c>
      <c r="DC49">
        <v>9.4</v>
      </c>
      <c r="DD49">
        <v>20.6</v>
      </c>
      <c r="DE49">
        <v>24.5</v>
      </c>
      <c r="DF49">
        <v>19.600000000000001</v>
      </c>
      <c r="DG49">
        <v>12.4</v>
      </c>
      <c r="DH49">
        <v>6.6</v>
      </c>
      <c r="DI49">
        <v>3.1</v>
      </c>
      <c r="DJ49">
        <v>1.3</v>
      </c>
      <c r="DK49">
        <v>0.5</v>
      </c>
      <c r="DL49">
        <v>0.2</v>
      </c>
      <c r="DM49">
        <v>0.1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  <c r="EP49">
        <v>0</v>
      </c>
      <c r="EQ49">
        <v>0</v>
      </c>
      <c r="ER49">
        <v>0</v>
      </c>
      <c r="ES49">
        <v>0</v>
      </c>
      <c r="ET49">
        <v>0</v>
      </c>
      <c r="EU49">
        <v>0</v>
      </c>
    </row>
    <row r="50" spans="1:160" s="2" customFormat="1" x14ac:dyDescent="0.25">
      <c r="B50" s="2">
        <v>17.5</v>
      </c>
      <c r="C50" s="3"/>
      <c r="D50" s="2">
        <f>AVERAGE(D43:D49)</f>
        <v>8.5</v>
      </c>
      <c r="E50" s="2">
        <f>AVERAGE(E43:E49)</f>
        <v>322.11666666666667</v>
      </c>
      <c r="F50" s="2">
        <f>AVERAGE(F43:F49)</f>
        <v>4271.0333333333338</v>
      </c>
      <c r="G50" s="2">
        <f>STDEV(F43:F49)</f>
        <v>311.9379917013423</v>
      </c>
      <c r="H50" s="2">
        <f>AVERAGE(H43:H49)</f>
        <v>42.03</v>
      </c>
      <c r="I50" s="2">
        <f>STDEV(H43:H49)</f>
        <v>0.82520300532656943</v>
      </c>
      <c r="J50" s="2">
        <f t="shared" ref="J50:AO50" si="10">AVERAGE(J43:J49)</f>
        <v>0.25950000000000001</v>
      </c>
      <c r="K50" s="2">
        <f t="shared" si="10"/>
        <v>0</v>
      </c>
      <c r="L50" s="2">
        <f t="shared" si="10"/>
        <v>0</v>
      </c>
      <c r="M50" s="2">
        <f t="shared" si="10"/>
        <v>0</v>
      </c>
      <c r="N50" s="2">
        <f t="shared" si="10"/>
        <v>0</v>
      </c>
      <c r="O50" s="2">
        <f t="shared" si="10"/>
        <v>0</v>
      </c>
      <c r="P50" s="2">
        <f t="shared" si="10"/>
        <v>0</v>
      </c>
      <c r="Q50" s="2">
        <f t="shared" si="10"/>
        <v>0</v>
      </c>
      <c r="R50" s="2">
        <f t="shared" si="10"/>
        <v>0</v>
      </c>
      <c r="S50" s="2">
        <f t="shared" si="10"/>
        <v>0</v>
      </c>
      <c r="T50" s="2">
        <f t="shared" si="10"/>
        <v>0</v>
      </c>
      <c r="U50" s="2">
        <f t="shared" si="10"/>
        <v>0</v>
      </c>
      <c r="V50" s="2">
        <f t="shared" si="10"/>
        <v>0</v>
      </c>
      <c r="W50" s="2">
        <f t="shared" si="10"/>
        <v>0</v>
      </c>
      <c r="X50" s="2">
        <f t="shared" si="10"/>
        <v>0</v>
      </c>
      <c r="Y50" s="2">
        <f t="shared" si="10"/>
        <v>0</v>
      </c>
      <c r="Z50" s="2">
        <f t="shared" si="10"/>
        <v>0</v>
      </c>
      <c r="AA50" s="2">
        <f t="shared" si="10"/>
        <v>0</v>
      </c>
      <c r="AB50" s="2">
        <f t="shared" si="10"/>
        <v>0</v>
      </c>
      <c r="AC50" s="2">
        <f t="shared" si="10"/>
        <v>0</v>
      </c>
      <c r="AD50" s="2">
        <f t="shared" si="10"/>
        <v>0</v>
      </c>
      <c r="AE50" s="2">
        <f t="shared" si="10"/>
        <v>0</v>
      </c>
      <c r="AF50" s="2">
        <f t="shared" si="10"/>
        <v>0</v>
      </c>
      <c r="AG50" s="2">
        <f t="shared" si="10"/>
        <v>0</v>
      </c>
      <c r="AH50" s="2">
        <f t="shared" si="10"/>
        <v>0</v>
      </c>
      <c r="AI50" s="2">
        <f t="shared" si="10"/>
        <v>8.3333333333333329E-2</v>
      </c>
      <c r="AJ50" s="2">
        <f t="shared" si="10"/>
        <v>0.75000000000000011</v>
      </c>
      <c r="AK50" s="2">
        <f t="shared" si="10"/>
        <v>2.3333333333333335</v>
      </c>
      <c r="AL50" s="2">
        <f t="shared" si="10"/>
        <v>4.6000000000000005</v>
      </c>
      <c r="AM50" s="2">
        <f t="shared" si="10"/>
        <v>7.0166666666666666</v>
      </c>
      <c r="AN50" s="2">
        <f t="shared" si="10"/>
        <v>9.1</v>
      </c>
      <c r="AO50" s="2">
        <f t="shared" si="10"/>
        <v>10.416666666666666</v>
      </c>
      <c r="AP50" s="2">
        <f t="shared" ref="AP50:BU50" si="11">AVERAGE(AP43:AP49)</f>
        <v>10.916666666666666</v>
      </c>
      <c r="AQ50" s="2">
        <f t="shared" si="11"/>
        <v>10.549999999999999</v>
      </c>
      <c r="AR50" s="2">
        <f t="shared" si="11"/>
        <v>9.4833333333333343</v>
      </c>
      <c r="AS50" s="2">
        <f t="shared" si="11"/>
        <v>7.9666666666666659</v>
      </c>
      <c r="AT50" s="2">
        <f t="shared" si="11"/>
        <v>6.2833333333333341</v>
      </c>
      <c r="AU50" s="2">
        <f t="shared" si="11"/>
        <v>4.5833333333333339</v>
      </c>
      <c r="AV50" s="2">
        <f t="shared" si="11"/>
        <v>3.15</v>
      </c>
      <c r="AW50" s="2">
        <f t="shared" si="11"/>
        <v>2.0166666666666666</v>
      </c>
      <c r="AX50" s="2">
        <f t="shared" si="11"/>
        <v>1.2666666666666668</v>
      </c>
      <c r="AY50" s="2">
        <f t="shared" si="11"/>
        <v>0.78333333333333333</v>
      </c>
      <c r="AZ50" s="2">
        <f t="shared" si="11"/>
        <v>0.51666666666666672</v>
      </c>
      <c r="BA50" s="2">
        <f t="shared" si="11"/>
        <v>0.3666666666666667</v>
      </c>
      <c r="BB50" s="2">
        <f t="shared" si="11"/>
        <v>0.30000000000000004</v>
      </c>
      <c r="BC50" s="2">
        <f t="shared" si="11"/>
        <v>0.33333333333333331</v>
      </c>
      <c r="BD50" s="2">
        <f t="shared" si="11"/>
        <v>0.39999999999999997</v>
      </c>
      <c r="BE50" s="2">
        <f t="shared" si="11"/>
        <v>0.45</v>
      </c>
      <c r="BF50" s="2">
        <f t="shared" si="11"/>
        <v>0.51666666666666672</v>
      </c>
      <c r="BG50" s="2">
        <f t="shared" si="11"/>
        <v>0.56666666666666665</v>
      </c>
      <c r="BH50" s="2">
        <f t="shared" si="11"/>
        <v>0.54999999999999993</v>
      </c>
      <c r="BI50" s="2">
        <f t="shared" si="11"/>
        <v>0.53333333333333333</v>
      </c>
      <c r="BJ50" s="2">
        <f t="shared" si="11"/>
        <v>0.5</v>
      </c>
      <c r="BK50" s="2">
        <f t="shared" si="11"/>
        <v>0.41666666666666669</v>
      </c>
      <c r="BL50" s="2">
        <f t="shared" si="11"/>
        <v>0.36666666666666664</v>
      </c>
      <c r="BM50" s="2">
        <f t="shared" si="11"/>
        <v>0.30000000000000004</v>
      </c>
      <c r="BN50" s="2">
        <f t="shared" si="11"/>
        <v>0.23333333333333331</v>
      </c>
      <c r="BO50" s="2">
        <f t="shared" si="11"/>
        <v>0.18333333333333335</v>
      </c>
      <c r="BP50" s="2">
        <f t="shared" si="11"/>
        <v>0.15</v>
      </c>
      <c r="BQ50" s="2">
        <f t="shared" si="11"/>
        <v>0.16666666666666666</v>
      </c>
      <c r="BR50" s="2">
        <f t="shared" si="11"/>
        <v>0.15000000000000002</v>
      </c>
      <c r="BS50" s="2">
        <f t="shared" si="11"/>
        <v>0.16666666666666666</v>
      </c>
      <c r="BT50" s="2">
        <f t="shared" si="11"/>
        <v>0.23333333333333331</v>
      </c>
      <c r="BU50" s="2">
        <f t="shared" si="11"/>
        <v>0.28333333333333338</v>
      </c>
      <c r="BV50" s="2">
        <f t="shared" ref="BV50:DA50" si="12">AVERAGE(BV43:BV49)</f>
        <v>0.33333333333333331</v>
      </c>
      <c r="BW50" s="2">
        <f t="shared" si="12"/>
        <v>0.33333333333333331</v>
      </c>
      <c r="BX50" s="2">
        <f t="shared" si="12"/>
        <v>0.33333333333333331</v>
      </c>
      <c r="BY50" s="2">
        <f t="shared" si="12"/>
        <v>0</v>
      </c>
      <c r="BZ50" s="2">
        <f t="shared" si="12"/>
        <v>0</v>
      </c>
      <c r="CA50" s="2">
        <f t="shared" si="12"/>
        <v>0</v>
      </c>
      <c r="CB50" s="2">
        <f t="shared" si="12"/>
        <v>0</v>
      </c>
      <c r="CC50" s="2" t="e">
        <f t="shared" si="12"/>
        <v>#DIV/0!</v>
      </c>
      <c r="CD50" s="2">
        <f t="shared" si="12"/>
        <v>0</v>
      </c>
      <c r="CE50" s="2">
        <f t="shared" si="12"/>
        <v>0</v>
      </c>
      <c r="CF50" s="2">
        <f t="shared" si="12"/>
        <v>0</v>
      </c>
      <c r="CG50" s="2">
        <f t="shared" si="12"/>
        <v>0</v>
      </c>
      <c r="CH50" s="2">
        <f t="shared" si="12"/>
        <v>0</v>
      </c>
      <c r="CI50" s="2">
        <f t="shared" si="12"/>
        <v>0</v>
      </c>
      <c r="CJ50" s="2">
        <f t="shared" si="12"/>
        <v>0</v>
      </c>
      <c r="CK50" s="2">
        <f t="shared" si="12"/>
        <v>0</v>
      </c>
      <c r="CL50" s="2">
        <f t="shared" si="12"/>
        <v>0</v>
      </c>
      <c r="CM50" s="2">
        <f t="shared" si="12"/>
        <v>0</v>
      </c>
      <c r="CN50" s="2">
        <f t="shared" si="12"/>
        <v>0</v>
      </c>
      <c r="CO50" s="2">
        <f t="shared" si="12"/>
        <v>0</v>
      </c>
      <c r="CP50" s="2">
        <f t="shared" si="12"/>
        <v>0</v>
      </c>
      <c r="CQ50" s="2">
        <f t="shared" si="12"/>
        <v>0</v>
      </c>
      <c r="CR50" s="2">
        <f t="shared" si="12"/>
        <v>0</v>
      </c>
      <c r="CS50" s="2">
        <f t="shared" si="12"/>
        <v>0</v>
      </c>
      <c r="CT50" s="2">
        <f t="shared" si="12"/>
        <v>0</v>
      </c>
      <c r="CU50" s="2">
        <f t="shared" si="12"/>
        <v>0</v>
      </c>
      <c r="CV50" s="2">
        <f t="shared" si="12"/>
        <v>0</v>
      </c>
      <c r="CW50" s="2">
        <f t="shared" si="12"/>
        <v>0</v>
      </c>
      <c r="CX50" s="2">
        <f t="shared" si="12"/>
        <v>0</v>
      </c>
      <c r="CY50" s="2">
        <f t="shared" si="12"/>
        <v>0</v>
      </c>
      <c r="CZ50" s="2">
        <f t="shared" si="12"/>
        <v>0</v>
      </c>
      <c r="DA50" s="2">
        <f t="shared" si="12"/>
        <v>0.88333333333333341</v>
      </c>
      <c r="DB50" s="2">
        <f t="shared" ref="DB50:EG50" si="13">AVERAGE(DB43:DB49)</f>
        <v>6.3000000000000007</v>
      </c>
      <c r="DC50" s="2">
        <f t="shared" si="13"/>
        <v>16.533333333333335</v>
      </c>
      <c r="DD50" s="2">
        <f t="shared" si="13"/>
        <v>23.383333333333329</v>
      </c>
      <c r="DE50" s="2">
        <f t="shared" si="13"/>
        <v>21.55</v>
      </c>
      <c r="DF50" s="2">
        <f t="shared" si="13"/>
        <v>14.983333333333334</v>
      </c>
      <c r="DG50" s="2">
        <f t="shared" si="13"/>
        <v>8.65</v>
      </c>
      <c r="DH50" s="2">
        <f t="shared" si="13"/>
        <v>4.3833333333333329</v>
      </c>
      <c r="DI50" s="2">
        <f t="shared" si="13"/>
        <v>1.9833333333333334</v>
      </c>
      <c r="DJ50" s="2">
        <f t="shared" si="13"/>
        <v>0.83333333333333337</v>
      </c>
      <c r="DK50" s="2">
        <f t="shared" si="13"/>
        <v>0.33333333333333331</v>
      </c>
      <c r="DL50" s="2">
        <f t="shared" si="13"/>
        <v>0.13333333333333333</v>
      </c>
      <c r="DM50" s="2">
        <f t="shared" si="13"/>
        <v>3.3333333333333333E-2</v>
      </c>
      <c r="DN50" s="2">
        <f t="shared" si="13"/>
        <v>0</v>
      </c>
      <c r="DO50" s="2">
        <f t="shared" si="13"/>
        <v>0</v>
      </c>
      <c r="DP50" s="2">
        <f t="shared" si="13"/>
        <v>0</v>
      </c>
      <c r="DQ50" s="2">
        <f t="shared" si="13"/>
        <v>0</v>
      </c>
      <c r="DR50" s="2">
        <f t="shared" si="13"/>
        <v>0</v>
      </c>
      <c r="DS50" s="2">
        <f t="shared" si="13"/>
        <v>0</v>
      </c>
      <c r="DT50" s="2">
        <f t="shared" si="13"/>
        <v>0</v>
      </c>
      <c r="DU50" s="2">
        <f t="shared" si="13"/>
        <v>0</v>
      </c>
      <c r="DV50" s="2">
        <f t="shared" si="13"/>
        <v>0</v>
      </c>
      <c r="DW50" s="2">
        <f t="shared" si="13"/>
        <v>0</v>
      </c>
      <c r="DX50" s="2">
        <f t="shared" si="13"/>
        <v>0</v>
      </c>
      <c r="DY50" s="2">
        <f t="shared" si="13"/>
        <v>0</v>
      </c>
      <c r="DZ50" s="2">
        <f t="shared" si="13"/>
        <v>0</v>
      </c>
      <c r="EA50" s="2">
        <f t="shared" si="13"/>
        <v>0</v>
      </c>
      <c r="EB50" s="2">
        <f t="shared" si="13"/>
        <v>0</v>
      </c>
      <c r="EC50" s="2">
        <f t="shared" si="13"/>
        <v>0</v>
      </c>
      <c r="ED50" s="2">
        <f t="shared" si="13"/>
        <v>0</v>
      </c>
      <c r="EE50" s="2">
        <f t="shared" si="13"/>
        <v>0</v>
      </c>
      <c r="EF50" s="2">
        <f t="shared" si="13"/>
        <v>0</v>
      </c>
      <c r="EG50" s="2">
        <f t="shared" si="13"/>
        <v>0</v>
      </c>
      <c r="EH50" s="2">
        <f t="shared" ref="EH50:FM50" si="14">AVERAGE(EH43:EH49)</f>
        <v>0</v>
      </c>
      <c r="EI50" s="2">
        <f t="shared" si="14"/>
        <v>0</v>
      </c>
      <c r="EJ50" s="2">
        <f t="shared" si="14"/>
        <v>0</v>
      </c>
      <c r="EK50" s="2">
        <f t="shared" si="14"/>
        <v>0</v>
      </c>
      <c r="EL50" s="2">
        <f t="shared" si="14"/>
        <v>0</v>
      </c>
      <c r="EM50" s="2">
        <f t="shared" si="14"/>
        <v>0</v>
      </c>
      <c r="EN50" s="2">
        <f t="shared" si="14"/>
        <v>0</v>
      </c>
      <c r="EO50" s="2">
        <f t="shared" si="14"/>
        <v>0</v>
      </c>
      <c r="EP50" s="2">
        <f t="shared" si="14"/>
        <v>0</v>
      </c>
      <c r="EQ50" s="2">
        <f t="shared" si="14"/>
        <v>0</v>
      </c>
      <c r="ER50" s="2">
        <f t="shared" si="14"/>
        <v>0</v>
      </c>
      <c r="ES50" s="2">
        <f t="shared" si="14"/>
        <v>0</v>
      </c>
      <c r="ET50" s="2">
        <f t="shared" si="14"/>
        <v>0</v>
      </c>
      <c r="EU50" s="2">
        <f t="shared" si="14"/>
        <v>0</v>
      </c>
      <c r="EV50" s="2" t="e">
        <f t="shared" si="14"/>
        <v>#DIV/0!</v>
      </c>
      <c r="EW50" s="2" t="e">
        <f t="shared" si="14"/>
        <v>#DIV/0!</v>
      </c>
      <c r="EX50" s="2" t="e">
        <f t="shared" si="14"/>
        <v>#DIV/0!</v>
      </c>
      <c r="EY50" s="2" t="e">
        <f t="shared" si="14"/>
        <v>#DIV/0!</v>
      </c>
      <c r="EZ50" s="2" t="e">
        <f t="shared" si="14"/>
        <v>#DIV/0!</v>
      </c>
      <c r="FA50" s="2" t="e">
        <f t="shared" si="14"/>
        <v>#DIV/0!</v>
      </c>
      <c r="FB50" s="2" t="e">
        <f t="shared" si="14"/>
        <v>#DIV/0!</v>
      </c>
      <c r="FC50" s="2" t="e">
        <f t="shared" si="14"/>
        <v>#DIV/0!</v>
      </c>
      <c r="FD50" s="2" t="e">
        <f t="shared" si="14"/>
        <v>#DIV/0!</v>
      </c>
    </row>
    <row r="53" spans="1:160" x14ac:dyDescent="0.25">
      <c r="A53">
        <v>92</v>
      </c>
      <c r="B53" t="s">
        <v>547</v>
      </c>
      <c r="C53" t="s">
        <v>548</v>
      </c>
      <c r="D53">
        <v>8</v>
      </c>
      <c r="E53">
        <v>203.4</v>
      </c>
      <c r="F53">
        <v>4622.2</v>
      </c>
      <c r="H53">
        <v>49.02</v>
      </c>
      <c r="J53">
        <v>0.36299999999999999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0.5</v>
      </c>
      <c r="AK53">
        <v>2</v>
      </c>
      <c r="AL53">
        <v>4.2</v>
      </c>
      <c r="AM53">
        <v>6.5</v>
      </c>
      <c r="AN53">
        <v>8.3000000000000007</v>
      </c>
      <c r="AO53">
        <v>9.4</v>
      </c>
      <c r="AP53">
        <v>9.6</v>
      </c>
      <c r="AQ53">
        <v>9.1</v>
      </c>
      <c r="AR53">
        <v>8</v>
      </c>
      <c r="AS53">
        <v>6.7</v>
      </c>
      <c r="AT53">
        <v>5.3</v>
      </c>
      <c r="AU53">
        <v>4</v>
      </c>
      <c r="AV53">
        <v>3</v>
      </c>
      <c r="AW53">
        <v>2.4</v>
      </c>
      <c r="AX53">
        <v>2</v>
      </c>
      <c r="AY53">
        <v>1.9</v>
      </c>
      <c r="AZ53">
        <v>1.9</v>
      </c>
      <c r="BA53">
        <v>2</v>
      </c>
      <c r="BB53">
        <v>2</v>
      </c>
      <c r="BC53">
        <v>1.9</v>
      </c>
      <c r="BD53">
        <v>1.7</v>
      </c>
      <c r="BE53">
        <v>1.4</v>
      </c>
      <c r="BF53">
        <v>1</v>
      </c>
      <c r="BG53">
        <v>0.6</v>
      </c>
      <c r="BH53">
        <v>0.3</v>
      </c>
      <c r="BI53">
        <v>0.1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0.1</v>
      </c>
      <c r="BU53">
        <v>0.4</v>
      </c>
      <c r="BV53">
        <v>0.8</v>
      </c>
      <c r="BW53">
        <v>1.2</v>
      </c>
      <c r="BX53">
        <v>1.6</v>
      </c>
      <c r="BY53">
        <v>0</v>
      </c>
      <c r="BZ53">
        <v>0</v>
      </c>
      <c r="CA53">
        <v>0</v>
      </c>
      <c r="CB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4.2</v>
      </c>
      <c r="DC53">
        <v>15.3</v>
      </c>
      <c r="DD53">
        <v>24.3</v>
      </c>
      <c r="DE53">
        <v>23.1</v>
      </c>
      <c r="DF53">
        <v>16.100000000000001</v>
      </c>
      <c r="DG53">
        <v>9.1</v>
      </c>
      <c r="DH53">
        <v>4.5</v>
      </c>
      <c r="DI53">
        <v>2</v>
      </c>
      <c r="DJ53">
        <v>0.8</v>
      </c>
      <c r="DK53">
        <v>0.3</v>
      </c>
      <c r="DL53">
        <v>0.1</v>
      </c>
      <c r="DM53">
        <v>0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  <c r="EP53">
        <v>0</v>
      </c>
      <c r="EQ53">
        <v>0</v>
      </c>
      <c r="ER53">
        <v>0</v>
      </c>
      <c r="ES53">
        <v>0</v>
      </c>
      <c r="ET53">
        <v>0</v>
      </c>
      <c r="EU53">
        <v>0</v>
      </c>
    </row>
    <row r="54" spans="1:160" x14ac:dyDescent="0.25">
      <c r="A54">
        <v>93</v>
      </c>
      <c r="B54" t="s">
        <v>549</v>
      </c>
      <c r="C54" t="s">
        <v>550</v>
      </c>
      <c r="D54">
        <v>8</v>
      </c>
      <c r="E54">
        <v>206.2</v>
      </c>
      <c r="F54">
        <v>4685.8</v>
      </c>
      <c r="H54">
        <v>49.75</v>
      </c>
      <c r="J54">
        <v>0.41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1.5</v>
      </c>
      <c r="AL54">
        <v>4.5</v>
      </c>
      <c r="AM54">
        <v>7.9</v>
      </c>
      <c r="AN54">
        <v>10.3</v>
      </c>
      <c r="AO54">
        <v>11.3</v>
      </c>
      <c r="AP54">
        <v>10.6</v>
      </c>
      <c r="AQ54">
        <v>8.8000000000000007</v>
      </c>
      <c r="AR54">
        <v>6.5</v>
      </c>
      <c r="AS54">
        <v>4.4000000000000004</v>
      </c>
      <c r="AT54">
        <v>3</v>
      </c>
      <c r="AU54">
        <v>2.5</v>
      </c>
      <c r="AV54">
        <v>2.7</v>
      </c>
      <c r="AW54">
        <v>3.4</v>
      </c>
      <c r="AX54">
        <v>4.0999999999999996</v>
      </c>
      <c r="AY54">
        <v>4.5999999999999996</v>
      </c>
      <c r="AZ54">
        <v>4.5</v>
      </c>
      <c r="BA54">
        <v>3.8</v>
      </c>
      <c r="BB54">
        <v>2.6</v>
      </c>
      <c r="BC54">
        <v>1.4</v>
      </c>
      <c r="BD54">
        <v>0.4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0.1</v>
      </c>
      <c r="BX54">
        <v>1</v>
      </c>
      <c r="BY54">
        <v>0</v>
      </c>
      <c r="BZ54">
        <v>0</v>
      </c>
      <c r="CA54">
        <v>0</v>
      </c>
      <c r="CB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6.2</v>
      </c>
      <c r="DD54">
        <v>20.2</v>
      </c>
      <c r="DE54">
        <v>27.4</v>
      </c>
      <c r="DF54">
        <v>22.2</v>
      </c>
      <c r="DG54">
        <v>13.2</v>
      </c>
      <c r="DH54">
        <v>6.5</v>
      </c>
      <c r="DI54">
        <v>2.7</v>
      </c>
      <c r="DJ54">
        <v>1</v>
      </c>
      <c r="DK54">
        <v>0.3</v>
      </c>
      <c r="DL54">
        <v>0.1</v>
      </c>
      <c r="DM54">
        <v>0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  <c r="EP54">
        <v>0</v>
      </c>
      <c r="EQ54">
        <v>0</v>
      </c>
      <c r="ER54">
        <v>0</v>
      </c>
      <c r="ES54">
        <v>0</v>
      </c>
      <c r="ET54">
        <v>0</v>
      </c>
      <c r="EU54">
        <v>0</v>
      </c>
    </row>
    <row r="55" spans="1:160" x14ac:dyDescent="0.25">
      <c r="A55">
        <v>94</v>
      </c>
      <c r="B55" t="s">
        <v>551</v>
      </c>
      <c r="C55" t="s">
        <v>552</v>
      </c>
      <c r="D55">
        <v>8</v>
      </c>
      <c r="E55">
        <v>204.8</v>
      </c>
      <c r="F55">
        <v>4653.8</v>
      </c>
      <c r="H55">
        <v>48.44</v>
      </c>
      <c r="J55">
        <v>0.34899999999999998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0.2</v>
      </c>
      <c r="AH55">
        <v>0.8</v>
      </c>
      <c r="AI55">
        <v>1.5</v>
      </c>
      <c r="AJ55">
        <v>2</v>
      </c>
      <c r="AK55">
        <v>2.2999999999999998</v>
      </c>
      <c r="AL55">
        <v>2.7</v>
      </c>
      <c r="AM55">
        <v>3.4</v>
      </c>
      <c r="AN55">
        <v>4.5999999999999996</v>
      </c>
      <c r="AO55">
        <v>6.3</v>
      </c>
      <c r="AP55">
        <v>8.1999999999999993</v>
      </c>
      <c r="AQ55">
        <v>10</v>
      </c>
      <c r="AR55">
        <v>11.4</v>
      </c>
      <c r="AS55">
        <v>11.7</v>
      </c>
      <c r="AT55">
        <v>11</v>
      </c>
      <c r="AU55">
        <v>9.1999999999999993</v>
      </c>
      <c r="AV55">
        <v>6.7</v>
      </c>
      <c r="AW55">
        <v>3.9</v>
      </c>
      <c r="AX55">
        <v>1.7</v>
      </c>
      <c r="AY55">
        <v>0.3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0.6</v>
      </c>
      <c r="BX55">
        <v>1.5</v>
      </c>
      <c r="BY55">
        <v>0</v>
      </c>
      <c r="BZ55">
        <v>0</v>
      </c>
      <c r="CA55">
        <v>0</v>
      </c>
      <c r="CB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5.4</v>
      </c>
      <c r="CZ55">
        <v>18.600000000000001</v>
      </c>
      <c r="DA55">
        <v>26.5</v>
      </c>
      <c r="DB55">
        <v>22.1</v>
      </c>
      <c r="DC55">
        <v>13.4</v>
      </c>
      <c r="DD55">
        <v>6.9</v>
      </c>
      <c r="DE55">
        <v>3.4</v>
      </c>
      <c r="DF55">
        <v>1.7</v>
      </c>
      <c r="DG55">
        <v>0.9</v>
      </c>
      <c r="DH55">
        <v>0.5</v>
      </c>
      <c r="DI55">
        <v>0.3</v>
      </c>
      <c r="DJ55">
        <v>0.2</v>
      </c>
      <c r="DK55">
        <v>0.1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  <c r="EP55">
        <v>0</v>
      </c>
      <c r="EQ55">
        <v>0</v>
      </c>
      <c r="ER55">
        <v>0</v>
      </c>
      <c r="ES55">
        <v>0</v>
      </c>
      <c r="ET55">
        <v>0</v>
      </c>
      <c r="EU55">
        <v>0</v>
      </c>
    </row>
    <row r="56" spans="1:160" x14ac:dyDescent="0.25">
      <c r="A56">
        <v>98</v>
      </c>
      <c r="B56" t="s">
        <v>553</v>
      </c>
      <c r="C56" t="s">
        <v>554</v>
      </c>
      <c r="D56">
        <v>9</v>
      </c>
      <c r="E56">
        <v>421.6</v>
      </c>
      <c r="F56">
        <v>3798.4</v>
      </c>
      <c r="H56">
        <v>41.09</v>
      </c>
      <c r="J56">
        <v>0.27500000000000002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0.6</v>
      </c>
      <c r="AK56">
        <v>2.4</v>
      </c>
      <c r="AL56">
        <v>5.0999999999999996</v>
      </c>
      <c r="AM56">
        <v>7.9</v>
      </c>
      <c r="AN56">
        <v>10.199999999999999</v>
      </c>
      <c r="AO56">
        <v>11.6</v>
      </c>
      <c r="AP56">
        <v>11.9</v>
      </c>
      <c r="AQ56">
        <v>11.3</v>
      </c>
      <c r="AR56">
        <v>9.9</v>
      </c>
      <c r="AS56">
        <v>8.1</v>
      </c>
      <c r="AT56">
        <v>6.2</v>
      </c>
      <c r="AU56">
        <v>4.4000000000000004</v>
      </c>
      <c r="AV56">
        <v>2.8</v>
      </c>
      <c r="AW56">
        <v>1.6</v>
      </c>
      <c r="AX56">
        <v>0.8</v>
      </c>
      <c r="AY56">
        <v>0.4</v>
      </c>
      <c r="AZ56">
        <v>0.1</v>
      </c>
      <c r="BA56">
        <v>0.1</v>
      </c>
      <c r="BB56">
        <v>0.1</v>
      </c>
      <c r="BC56">
        <v>0.1</v>
      </c>
      <c r="BD56">
        <v>0.2</v>
      </c>
      <c r="BE56">
        <v>0.1</v>
      </c>
      <c r="BF56">
        <v>0.1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0.1</v>
      </c>
      <c r="BU56">
        <v>0.3</v>
      </c>
      <c r="BV56">
        <v>0.7</v>
      </c>
      <c r="BW56">
        <v>1.2</v>
      </c>
      <c r="BX56">
        <v>1.6</v>
      </c>
      <c r="BY56">
        <v>0</v>
      </c>
      <c r="BZ56">
        <v>0</v>
      </c>
      <c r="CA56">
        <v>0</v>
      </c>
      <c r="CB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4.0999999999999996</v>
      </c>
      <c r="DC56">
        <v>15.1</v>
      </c>
      <c r="DD56">
        <v>24.1</v>
      </c>
      <c r="DE56">
        <v>23.2</v>
      </c>
      <c r="DF56">
        <v>16.2</v>
      </c>
      <c r="DG56">
        <v>9.3000000000000007</v>
      </c>
      <c r="DH56">
        <v>4.5999999999999996</v>
      </c>
      <c r="DI56">
        <v>2.1</v>
      </c>
      <c r="DJ56">
        <v>0.9</v>
      </c>
      <c r="DK56">
        <v>0.3</v>
      </c>
      <c r="DL56">
        <v>0.1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  <c r="EP56">
        <v>0</v>
      </c>
      <c r="EQ56">
        <v>0</v>
      </c>
      <c r="ER56">
        <v>0</v>
      </c>
      <c r="ES56">
        <v>0</v>
      </c>
      <c r="ET56">
        <v>0</v>
      </c>
      <c r="EU56">
        <v>0</v>
      </c>
    </row>
    <row r="57" spans="1:160" x14ac:dyDescent="0.25">
      <c r="A57">
        <v>99</v>
      </c>
      <c r="B57" t="s">
        <v>555</v>
      </c>
      <c r="C57" t="s">
        <v>556</v>
      </c>
      <c r="D57">
        <v>9</v>
      </c>
      <c r="E57">
        <v>421.3</v>
      </c>
      <c r="F57">
        <v>3795.1</v>
      </c>
      <c r="H57">
        <v>40.46</v>
      </c>
      <c r="J57">
        <v>0.23699999999999999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0.3</v>
      </c>
      <c r="AJ57">
        <v>1.5</v>
      </c>
      <c r="AK57">
        <v>3.3</v>
      </c>
      <c r="AL57">
        <v>5.4</v>
      </c>
      <c r="AM57">
        <v>7.3</v>
      </c>
      <c r="AN57">
        <v>8.8000000000000007</v>
      </c>
      <c r="AO57">
        <v>9.8000000000000007</v>
      </c>
      <c r="AP57">
        <v>10.1</v>
      </c>
      <c r="AQ57">
        <v>9.9</v>
      </c>
      <c r="AR57">
        <v>9.3000000000000007</v>
      </c>
      <c r="AS57">
        <v>8.3000000000000007</v>
      </c>
      <c r="AT57">
        <v>7.1</v>
      </c>
      <c r="AU57">
        <v>5.7</v>
      </c>
      <c r="AV57">
        <v>4.4000000000000004</v>
      </c>
      <c r="AW57">
        <v>3.1</v>
      </c>
      <c r="AX57">
        <v>2</v>
      </c>
      <c r="AY57">
        <v>1.1000000000000001</v>
      </c>
      <c r="AZ57">
        <v>0.5</v>
      </c>
      <c r="BA57">
        <v>0.1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0.2</v>
      </c>
      <c r="BV57">
        <v>0.3</v>
      </c>
      <c r="BW57">
        <v>0.6</v>
      </c>
      <c r="BX57">
        <v>0.8</v>
      </c>
      <c r="BY57">
        <v>0</v>
      </c>
      <c r="BZ57">
        <v>0</v>
      </c>
      <c r="CA57">
        <v>0</v>
      </c>
      <c r="CB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3.5</v>
      </c>
      <c r="DB57">
        <v>13.7</v>
      </c>
      <c r="DC57">
        <v>23</v>
      </c>
      <c r="DD57">
        <v>23.1</v>
      </c>
      <c r="DE57">
        <v>16.899999999999999</v>
      </c>
      <c r="DF57">
        <v>10.1</v>
      </c>
      <c r="DG57">
        <v>5.3</v>
      </c>
      <c r="DH57">
        <v>2.5</v>
      </c>
      <c r="DI57">
        <v>1.1000000000000001</v>
      </c>
      <c r="DJ57">
        <v>0.5</v>
      </c>
      <c r="DK57">
        <v>0.2</v>
      </c>
      <c r="DL57">
        <v>0.1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  <c r="EP57">
        <v>0</v>
      </c>
      <c r="EQ57">
        <v>0</v>
      </c>
      <c r="ER57">
        <v>0</v>
      </c>
      <c r="ES57">
        <v>0</v>
      </c>
      <c r="ET57">
        <v>0</v>
      </c>
      <c r="EU57">
        <v>0</v>
      </c>
    </row>
    <row r="58" spans="1:160" x14ac:dyDescent="0.25">
      <c r="A58">
        <v>100</v>
      </c>
      <c r="B58" t="s">
        <v>557</v>
      </c>
      <c r="C58" t="s">
        <v>558</v>
      </c>
      <c r="D58">
        <v>9</v>
      </c>
      <c r="E58">
        <v>423.5</v>
      </c>
      <c r="F58">
        <v>3815.2</v>
      </c>
      <c r="H58">
        <v>40.880000000000003</v>
      </c>
      <c r="J58">
        <v>0.25600000000000001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1.1000000000000001</v>
      </c>
      <c r="AK58">
        <v>3.2</v>
      </c>
      <c r="AL58">
        <v>5.7</v>
      </c>
      <c r="AM58">
        <v>8</v>
      </c>
      <c r="AN58">
        <v>9.6</v>
      </c>
      <c r="AO58">
        <v>10.5</v>
      </c>
      <c r="AP58">
        <v>10.5</v>
      </c>
      <c r="AQ58">
        <v>9.8000000000000007</v>
      </c>
      <c r="AR58">
        <v>8.6999999999999993</v>
      </c>
      <c r="AS58">
        <v>7.3</v>
      </c>
      <c r="AT58">
        <v>5.9</v>
      </c>
      <c r="AU58">
        <v>4.5</v>
      </c>
      <c r="AV58">
        <v>3.4</v>
      </c>
      <c r="AW58">
        <v>2.5</v>
      </c>
      <c r="AX58">
        <v>1.8</v>
      </c>
      <c r="AY58">
        <v>1.3</v>
      </c>
      <c r="AZ58">
        <v>1</v>
      </c>
      <c r="BA58">
        <v>0.7</v>
      </c>
      <c r="BB58">
        <v>0.6</v>
      </c>
      <c r="BC58">
        <v>0.4</v>
      </c>
      <c r="BD58">
        <v>0.3</v>
      </c>
      <c r="BE58">
        <v>0.2</v>
      </c>
      <c r="BF58">
        <v>0.1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0.2</v>
      </c>
      <c r="BU58">
        <v>0.4</v>
      </c>
      <c r="BV58">
        <v>0.6</v>
      </c>
      <c r="BW58">
        <v>0.8</v>
      </c>
      <c r="BX58">
        <v>0.9</v>
      </c>
      <c r="BY58">
        <v>0</v>
      </c>
      <c r="BZ58">
        <v>0</v>
      </c>
      <c r="CA58">
        <v>0</v>
      </c>
      <c r="CB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0</v>
      </c>
      <c r="CY58">
        <v>0</v>
      </c>
      <c r="CZ58">
        <v>0</v>
      </c>
      <c r="DA58">
        <v>0.3</v>
      </c>
      <c r="DB58">
        <v>6.6</v>
      </c>
      <c r="DC58">
        <v>19.8</v>
      </c>
      <c r="DD58">
        <v>26</v>
      </c>
      <c r="DE58">
        <v>21.2</v>
      </c>
      <c r="DF58">
        <v>13.3</v>
      </c>
      <c r="DG58">
        <v>7.1</v>
      </c>
      <c r="DH58">
        <v>3.4</v>
      </c>
      <c r="DI58">
        <v>1.5</v>
      </c>
      <c r="DJ58">
        <v>0.6</v>
      </c>
      <c r="DK58">
        <v>0.2</v>
      </c>
      <c r="DL58">
        <v>0.1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  <c r="EP58">
        <v>0</v>
      </c>
      <c r="EQ58">
        <v>0</v>
      </c>
      <c r="ER58">
        <v>0</v>
      </c>
      <c r="ES58">
        <v>0</v>
      </c>
      <c r="ET58">
        <v>0</v>
      </c>
      <c r="EU58">
        <v>0</v>
      </c>
    </row>
    <row r="59" spans="1:160" s="2" customFormat="1" x14ac:dyDescent="0.25">
      <c r="B59" s="2">
        <v>21</v>
      </c>
      <c r="C59" s="3"/>
      <c r="D59" s="2">
        <f>AVERAGE(D53:D58)</f>
        <v>8.5</v>
      </c>
      <c r="E59" s="2">
        <f>AVERAGE(E53:E58)</f>
        <v>313.46666666666664</v>
      </c>
      <c r="F59" s="2">
        <f>AVERAGE(F53:F58)</f>
        <v>4228.416666666667</v>
      </c>
      <c r="G59" s="2">
        <f>STDEV(F53:F58)</f>
        <v>466.61364925028278</v>
      </c>
      <c r="H59" s="2">
        <f>AVERAGE(H53:H58)</f>
        <v>44.940000000000005</v>
      </c>
      <c r="I59" s="2">
        <f>STDEV(H53:H58)</f>
        <v>4.5477247058281787</v>
      </c>
      <c r="J59" s="2">
        <f t="shared" ref="J59:AO59" si="15">AVERAGE(J53:J58)</f>
        <v>0.315</v>
      </c>
      <c r="K59" s="2">
        <f t="shared" si="15"/>
        <v>0</v>
      </c>
      <c r="L59" s="2">
        <f t="shared" si="15"/>
        <v>0</v>
      </c>
      <c r="M59" s="2">
        <f t="shared" si="15"/>
        <v>0</v>
      </c>
      <c r="N59" s="2">
        <f t="shared" si="15"/>
        <v>0</v>
      </c>
      <c r="O59" s="2">
        <f t="shared" si="15"/>
        <v>0</v>
      </c>
      <c r="P59" s="2">
        <f t="shared" si="15"/>
        <v>0</v>
      </c>
      <c r="Q59" s="2">
        <f t="shared" si="15"/>
        <v>0</v>
      </c>
      <c r="R59" s="2">
        <f t="shared" si="15"/>
        <v>0</v>
      </c>
      <c r="S59" s="2">
        <f t="shared" si="15"/>
        <v>0</v>
      </c>
      <c r="T59" s="2">
        <f t="shared" si="15"/>
        <v>0</v>
      </c>
      <c r="U59" s="2">
        <f t="shared" si="15"/>
        <v>0</v>
      </c>
      <c r="V59" s="2">
        <f t="shared" si="15"/>
        <v>0</v>
      </c>
      <c r="W59" s="2">
        <f t="shared" si="15"/>
        <v>0</v>
      </c>
      <c r="X59" s="2">
        <f t="shared" si="15"/>
        <v>0</v>
      </c>
      <c r="Y59" s="2">
        <f t="shared" si="15"/>
        <v>0</v>
      </c>
      <c r="Z59" s="2">
        <f t="shared" si="15"/>
        <v>0</v>
      </c>
      <c r="AA59" s="2">
        <f t="shared" si="15"/>
        <v>0</v>
      </c>
      <c r="AB59" s="2">
        <f t="shared" si="15"/>
        <v>0</v>
      </c>
      <c r="AC59" s="2">
        <f t="shared" si="15"/>
        <v>0</v>
      </c>
      <c r="AD59" s="2">
        <f t="shared" si="15"/>
        <v>0</v>
      </c>
      <c r="AE59" s="2">
        <f t="shared" si="15"/>
        <v>0</v>
      </c>
      <c r="AF59" s="2">
        <f t="shared" si="15"/>
        <v>0</v>
      </c>
      <c r="AG59" s="2">
        <f t="shared" si="15"/>
        <v>3.3333333333333333E-2</v>
      </c>
      <c r="AH59" s="2">
        <f t="shared" si="15"/>
        <v>0.13333333333333333</v>
      </c>
      <c r="AI59" s="2">
        <f t="shared" si="15"/>
        <v>0.3</v>
      </c>
      <c r="AJ59" s="2">
        <f t="shared" si="15"/>
        <v>0.94999999999999984</v>
      </c>
      <c r="AK59" s="2">
        <f t="shared" si="15"/>
        <v>2.4499999999999997</v>
      </c>
      <c r="AL59" s="2">
        <f t="shared" si="15"/>
        <v>4.5999999999999996</v>
      </c>
      <c r="AM59" s="2">
        <f t="shared" si="15"/>
        <v>6.833333333333333</v>
      </c>
      <c r="AN59" s="2">
        <f t="shared" si="15"/>
        <v>8.6333333333333346</v>
      </c>
      <c r="AO59" s="2">
        <f t="shared" si="15"/>
        <v>9.8166666666666682</v>
      </c>
      <c r="AP59" s="2">
        <f t="shared" ref="AP59:BU59" si="16">AVERAGE(AP53:AP58)</f>
        <v>10.15</v>
      </c>
      <c r="AQ59" s="2">
        <f t="shared" si="16"/>
        <v>9.8166666666666682</v>
      </c>
      <c r="AR59" s="2">
        <f t="shared" si="16"/>
        <v>8.9666666666666668</v>
      </c>
      <c r="AS59" s="2">
        <f t="shared" si="16"/>
        <v>7.75</v>
      </c>
      <c r="AT59" s="2">
        <f t="shared" si="16"/>
        <v>6.416666666666667</v>
      </c>
      <c r="AU59" s="2">
        <f t="shared" si="16"/>
        <v>5.05</v>
      </c>
      <c r="AV59" s="2">
        <f t="shared" si="16"/>
        <v>3.8333333333333335</v>
      </c>
      <c r="AW59" s="2">
        <f t="shared" si="16"/>
        <v>2.8166666666666664</v>
      </c>
      <c r="AX59" s="2">
        <f t="shared" si="16"/>
        <v>2.0666666666666669</v>
      </c>
      <c r="AY59" s="2">
        <f t="shared" si="16"/>
        <v>1.6000000000000003</v>
      </c>
      <c r="AZ59" s="2">
        <f t="shared" si="16"/>
        <v>1.3333333333333333</v>
      </c>
      <c r="BA59" s="2">
        <f t="shared" si="16"/>
        <v>1.1166666666666665</v>
      </c>
      <c r="BB59" s="2">
        <f t="shared" si="16"/>
        <v>0.88333333333333319</v>
      </c>
      <c r="BC59" s="2">
        <f t="shared" si="16"/>
        <v>0.6333333333333333</v>
      </c>
      <c r="BD59" s="2">
        <f t="shared" si="16"/>
        <v>0.43333333333333335</v>
      </c>
      <c r="BE59" s="2">
        <f t="shared" si="16"/>
        <v>0.28333333333333333</v>
      </c>
      <c r="BF59" s="2">
        <f t="shared" si="16"/>
        <v>0.20000000000000004</v>
      </c>
      <c r="BG59" s="2">
        <f t="shared" si="16"/>
        <v>9.9999999999999992E-2</v>
      </c>
      <c r="BH59" s="2">
        <f t="shared" si="16"/>
        <v>4.9999999999999996E-2</v>
      </c>
      <c r="BI59" s="2">
        <f t="shared" si="16"/>
        <v>1.6666666666666666E-2</v>
      </c>
      <c r="BJ59" s="2">
        <f t="shared" si="16"/>
        <v>0</v>
      </c>
      <c r="BK59" s="2">
        <f t="shared" si="16"/>
        <v>0</v>
      </c>
      <c r="BL59" s="2">
        <f t="shared" si="16"/>
        <v>0</v>
      </c>
      <c r="BM59" s="2">
        <f t="shared" si="16"/>
        <v>0</v>
      </c>
      <c r="BN59" s="2">
        <f t="shared" si="16"/>
        <v>0</v>
      </c>
      <c r="BO59" s="2">
        <f t="shared" si="16"/>
        <v>0</v>
      </c>
      <c r="BP59" s="2">
        <f t="shared" si="16"/>
        <v>0</v>
      </c>
      <c r="BQ59" s="2">
        <f t="shared" si="16"/>
        <v>0</v>
      </c>
      <c r="BR59" s="2">
        <f t="shared" si="16"/>
        <v>0</v>
      </c>
      <c r="BS59" s="2">
        <f t="shared" si="16"/>
        <v>0</v>
      </c>
      <c r="BT59" s="2">
        <f t="shared" si="16"/>
        <v>6.6666666666666666E-2</v>
      </c>
      <c r="BU59" s="2">
        <f t="shared" si="16"/>
        <v>0.21666666666666665</v>
      </c>
      <c r="BV59" s="2">
        <f t="shared" ref="BV59:DA59" si="17">AVERAGE(BV53:BV58)</f>
        <v>0.39999999999999997</v>
      </c>
      <c r="BW59" s="2">
        <f t="shared" si="17"/>
        <v>0.75</v>
      </c>
      <c r="BX59" s="2">
        <f t="shared" si="17"/>
        <v>1.2333333333333332</v>
      </c>
      <c r="BY59" s="2">
        <f t="shared" si="17"/>
        <v>0</v>
      </c>
      <c r="BZ59" s="2">
        <f t="shared" si="17"/>
        <v>0</v>
      </c>
      <c r="CA59" s="2">
        <f t="shared" si="17"/>
        <v>0</v>
      </c>
      <c r="CB59" s="2">
        <f t="shared" si="17"/>
        <v>0</v>
      </c>
      <c r="CC59" s="2" t="e">
        <f t="shared" si="17"/>
        <v>#DIV/0!</v>
      </c>
      <c r="CD59" s="2">
        <f t="shared" si="17"/>
        <v>0</v>
      </c>
      <c r="CE59" s="2">
        <f t="shared" si="17"/>
        <v>0</v>
      </c>
      <c r="CF59" s="2">
        <f t="shared" si="17"/>
        <v>0</v>
      </c>
      <c r="CG59" s="2">
        <f t="shared" si="17"/>
        <v>0</v>
      </c>
      <c r="CH59" s="2">
        <f t="shared" si="17"/>
        <v>0</v>
      </c>
      <c r="CI59" s="2">
        <f t="shared" si="17"/>
        <v>0</v>
      </c>
      <c r="CJ59" s="2">
        <f t="shared" si="17"/>
        <v>0</v>
      </c>
      <c r="CK59" s="2">
        <f t="shared" si="17"/>
        <v>0</v>
      </c>
      <c r="CL59" s="2">
        <f t="shared" si="17"/>
        <v>0</v>
      </c>
      <c r="CM59" s="2">
        <f t="shared" si="17"/>
        <v>0</v>
      </c>
      <c r="CN59" s="2">
        <f t="shared" si="17"/>
        <v>0</v>
      </c>
      <c r="CO59" s="2">
        <f t="shared" si="17"/>
        <v>0</v>
      </c>
      <c r="CP59" s="2">
        <f t="shared" si="17"/>
        <v>0</v>
      </c>
      <c r="CQ59" s="2">
        <f t="shared" si="17"/>
        <v>0</v>
      </c>
      <c r="CR59" s="2">
        <f t="shared" si="17"/>
        <v>0</v>
      </c>
      <c r="CS59" s="2">
        <f t="shared" si="17"/>
        <v>0</v>
      </c>
      <c r="CT59" s="2">
        <f t="shared" si="17"/>
        <v>0</v>
      </c>
      <c r="CU59" s="2">
        <f t="shared" si="17"/>
        <v>0</v>
      </c>
      <c r="CV59" s="2">
        <f t="shared" si="17"/>
        <v>0</v>
      </c>
      <c r="CW59" s="2">
        <f t="shared" si="17"/>
        <v>0</v>
      </c>
      <c r="CX59" s="2">
        <f t="shared" si="17"/>
        <v>0</v>
      </c>
      <c r="CY59" s="2">
        <f t="shared" si="17"/>
        <v>0.9</v>
      </c>
      <c r="CZ59" s="2">
        <f t="shared" si="17"/>
        <v>3.1</v>
      </c>
      <c r="DA59" s="2">
        <f t="shared" si="17"/>
        <v>5.05</v>
      </c>
      <c r="DB59" s="2">
        <f t="shared" ref="DB59:EG59" si="18">AVERAGE(DB53:DB58)</f>
        <v>8.4499999999999993</v>
      </c>
      <c r="DC59" s="2">
        <f t="shared" si="18"/>
        <v>15.466666666666667</v>
      </c>
      <c r="DD59" s="2">
        <f t="shared" si="18"/>
        <v>20.766666666666666</v>
      </c>
      <c r="DE59" s="2">
        <f t="shared" si="18"/>
        <v>19.2</v>
      </c>
      <c r="DF59" s="2">
        <f t="shared" si="18"/>
        <v>13.266666666666666</v>
      </c>
      <c r="DG59" s="2">
        <f t="shared" si="18"/>
        <v>7.4833333333333334</v>
      </c>
      <c r="DH59" s="2">
        <f t="shared" si="18"/>
        <v>3.6666666666666665</v>
      </c>
      <c r="DI59" s="2">
        <f t="shared" si="18"/>
        <v>1.6166666666666665</v>
      </c>
      <c r="DJ59" s="2">
        <f t="shared" si="18"/>
        <v>0.66666666666666663</v>
      </c>
      <c r="DK59" s="2">
        <f t="shared" si="18"/>
        <v>0.23333333333333331</v>
      </c>
      <c r="DL59" s="2">
        <f t="shared" si="18"/>
        <v>8.3333333333333329E-2</v>
      </c>
      <c r="DM59" s="2">
        <f t="shared" si="18"/>
        <v>0</v>
      </c>
      <c r="DN59" s="2">
        <f t="shared" si="18"/>
        <v>0</v>
      </c>
      <c r="DO59" s="2">
        <f t="shared" si="18"/>
        <v>0</v>
      </c>
      <c r="DP59" s="2">
        <f t="shared" si="18"/>
        <v>0</v>
      </c>
      <c r="DQ59" s="2">
        <f t="shared" si="18"/>
        <v>0</v>
      </c>
      <c r="DR59" s="2">
        <f t="shared" si="18"/>
        <v>0</v>
      </c>
      <c r="DS59" s="2">
        <f t="shared" si="18"/>
        <v>0</v>
      </c>
      <c r="DT59" s="2">
        <f t="shared" si="18"/>
        <v>0</v>
      </c>
      <c r="DU59" s="2">
        <f t="shared" si="18"/>
        <v>0</v>
      </c>
      <c r="DV59" s="2">
        <f t="shared" si="18"/>
        <v>0</v>
      </c>
      <c r="DW59" s="2">
        <f t="shared" si="18"/>
        <v>0</v>
      </c>
      <c r="DX59" s="2">
        <f t="shared" si="18"/>
        <v>0</v>
      </c>
      <c r="DY59" s="2">
        <f t="shared" si="18"/>
        <v>0</v>
      </c>
      <c r="DZ59" s="2">
        <f t="shared" si="18"/>
        <v>0</v>
      </c>
      <c r="EA59" s="2">
        <f t="shared" si="18"/>
        <v>0</v>
      </c>
      <c r="EB59" s="2">
        <f t="shared" si="18"/>
        <v>0</v>
      </c>
      <c r="EC59" s="2">
        <f t="shared" si="18"/>
        <v>0</v>
      </c>
      <c r="ED59" s="2">
        <f t="shared" si="18"/>
        <v>0</v>
      </c>
      <c r="EE59" s="2">
        <f t="shared" si="18"/>
        <v>0</v>
      </c>
      <c r="EF59" s="2">
        <f t="shared" si="18"/>
        <v>0</v>
      </c>
      <c r="EG59" s="2">
        <f t="shared" si="18"/>
        <v>0</v>
      </c>
      <c r="EH59" s="2">
        <f t="shared" ref="EH59:FM59" si="19">AVERAGE(EH53:EH58)</f>
        <v>0</v>
      </c>
      <c r="EI59" s="2">
        <f t="shared" si="19"/>
        <v>0</v>
      </c>
      <c r="EJ59" s="2">
        <f t="shared" si="19"/>
        <v>0</v>
      </c>
      <c r="EK59" s="2">
        <f t="shared" si="19"/>
        <v>0</v>
      </c>
      <c r="EL59" s="2">
        <f t="shared" si="19"/>
        <v>0</v>
      </c>
      <c r="EM59" s="2">
        <f t="shared" si="19"/>
        <v>0</v>
      </c>
      <c r="EN59" s="2">
        <f t="shared" si="19"/>
        <v>0</v>
      </c>
      <c r="EO59" s="2">
        <f t="shared" si="19"/>
        <v>0</v>
      </c>
      <c r="EP59" s="2">
        <f t="shared" si="19"/>
        <v>0</v>
      </c>
      <c r="EQ59" s="2">
        <f t="shared" si="19"/>
        <v>0</v>
      </c>
      <c r="ER59" s="2">
        <f t="shared" si="19"/>
        <v>0</v>
      </c>
      <c r="ES59" s="2">
        <f t="shared" si="19"/>
        <v>0</v>
      </c>
      <c r="ET59" s="2">
        <f t="shared" si="19"/>
        <v>0</v>
      </c>
      <c r="EU59" s="2">
        <f t="shared" si="19"/>
        <v>0</v>
      </c>
      <c r="EV59" s="2" t="e">
        <f t="shared" si="19"/>
        <v>#DIV/0!</v>
      </c>
      <c r="EW59" s="2" t="e">
        <f t="shared" si="19"/>
        <v>#DIV/0!</v>
      </c>
      <c r="EX59" s="2" t="e">
        <f t="shared" si="19"/>
        <v>#DIV/0!</v>
      </c>
      <c r="EY59" s="2" t="e">
        <f t="shared" si="19"/>
        <v>#DIV/0!</v>
      </c>
      <c r="EZ59" s="2" t="e">
        <f t="shared" si="19"/>
        <v>#DIV/0!</v>
      </c>
      <c r="FA59" s="2" t="e">
        <f t="shared" si="19"/>
        <v>#DIV/0!</v>
      </c>
      <c r="FB59" s="2" t="e">
        <f t="shared" si="19"/>
        <v>#DIV/0!</v>
      </c>
      <c r="FC59" s="2" t="e">
        <f t="shared" si="19"/>
        <v>#DIV/0!</v>
      </c>
      <c r="FD59" s="2" t="e">
        <f t="shared" si="19"/>
        <v>#DIV/0!</v>
      </c>
    </row>
    <row r="62" spans="1:160" x14ac:dyDescent="0.25">
      <c r="A62">
        <v>104</v>
      </c>
      <c r="B62" t="s">
        <v>559</v>
      </c>
      <c r="C62" t="s">
        <v>560</v>
      </c>
      <c r="D62">
        <v>8</v>
      </c>
      <c r="E62">
        <v>202.4</v>
      </c>
      <c r="F62">
        <v>4600.8999999999996</v>
      </c>
      <c r="H62">
        <v>46.79</v>
      </c>
      <c r="J62">
        <v>0.38100000000000001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1.5</v>
      </c>
      <c r="AL62">
        <v>4.2</v>
      </c>
      <c r="AM62">
        <v>7.2</v>
      </c>
      <c r="AN62">
        <v>9.5</v>
      </c>
      <c r="AO62">
        <v>10.7</v>
      </c>
      <c r="AP62">
        <v>10.6</v>
      </c>
      <c r="AQ62">
        <v>9.6</v>
      </c>
      <c r="AR62">
        <v>8</v>
      </c>
      <c r="AS62">
        <v>6.2</v>
      </c>
      <c r="AT62">
        <v>4.7</v>
      </c>
      <c r="AU62">
        <v>3.6</v>
      </c>
      <c r="AV62">
        <v>2.9</v>
      </c>
      <c r="AW62">
        <v>2.6</v>
      </c>
      <c r="AX62">
        <v>2.6</v>
      </c>
      <c r="AY62">
        <v>2.6</v>
      </c>
      <c r="AZ62">
        <v>2.5</v>
      </c>
      <c r="BA62">
        <v>2.2999999999999998</v>
      </c>
      <c r="BB62">
        <v>1.8</v>
      </c>
      <c r="BC62">
        <v>1.3</v>
      </c>
      <c r="BD62">
        <v>0.8</v>
      </c>
      <c r="BE62">
        <v>0.3</v>
      </c>
      <c r="BF62">
        <v>0.1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0.1</v>
      </c>
      <c r="BU62">
        <v>0.4</v>
      </c>
      <c r="BV62">
        <v>0.9</v>
      </c>
      <c r="BW62">
        <v>1.4</v>
      </c>
      <c r="BX62">
        <v>1.8</v>
      </c>
      <c r="BY62">
        <v>0</v>
      </c>
      <c r="BZ62">
        <v>0</v>
      </c>
      <c r="CA62">
        <v>0</v>
      </c>
      <c r="CB62">
        <v>0</v>
      </c>
      <c r="CD62">
        <v>0</v>
      </c>
      <c r="CE62">
        <v>0</v>
      </c>
      <c r="CF62">
        <v>0</v>
      </c>
      <c r="CG62">
        <v>0</v>
      </c>
      <c r="CH62">
        <v>0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0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6.5</v>
      </c>
      <c r="DD62">
        <v>20.6</v>
      </c>
      <c r="DE62">
        <v>27.3</v>
      </c>
      <c r="DF62">
        <v>21.6</v>
      </c>
      <c r="DG62">
        <v>12.9</v>
      </c>
      <c r="DH62">
        <v>6.5</v>
      </c>
      <c r="DI62">
        <v>2.8</v>
      </c>
      <c r="DJ62">
        <v>1.1000000000000001</v>
      </c>
      <c r="DK62">
        <v>0.4</v>
      </c>
      <c r="DL62">
        <v>0.1</v>
      </c>
      <c r="DM62">
        <v>0</v>
      </c>
      <c r="DN62">
        <v>0</v>
      </c>
      <c r="DO62">
        <v>0</v>
      </c>
      <c r="DP62">
        <v>0</v>
      </c>
      <c r="DQ62">
        <v>0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  <c r="EP62">
        <v>0</v>
      </c>
      <c r="EQ62">
        <v>0</v>
      </c>
      <c r="ER62">
        <v>0</v>
      </c>
      <c r="ES62">
        <v>0</v>
      </c>
      <c r="ET62">
        <v>0</v>
      </c>
      <c r="EU62">
        <v>0</v>
      </c>
    </row>
    <row r="63" spans="1:160" x14ac:dyDescent="0.25">
      <c r="A63">
        <v>105</v>
      </c>
      <c r="B63" t="s">
        <v>561</v>
      </c>
      <c r="C63" t="s">
        <v>562</v>
      </c>
      <c r="D63">
        <v>8</v>
      </c>
      <c r="E63">
        <v>205.3</v>
      </c>
      <c r="F63">
        <v>4666.1000000000004</v>
      </c>
      <c r="H63">
        <v>45.81</v>
      </c>
      <c r="J63">
        <v>0.36699999999999999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0.3</v>
      </c>
      <c r="AK63">
        <v>1.9</v>
      </c>
      <c r="AL63">
        <v>4.5999999999999996</v>
      </c>
      <c r="AM63">
        <v>7.3</v>
      </c>
      <c r="AN63">
        <v>9.3000000000000007</v>
      </c>
      <c r="AO63">
        <v>10.3</v>
      </c>
      <c r="AP63">
        <v>10.199999999999999</v>
      </c>
      <c r="AQ63">
        <v>9.4</v>
      </c>
      <c r="AR63">
        <v>8</v>
      </c>
      <c r="AS63">
        <v>6.6</v>
      </c>
      <c r="AT63">
        <v>5.4</v>
      </c>
      <c r="AU63">
        <v>4.4000000000000004</v>
      </c>
      <c r="AV63">
        <v>3.7</v>
      </c>
      <c r="AW63">
        <v>3.2</v>
      </c>
      <c r="AX63">
        <v>2.8</v>
      </c>
      <c r="AY63">
        <v>2.5</v>
      </c>
      <c r="AZ63">
        <v>2.1</v>
      </c>
      <c r="BA63">
        <v>1.6</v>
      </c>
      <c r="BB63">
        <v>1.1000000000000001</v>
      </c>
      <c r="BC63">
        <v>0.6</v>
      </c>
      <c r="BD63">
        <v>0.3</v>
      </c>
      <c r="BE63">
        <v>0.1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0.1</v>
      </c>
      <c r="BU63">
        <v>0.4</v>
      </c>
      <c r="BV63">
        <v>0.9</v>
      </c>
      <c r="BW63">
        <v>1.4</v>
      </c>
      <c r="BX63">
        <v>1.8</v>
      </c>
      <c r="BY63">
        <v>0</v>
      </c>
      <c r="BZ63">
        <v>0</v>
      </c>
      <c r="CA63">
        <v>0</v>
      </c>
      <c r="CB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0</v>
      </c>
      <c r="CW63">
        <v>0</v>
      </c>
      <c r="CX63">
        <v>0</v>
      </c>
      <c r="CY63">
        <v>0</v>
      </c>
      <c r="CZ63">
        <v>0</v>
      </c>
      <c r="DA63">
        <v>0</v>
      </c>
      <c r="DB63">
        <v>2.4</v>
      </c>
      <c r="DC63">
        <v>11.7</v>
      </c>
      <c r="DD63">
        <v>23.2</v>
      </c>
      <c r="DE63">
        <v>25.2</v>
      </c>
      <c r="DF63">
        <v>18.3</v>
      </c>
      <c r="DG63">
        <v>10.5</v>
      </c>
      <c r="DH63">
        <v>5.0999999999999996</v>
      </c>
      <c r="DI63">
        <v>2.2000000000000002</v>
      </c>
      <c r="DJ63">
        <v>0.9</v>
      </c>
      <c r="DK63">
        <v>0.3</v>
      </c>
      <c r="DL63">
        <v>0.1</v>
      </c>
      <c r="DM63">
        <v>0</v>
      </c>
      <c r="DN63">
        <v>0</v>
      </c>
      <c r="DO63">
        <v>0</v>
      </c>
      <c r="DP63">
        <v>0</v>
      </c>
      <c r="DQ63">
        <v>0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  <c r="EP63">
        <v>0</v>
      </c>
      <c r="EQ63">
        <v>0</v>
      </c>
      <c r="ER63">
        <v>0</v>
      </c>
      <c r="ES63">
        <v>0</v>
      </c>
      <c r="ET63">
        <v>0</v>
      </c>
      <c r="EU63">
        <v>0</v>
      </c>
    </row>
    <row r="64" spans="1:160" x14ac:dyDescent="0.25">
      <c r="A64">
        <v>106</v>
      </c>
      <c r="B64" t="s">
        <v>563</v>
      </c>
      <c r="C64" t="s">
        <v>564</v>
      </c>
      <c r="D64">
        <v>8</v>
      </c>
      <c r="E64">
        <v>203.1</v>
      </c>
      <c r="F64">
        <v>4615.8999999999996</v>
      </c>
      <c r="H64">
        <v>46.65</v>
      </c>
      <c r="J64">
        <v>0.35899999999999999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0.6</v>
      </c>
      <c r="AK64">
        <v>2.2999999999999998</v>
      </c>
      <c r="AL64">
        <v>4.5999999999999996</v>
      </c>
      <c r="AM64">
        <v>7</v>
      </c>
      <c r="AN64">
        <v>8.8000000000000007</v>
      </c>
      <c r="AO64">
        <v>10</v>
      </c>
      <c r="AP64">
        <v>10.199999999999999</v>
      </c>
      <c r="AQ64">
        <v>9.8000000000000007</v>
      </c>
      <c r="AR64">
        <v>8.9</v>
      </c>
      <c r="AS64">
        <v>7.7</v>
      </c>
      <c r="AT64">
        <v>6.5</v>
      </c>
      <c r="AU64">
        <v>5.3</v>
      </c>
      <c r="AV64">
        <v>4.3</v>
      </c>
      <c r="AW64">
        <v>3.4</v>
      </c>
      <c r="AX64">
        <v>2.6</v>
      </c>
      <c r="AY64">
        <v>1.8</v>
      </c>
      <c r="AZ64">
        <v>1.2</v>
      </c>
      <c r="BA64">
        <v>0.6</v>
      </c>
      <c r="BB64">
        <v>0.2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0.5</v>
      </c>
      <c r="BW64">
        <v>1.3</v>
      </c>
      <c r="BX64">
        <v>2.2000000000000002</v>
      </c>
      <c r="BY64">
        <v>0</v>
      </c>
      <c r="BZ64">
        <v>0</v>
      </c>
      <c r="CA64">
        <v>0</v>
      </c>
      <c r="CB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0</v>
      </c>
      <c r="CZ64">
        <v>0</v>
      </c>
      <c r="DA64">
        <v>0</v>
      </c>
      <c r="DB64">
        <v>4.7</v>
      </c>
      <c r="DC64">
        <v>16.399999999999999</v>
      </c>
      <c r="DD64">
        <v>24.8</v>
      </c>
      <c r="DE64">
        <v>22.7</v>
      </c>
      <c r="DF64">
        <v>15.4</v>
      </c>
      <c r="DG64">
        <v>8.6</v>
      </c>
      <c r="DH64">
        <v>4.3</v>
      </c>
      <c r="DI64">
        <v>1.9</v>
      </c>
      <c r="DJ64">
        <v>0.8</v>
      </c>
      <c r="DK64">
        <v>0.3</v>
      </c>
      <c r="DL64">
        <v>0.1</v>
      </c>
      <c r="DM64">
        <v>0</v>
      </c>
      <c r="DN64">
        <v>0</v>
      </c>
      <c r="DO64">
        <v>0</v>
      </c>
      <c r="DP64">
        <v>0</v>
      </c>
      <c r="DQ64">
        <v>0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  <c r="EP64">
        <v>0</v>
      </c>
      <c r="EQ64">
        <v>0</v>
      </c>
      <c r="ER64">
        <v>0</v>
      </c>
      <c r="ES64">
        <v>0</v>
      </c>
      <c r="ET64">
        <v>0</v>
      </c>
      <c r="EU64">
        <v>0</v>
      </c>
    </row>
    <row r="65" spans="1:160" x14ac:dyDescent="0.25">
      <c r="A65">
        <v>110</v>
      </c>
      <c r="B65" t="s">
        <v>565</v>
      </c>
      <c r="C65" t="s">
        <v>566</v>
      </c>
      <c r="D65">
        <v>9</v>
      </c>
      <c r="E65">
        <v>412.7</v>
      </c>
      <c r="F65">
        <v>3717.7</v>
      </c>
      <c r="H65">
        <v>40.76</v>
      </c>
      <c r="J65">
        <v>0.23499999999999999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0.8</v>
      </c>
      <c r="AK65">
        <v>2.5</v>
      </c>
      <c r="AL65">
        <v>4.8</v>
      </c>
      <c r="AM65">
        <v>7.2</v>
      </c>
      <c r="AN65">
        <v>9.1999999999999993</v>
      </c>
      <c r="AO65">
        <v>10.6</v>
      </c>
      <c r="AP65">
        <v>11.2</v>
      </c>
      <c r="AQ65">
        <v>10.9</v>
      </c>
      <c r="AR65">
        <v>10</v>
      </c>
      <c r="AS65">
        <v>8.6</v>
      </c>
      <c r="AT65">
        <v>6.8</v>
      </c>
      <c r="AU65">
        <v>5.0999999999999996</v>
      </c>
      <c r="AV65">
        <v>3.4</v>
      </c>
      <c r="AW65">
        <v>2</v>
      </c>
      <c r="AX65">
        <v>1</v>
      </c>
      <c r="AY65">
        <v>0.4</v>
      </c>
      <c r="AZ65">
        <v>0.1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0.1</v>
      </c>
      <c r="BL65">
        <v>0.1</v>
      </c>
      <c r="BM65">
        <v>0.2</v>
      </c>
      <c r="BN65">
        <v>0.3</v>
      </c>
      <c r="BO65">
        <v>0.3</v>
      </c>
      <c r="BP65">
        <v>0.4</v>
      </c>
      <c r="BQ65">
        <v>0.5</v>
      </c>
      <c r="BR65">
        <v>0.5</v>
      </c>
      <c r="BS65">
        <v>0.5</v>
      </c>
      <c r="BT65">
        <v>0.6</v>
      </c>
      <c r="BU65">
        <v>0.5</v>
      </c>
      <c r="BV65">
        <v>0.5</v>
      </c>
      <c r="BW65">
        <v>0.5</v>
      </c>
      <c r="BX65">
        <v>0.4</v>
      </c>
      <c r="BY65">
        <v>0</v>
      </c>
      <c r="BZ65">
        <v>0</v>
      </c>
      <c r="CA65">
        <v>0</v>
      </c>
      <c r="CB65">
        <v>0</v>
      </c>
      <c r="CD65">
        <v>0</v>
      </c>
      <c r="CE65">
        <v>0</v>
      </c>
      <c r="CF65">
        <v>0</v>
      </c>
      <c r="CG65">
        <v>0</v>
      </c>
      <c r="CH65">
        <v>0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5.4</v>
      </c>
      <c r="DC65">
        <v>17.8</v>
      </c>
      <c r="DD65">
        <v>25.1</v>
      </c>
      <c r="DE65">
        <v>21.8</v>
      </c>
      <c r="DF65">
        <v>14.5</v>
      </c>
      <c r="DG65">
        <v>8.1999999999999993</v>
      </c>
      <c r="DH65">
        <v>4.0999999999999996</v>
      </c>
      <c r="DI65">
        <v>1.9</v>
      </c>
      <c r="DJ65">
        <v>0.8</v>
      </c>
      <c r="DK65">
        <v>0.3</v>
      </c>
      <c r="DL65">
        <v>0.1</v>
      </c>
      <c r="DM65">
        <v>0</v>
      </c>
      <c r="DN65">
        <v>0</v>
      </c>
      <c r="DO65">
        <v>0</v>
      </c>
      <c r="DP65">
        <v>0</v>
      </c>
      <c r="DQ65">
        <v>0</v>
      </c>
      <c r="DR65">
        <v>0</v>
      </c>
      <c r="DS65">
        <v>0</v>
      </c>
      <c r="DT65">
        <v>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  <c r="EP65">
        <v>0</v>
      </c>
      <c r="EQ65">
        <v>0</v>
      </c>
      <c r="ER65">
        <v>0</v>
      </c>
      <c r="ES65">
        <v>0</v>
      </c>
      <c r="ET65">
        <v>0</v>
      </c>
      <c r="EU65">
        <v>0</v>
      </c>
    </row>
    <row r="66" spans="1:160" x14ac:dyDescent="0.25">
      <c r="A66">
        <v>111</v>
      </c>
      <c r="B66" t="s">
        <v>567</v>
      </c>
      <c r="C66" t="s">
        <v>568</v>
      </c>
      <c r="D66">
        <v>9</v>
      </c>
      <c r="E66">
        <v>410.9</v>
      </c>
      <c r="F66">
        <v>3702.1</v>
      </c>
      <c r="H66">
        <v>40.44</v>
      </c>
      <c r="J66">
        <v>0.27500000000000002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0.1</v>
      </c>
      <c r="AJ66">
        <v>1.1000000000000001</v>
      </c>
      <c r="AK66">
        <v>3</v>
      </c>
      <c r="AL66">
        <v>5.4</v>
      </c>
      <c r="AM66">
        <v>7.8</v>
      </c>
      <c r="AN66">
        <v>9.8000000000000007</v>
      </c>
      <c r="AO66">
        <v>11</v>
      </c>
      <c r="AP66">
        <v>11.5</v>
      </c>
      <c r="AQ66">
        <v>11.1</v>
      </c>
      <c r="AR66">
        <v>10</v>
      </c>
      <c r="AS66">
        <v>8.4</v>
      </c>
      <c r="AT66">
        <v>6.6</v>
      </c>
      <c r="AU66">
        <v>4.7</v>
      </c>
      <c r="AV66">
        <v>3</v>
      </c>
      <c r="AW66">
        <v>1.7</v>
      </c>
      <c r="AX66">
        <v>0.7</v>
      </c>
      <c r="AY66">
        <v>0.2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0.1</v>
      </c>
      <c r="BU66">
        <v>0.3</v>
      </c>
      <c r="BV66">
        <v>0.7</v>
      </c>
      <c r="BW66">
        <v>1.2</v>
      </c>
      <c r="BX66">
        <v>1.6</v>
      </c>
      <c r="BY66">
        <v>0</v>
      </c>
      <c r="BZ66">
        <v>0</v>
      </c>
      <c r="CA66">
        <v>0</v>
      </c>
      <c r="CB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1.1000000000000001</v>
      </c>
      <c r="DB66">
        <v>8.1999999999999993</v>
      </c>
      <c r="DC66">
        <v>19.8</v>
      </c>
      <c r="DD66">
        <v>24.6</v>
      </c>
      <c r="DE66">
        <v>20.100000000000001</v>
      </c>
      <c r="DF66">
        <v>12.9</v>
      </c>
      <c r="DG66">
        <v>7.1</v>
      </c>
      <c r="DH66">
        <v>3.5</v>
      </c>
      <c r="DI66">
        <v>1.6</v>
      </c>
      <c r="DJ66">
        <v>0.7</v>
      </c>
      <c r="DK66">
        <v>0.3</v>
      </c>
      <c r="DL66">
        <v>0.1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</v>
      </c>
      <c r="EN66">
        <v>0</v>
      </c>
      <c r="EO66">
        <v>0</v>
      </c>
      <c r="EP66">
        <v>0</v>
      </c>
      <c r="EQ66">
        <v>0</v>
      </c>
      <c r="ER66">
        <v>0</v>
      </c>
      <c r="ES66">
        <v>0</v>
      </c>
      <c r="ET66">
        <v>0</v>
      </c>
      <c r="EU66">
        <v>0</v>
      </c>
    </row>
    <row r="67" spans="1:160" x14ac:dyDescent="0.25">
      <c r="A67">
        <v>112</v>
      </c>
      <c r="B67" t="s">
        <v>569</v>
      </c>
      <c r="C67" t="s">
        <v>570</v>
      </c>
      <c r="D67">
        <v>9</v>
      </c>
      <c r="E67">
        <v>401</v>
      </c>
      <c r="F67">
        <v>3613.1</v>
      </c>
      <c r="H67">
        <v>40.18</v>
      </c>
      <c r="J67">
        <v>0.23799999999999999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0.1</v>
      </c>
      <c r="AJ67">
        <v>1.1000000000000001</v>
      </c>
      <c r="AK67">
        <v>2.9</v>
      </c>
      <c r="AL67">
        <v>5.2</v>
      </c>
      <c r="AM67">
        <v>7.5</v>
      </c>
      <c r="AN67">
        <v>9.4</v>
      </c>
      <c r="AO67">
        <v>10.7</v>
      </c>
      <c r="AP67">
        <v>11.1</v>
      </c>
      <c r="AQ67">
        <v>10.9</v>
      </c>
      <c r="AR67">
        <v>9.9</v>
      </c>
      <c r="AS67">
        <v>8.5</v>
      </c>
      <c r="AT67">
        <v>6.8</v>
      </c>
      <c r="AU67">
        <v>5.0999999999999996</v>
      </c>
      <c r="AV67">
        <v>3.4</v>
      </c>
      <c r="AW67">
        <v>2</v>
      </c>
      <c r="AX67">
        <v>1</v>
      </c>
      <c r="AY67">
        <v>0.4</v>
      </c>
      <c r="AZ67">
        <v>0.1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0.1</v>
      </c>
      <c r="BS67">
        <v>0.2</v>
      </c>
      <c r="BT67">
        <v>0.4</v>
      </c>
      <c r="BU67">
        <v>0.6</v>
      </c>
      <c r="BV67">
        <v>0.8</v>
      </c>
      <c r="BW67">
        <v>0.9</v>
      </c>
      <c r="BX67">
        <v>1</v>
      </c>
      <c r="BY67">
        <v>0</v>
      </c>
      <c r="BZ67">
        <v>0</v>
      </c>
      <c r="CA67">
        <v>0</v>
      </c>
      <c r="CB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0</v>
      </c>
      <c r="CX67">
        <v>0</v>
      </c>
      <c r="CY67">
        <v>0</v>
      </c>
      <c r="CZ67">
        <v>0</v>
      </c>
      <c r="DA67">
        <v>1.8</v>
      </c>
      <c r="DB67">
        <v>9.6999999999999993</v>
      </c>
      <c r="DC67">
        <v>20.399999999999999</v>
      </c>
      <c r="DD67">
        <v>24</v>
      </c>
      <c r="DE67">
        <v>19.2</v>
      </c>
      <c r="DF67">
        <v>12.2</v>
      </c>
      <c r="DG67">
        <v>6.7</v>
      </c>
      <c r="DH67">
        <v>3.3</v>
      </c>
      <c r="DI67">
        <v>1.5</v>
      </c>
      <c r="DJ67">
        <v>0.6</v>
      </c>
      <c r="DK67">
        <v>0.3</v>
      </c>
      <c r="DL67">
        <v>0.1</v>
      </c>
      <c r="DM67">
        <v>0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0</v>
      </c>
      <c r="EO67">
        <v>0</v>
      </c>
      <c r="EP67">
        <v>0</v>
      </c>
      <c r="EQ67">
        <v>0</v>
      </c>
      <c r="ER67">
        <v>0</v>
      </c>
      <c r="ES67">
        <v>0</v>
      </c>
      <c r="ET67">
        <v>0</v>
      </c>
      <c r="EU67">
        <v>0</v>
      </c>
    </row>
    <row r="68" spans="1:160" s="2" customFormat="1" x14ac:dyDescent="0.25">
      <c r="B68" s="2">
        <v>24</v>
      </c>
      <c r="C68" s="3"/>
      <c r="D68" s="2">
        <f>AVERAGE(D62:D67)</f>
        <v>8.5</v>
      </c>
      <c r="E68" s="2">
        <f>AVERAGE(E62:E67)</f>
        <v>305.90000000000003</v>
      </c>
      <c r="F68" s="2">
        <f>AVERAGE(F62:F67)</f>
        <v>4152.6333333333323</v>
      </c>
      <c r="G68" s="2">
        <f>STDEV(F62:F67)</f>
        <v>522.00584926480678</v>
      </c>
      <c r="H68" s="2">
        <f>AVERAGE(H62:H67)</f>
        <v>43.438333333333333</v>
      </c>
      <c r="I68" s="2">
        <f>STDEV(H62:H67)</f>
        <v>3.284919582983223</v>
      </c>
      <c r="J68" s="2">
        <f t="shared" ref="J68:AO68" si="20">AVERAGE(J62:J67)</f>
        <v>0.30916666666666665</v>
      </c>
      <c r="K68" s="2">
        <f t="shared" si="20"/>
        <v>0</v>
      </c>
      <c r="L68" s="2">
        <f t="shared" si="20"/>
        <v>0</v>
      </c>
      <c r="M68" s="2">
        <f t="shared" si="20"/>
        <v>0</v>
      </c>
      <c r="N68" s="2">
        <f t="shared" si="20"/>
        <v>0</v>
      </c>
      <c r="O68" s="2">
        <f t="shared" si="20"/>
        <v>0</v>
      </c>
      <c r="P68" s="2">
        <f t="shared" si="20"/>
        <v>0</v>
      </c>
      <c r="Q68" s="2">
        <f t="shared" si="20"/>
        <v>0</v>
      </c>
      <c r="R68" s="2">
        <f t="shared" si="20"/>
        <v>0</v>
      </c>
      <c r="S68" s="2">
        <f t="shared" si="20"/>
        <v>0</v>
      </c>
      <c r="T68" s="2">
        <f t="shared" si="20"/>
        <v>0</v>
      </c>
      <c r="U68" s="2">
        <f t="shared" si="20"/>
        <v>0</v>
      </c>
      <c r="V68" s="2">
        <f t="shared" si="20"/>
        <v>0</v>
      </c>
      <c r="W68" s="2">
        <f t="shared" si="20"/>
        <v>0</v>
      </c>
      <c r="X68" s="2">
        <f t="shared" si="20"/>
        <v>0</v>
      </c>
      <c r="Y68" s="2">
        <f t="shared" si="20"/>
        <v>0</v>
      </c>
      <c r="Z68" s="2">
        <f t="shared" si="20"/>
        <v>0</v>
      </c>
      <c r="AA68" s="2">
        <f t="shared" si="20"/>
        <v>0</v>
      </c>
      <c r="AB68" s="2">
        <f t="shared" si="20"/>
        <v>0</v>
      </c>
      <c r="AC68" s="2">
        <f t="shared" si="20"/>
        <v>0</v>
      </c>
      <c r="AD68" s="2">
        <f t="shared" si="20"/>
        <v>0</v>
      </c>
      <c r="AE68" s="2">
        <f t="shared" si="20"/>
        <v>0</v>
      </c>
      <c r="AF68" s="2">
        <f t="shared" si="20"/>
        <v>0</v>
      </c>
      <c r="AG68" s="2">
        <f t="shared" si="20"/>
        <v>0</v>
      </c>
      <c r="AH68" s="2">
        <f t="shared" si="20"/>
        <v>0</v>
      </c>
      <c r="AI68" s="2">
        <f t="shared" si="20"/>
        <v>3.3333333333333333E-2</v>
      </c>
      <c r="AJ68" s="2">
        <f t="shared" si="20"/>
        <v>0.65</v>
      </c>
      <c r="AK68" s="2">
        <f t="shared" si="20"/>
        <v>2.35</v>
      </c>
      <c r="AL68" s="2">
        <f t="shared" si="20"/>
        <v>4.8</v>
      </c>
      <c r="AM68" s="2">
        <f t="shared" si="20"/>
        <v>7.333333333333333</v>
      </c>
      <c r="AN68" s="2">
        <f t="shared" si="20"/>
        <v>9.3333333333333321</v>
      </c>
      <c r="AO68" s="2">
        <f t="shared" si="20"/>
        <v>10.549999999999999</v>
      </c>
      <c r="AP68" s="2">
        <f t="shared" ref="AP68:BU68" si="21">AVERAGE(AP62:AP67)</f>
        <v>10.799999999999999</v>
      </c>
      <c r="AQ68" s="2">
        <f t="shared" si="21"/>
        <v>10.283333333333333</v>
      </c>
      <c r="AR68" s="2">
        <f t="shared" si="21"/>
        <v>9.1333333333333329</v>
      </c>
      <c r="AS68" s="2">
        <f t="shared" si="21"/>
        <v>7.666666666666667</v>
      </c>
      <c r="AT68" s="2">
        <f t="shared" si="21"/>
        <v>6.1333333333333329</v>
      </c>
      <c r="AU68" s="2">
        <f t="shared" si="21"/>
        <v>4.6999999999999993</v>
      </c>
      <c r="AV68" s="2">
        <f t="shared" si="21"/>
        <v>3.4499999999999993</v>
      </c>
      <c r="AW68" s="2">
        <f t="shared" si="21"/>
        <v>2.4833333333333334</v>
      </c>
      <c r="AX68" s="2">
        <f t="shared" si="21"/>
        <v>1.7833333333333332</v>
      </c>
      <c r="AY68" s="2">
        <f t="shared" si="21"/>
        <v>1.3166666666666667</v>
      </c>
      <c r="AZ68" s="2">
        <f t="shared" si="21"/>
        <v>0.99999999999999989</v>
      </c>
      <c r="BA68" s="2">
        <f t="shared" si="21"/>
        <v>0.75</v>
      </c>
      <c r="BB68" s="2">
        <f t="shared" si="21"/>
        <v>0.51666666666666672</v>
      </c>
      <c r="BC68" s="2">
        <f t="shared" si="21"/>
        <v>0.31666666666666665</v>
      </c>
      <c r="BD68" s="2">
        <f t="shared" si="21"/>
        <v>0.18333333333333335</v>
      </c>
      <c r="BE68" s="2">
        <f t="shared" si="21"/>
        <v>6.6666666666666666E-2</v>
      </c>
      <c r="BF68" s="2">
        <f t="shared" si="21"/>
        <v>1.6666666666666666E-2</v>
      </c>
      <c r="BG68" s="2">
        <f t="shared" si="21"/>
        <v>0</v>
      </c>
      <c r="BH68" s="2">
        <f t="shared" si="21"/>
        <v>0</v>
      </c>
      <c r="BI68" s="2">
        <f t="shared" si="21"/>
        <v>0</v>
      </c>
      <c r="BJ68" s="2">
        <f t="shared" si="21"/>
        <v>0</v>
      </c>
      <c r="BK68" s="2">
        <f t="shared" si="21"/>
        <v>1.6666666666666666E-2</v>
      </c>
      <c r="BL68" s="2">
        <f t="shared" si="21"/>
        <v>1.6666666666666666E-2</v>
      </c>
      <c r="BM68" s="2">
        <f t="shared" si="21"/>
        <v>3.3333333333333333E-2</v>
      </c>
      <c r="BN68" s="2">
        <f t="shared" si="21"/>
        <v>4.9999999999999996E-2</v>
      </c>
      <c r="BO68" s="2">
        <f t="shared" si="21"/>
        <v>4.9999999999999996E-2</v>
      </c>
      <c r="BP68" s="2">
        <f t="shared" si="21"/>
        <v>6.6666666666666666E-2</v>
      </c>
      <c r="BQ68" s="2">
        <f t="shared" si="21"/>
        <v>8.3333333333333329E-2</v>
      </c>
      <c r="BR68" s="2">
        <f t="shared" si="21"/>
        <v>9.9999999999999992E-2</v>
      </c>
      <c r="BS68" s="2">
        <f t="shared" si="21"/>
        <v>0.11666666666666665</v>
      </c>
      <c r="BT68" s="2">
        <f t="shared" si="21"/>
        <v>0.21666666666666667</v>
      </c>
      <c r="BU68" s="2">
        <f t="shared" si="21"/>
        <v>0.3666666666666667</v>
      </c>
      <c r="BV68" s="2">
        <f t="shared" ref="BV68:DA68" si="22">AVERAGE(BV62:BV67)</f>
        <v>0.71666666666666667</v>
      </c>
      <c r="BW68" s="2">
        <f t="shared" si="22"/>
        <v>1.1166666666666667</v>
      </c>
      <c r="BX68" s="2">
        <f t="shared" si="22"/>
        <v>1.4666666666666668</v>
      </c>
      <c r="BY68" s="2">
        <f t="shared" si="22"/>
        <v>0</v>
      </c>
      <c r="BZ68" s="2">
        <f t="shared" si="22"/>
        <v>0</v>
      </c>
      <c r="CA68" s="2">
        <f t="shared" si="22"/>
        <v>0</v>
      </c>
      <c r="CB68" s="2">
        <f t="shared" si="22"/>
        <v>0</v>
      </c>
      <c r="CC68" s="2" t="e">
        <f t="shared" si="22"/>
        <v>#DIV/0!</v>
      </c>
      <c r="CD68" s="2">
        <f t="shared" si="22"/>
        <v>0</v>
      </c>
      <c r="CE68" s="2">
        <f t="shared" si="22"/>
        <v>0</v>
      </c>
      <c r="CF68" s="2">
        <f t="shared" si="22"/>
        <v>0</v>
      </c>
      <c r="CG68" s="2">
        <f t="shared" si="22"/>
        <v>0</v>
      </c>
      <c r="CH68" s="2">
        <f t="shared" si="22"/>
        <v>0</v>
      </c>
      <c r="CI68" s="2">
        <f t="shared" si="22"/>
        <v>0</v>
      </c>
      <c r="CJ68" s="2">
        <f t="shared" si="22"/>
        <v>0</v>
      </c>
      <c r="CK68" s="2">
        <f t="shared" si="22"/>
        <v>0</v>
      </c>
      <c r="CL68" s="2">
        <f t="shared" si="22"/>
        <v>0</v>
      </c>
      <c r="CM68" s="2">
        <f t="shared" si="22"/>
        <v>0</v>
      </c>
      <c r="CN68" s="2">
        <f t="shared" si="22"/>
        <v>0</v>
      </c>
      <c r="CO68" s="2">
        <f t="shared" si="22"/>
        <v>0</v>
      </c>
      <c r="CP68" s="2">
        <f t="shared" si="22"/>
        <v>0</v>
      </c>
      <c r="CQ68" s="2">
        <f t="shared" si="22"/>
        <v>0</v>
      </c>
      <c r="CR68" s="2">
        <f t="shared" si="22"/>
        <v>0</v>
      </c>
      <c r="CS68" s="2">
        <f t="shared" si="22"/>
        <v>0</v>
      </c>
      <c r="CT68" s="2">
        <f t="shared" si="22"/>
        <v>0</v>
      </c>
      <c r="CU68" s="2">
        <f t="shared" si="22"/>
        <v>0</v>
      </c>
      <c r="CV68" s="2">
        <f t="shared" si="22"/>
        <v>0</v>
      </c>
      <c r="CW68" s="2">
        <f t="shared" si="22"/>
        <v>0</v>
      </c>
      <c r="CX68" s="2">
        <f t="shared" si="22"/>
        <v>0</v>
      </c>
      <c r="CY68" s="2">
        <f t="shared" si="22"/>
        <v>0</v>
      </c>
      <c r="CZ68" s="2">
        <f t="shared" si="22"/>
        <v>0</v>
      </c>
      <c r="DA68" s="2">
        <f t="shared" si="22"/>
        <v>0.48333333333333339</v>
      </c>
      <c r="DB68" s="2">
        <f t="shared" ref="DB68:EG68" si="23">AVERAGE(DB62:DB67)</f>
        <v>5.0666666666666664</v>
      </c>
      <c r="DC68" s="2">
        <f t="shared" si="23"/>
        <v>15.433333333333332</v>
      </c>
      <c r="DD68" s="2">
        <f t="shared" si="23"/>
        <v>23.716666666666665</v>
      </c>
      <c r="DE68" s="2">
        <f t="shared" si="23"/>
        <v>22.716666666666665</v>
      </c>
      <c r="DF68" s="2">
        <f t="shared" si="23"/>
        <v>15.81666666666667</v>
      </c>
      <c r="DG68" s="2">
        <f t="shared" si="23"/>
        <v>9.0000000000000018</v>
      </c>
      <c r="DH68" s="2">
        <f t="shared" si="23"/>
        <v>4.4666666666666668</v>
      </c>
      <c r="DI68" s="2">
        <f t="shared" si="23"/>
        <v>1.9833333333333334</v>
      </c>
      <c r="DJ68" s="2">
        <f t="shared" si="23"/>
        <v>0.81666666666666654</v>
      </c>
      <c r="DK68" s="2">
        <f t="shared" si="23"/>
        <v>0.31666666666666671</v>
      </c>
      <c r="DL68" s="2">
        <f t="shared" si="23"/>
        <v>9.9999999999999992E-2</v>
      </c>
      <c r="DM68" s="2">
        <f t="shared" si="23"/>
        <v>0</v>
      </c>
      <c r="DN68" s="2">
        <f t="shared" si="23"/>
        <v>0</v>
      </c>
      <c r="DO68" s="2">
        <f t="shared" si="23"/>
        <v>0</v>
      </c>
      <c r="DP68" s="2">
        <f t="shared" si="23"/>
        <v>0</v>
      </c>
      <c r="DQ68" s="2">
        <f t="shared" si="23"/>
        <v>0</v>
      </c>
      <c r="DR68" s="2">
        <f t="shared" si="23"/>
        <v>0</v>
      </c>
      <c r="DS68" s="2">
        <f t="shared" si="23"/>
        <v>0</v>
      </c>
      <c r="DT68" s="2">
        <f t="shared" si="23"/>
        <v>0</v>
      </c>
      <c r="DU68" s="2">
        <f t="shared" si="23"/>
        <v>0</v>
      </c>
      <c r="DV68" s="2">
        <f t="shared" si="23"/>
        <v>0</v>
      </c>
      <c r="DW68" s="2">
        <f t="shared" si="23"/>
        <v>0</v>
      </c>
      <c r="DX68" s="2">
        <f t="shared" si="23"/>
        <v>0</v>
      </c>
      <c r="DY68" s="2">
        <f t="shared" si="23"/>
        <v>0</v>
      </c>
      <c r="DZ68" s="2">
        <f t="shared" si="23"/>
        <v>0</v>
      </c>
      <c r="EA68" s="2">
        <f t="shared" si="23"/>
        <v>0</v>
      </c>
      <c r="EB68" s="2">
        <f t="shared" si="23"/>
        <v>0</v>
      </c>
      <c r="EC68" s="2">
        <f t="shared" si="23"/>
        <v>0</v>
      </c>
      <c r="ED68" s="2">
        <f t="shared" si="23"/>
        <v>0</v>
      </c>
      <c r="EE68" s="2">
        <f t="shared" si="23"/>
        <v>0</v>
      </c>
      <c r="EF68" s="2">
        <f t="shared" si="23"/>
        <v>0</v>
      </c>
      <c r="EG68" s="2">
        <f t="shared" si="23"/>
        <v>0</v>
      </c>
      <c r="EH68" s="2">
        <f t="shared" ref="EH68:FM68" si="24">AVERAGE(EH62:EH67)</f>
        <v>0</v>
      </c>
      <c r="EI68" s="2">
        <f t="shared" si="24"/>
        <v>0</v>
      </c>
      <c r="EJ68" s="2">
        <f t="shared" si="24"/>
        <v>0</v>
      </c>
      <c r="EK68" s="2">
        <f t="shared" si="24"/>
        <v>0</v>
      </c>
      <c r="EL68" s="2">
        <f t="shared" si="24"/>
        <v>0</v>
      </c>
      <c r="EM68" s="2">
        <f t="shared" si="24"/>
        <v>0</v>
      </c>
      <c r="EN68" s="2">
        <f t="shared" si="24"/>
        <v>0</v>
      </c>
      <c r="EO68" s="2">
        <f t="shared" si="24"/>
        <v>0</v>
      </c>
      <c r="EP68" s="2">
        <f t="shared" si="24"/>
        <v>0</v>
      </c>
      <c r="EQ68" s="2">
        <f t="shared" si="24"/>
        <v>0</v>
      </c>
      <c r="ER68" s="2">
        <f t="shared" si="24"/>
        <v>0</v>
      </c>
      <c r="ES68" s="2">
        <f t="shared" si="24"/>
        <v>0</v>
      </c>
      <c r="ET68" s="2">
        <f t="shared" si="24"/>
        <v>0</v>
      </c>
      <c r="EU68" s="2">
        <f t="shared" si="24"/>
        <v>0</v>
      </c>
      <c r="EV68" s="2" t="e">
        <f t="shared" si="24"/>
        <v>#DIV/0!</v>
      </c>
      <c r="EW68" s="2" t="e">
        <f t="shared" si="24"/>
        <v>#DIV/0!</v>
      </c>
      <c r="EX68" s="2" t="e">
        <f t="shared" si="24"/>
        <v>#DIV/0!</v>
      </c>
      <c r="EY68" s="2" t="e">
        <f t="shared" si="24"/>
        <v>#DIV/0!</v>
      </c>
      <c r="EZ68" s="2" t="e">
        <f t="shared" si="24"/>
        <v>#DIV/0!</v>
      </c>
      <c r="FA68" s="2" t="e">
        <f t="shared" si="24"/>
        <v>#DIV/0!</v>
      </c>
      <c r="FB68" s="2" t="e">
        <f t="shared" si="24"/>
        <v>#DIV/0!</v>
      </c>
      <c r="FC68" s="2" t="e">
        <f t="shared" si="24"/>
        <v>#DIV/0!</v>
      </c>
      <c r="FD68" s="2" t="e">
        <f t="shared" si="24"/>
        <v>#DIV/0!</v>
      </c>
    </row>
    <row r="71" spans="1:160" x14ac:dyDescent="0.25">
      <c r="A71">
        <v>115</v>
      </c>
      <c r="B71" t="s">
        <v>571</v>
      </c>
      <c r="C71" t="s">
        <v>572</v>
      </c>
      <c r="D71">
        <v>9</v>
      </c>
      <c r="E71">
        <v>459.8</v>
      </c>
      <c r="F71">
        <v>4142.7</v>
      </c>
      <c r="H71">
        <v>51.31</v>
      </c>
      <c r="J71">
        <v>0.40899999999999997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0.1</v>
      </c>
      <c r="AK71">
        <v>1.4</v>
      </c>
      <c r="AL71">
        <v>3.7</v>
      </c>
      <c r="AM71">
        <v>6.4</v>
      </c>
      <c r="AN71">
        <v>9</v>
      </c>
      <c r="AO71">
        <v>10.7</v>
      </c>
      <c r="AP71">
        <v>11.4</v>
      </c>
      <c r="AQ71">
        <v>11</v>
      </c>
      <c r="AR71">
        <v>9.6</v>
      </c>
      <c r="AS71">
        <v>7.6</v>
      </c>
      <c r="AT71">
        <v>5.4</v>
      </c>
      <c r="AU71">
        <v>3.3</v>
      </c>
      <c r="AV71">
        <v>1.8</v>
      </c>
      <c r="AW71">
        <v>0.8</v>
      </c>
      <c r="AX71">
        <v>0.4</v>
      </c>
      <c r="AY71">
        <v>0.5</v>
      </c>
      <c r="AZ71">
        <v>1</v>
      </c>
      <c r="BA71">
        <v>1.5</v>
      </c>
      <c r="BB71">
        <v>1.9</v>
      </c>
      <c r="BC71">
        <v>2.1</v>
      </c>
      <c r="BD71">
        <v>2</v>
      </c>
      <c r="BE71">
        <v>1.6</v>
      </c>
      <c r="BF71">
        <v>1.1000000000000001</v>
      </c>
      <c r="BG71">
        <v>0.6</v>
      </c>
      <c r="BH71">
        <v>0.2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0.1</v>
      </c>
      <c r="BV71">
        <v>0.6</v>
      </c>
      <c r="BW71">
        <v>1.6</v>
      </c>
      <c r="BX71">
        <v>2.8</v>
      </c>
      <c r="BY71">
        <v>0</v>
      </c>
      <c r="BZ71">
        <v>0</v>
      </c>
      <c r="CA71">
        <v>0</v>
      </c>
      <c r="CB71">
        <v>0</v>
      </c>
      <c r="CD71">
        <v>0</v>
      </c>
      <c r="CE71">
        <v>0</v>
      </c>
      <c r="CF71">
        <v>0</v>
      </c>
      <c r="CG71">
        <v>0</v>
      </c>
      <c r="CH71">
        <v>0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  <c r="CS71">
        <v>0</v>
      </c>
      <c r="CT71">
        <v>0</v>
      </c>
      <c r="CU71">
        <v>0</v>
      </c>
      <c r="CV71">
        <v>0</v>
      </c>
      <c r="CW71">
        <v>0</v>
      </c>
      <c r="CX71">
        <v>0</v>
      </c>
      <c r="CY71">
        <v>0</v>
      </c>
      <c r="CZ71">
        <v>0</v>
      </c>
      <c r="DA71">
        <v>0</v>
      </c>
      <c r="DB71">
        <v>1.6</v>
      </c>
      <c r="DC71">
        <v>9.4</v>
      </c>
      <c r="DD71">
        <v>20.8</v>
      </c>
      <c r="DE71">
        <v>24.8</v>
      </c>
      <c r="DF71">
        <v>19.7</v>
      </c>
      <c r="DG71">
        <v>12.3</v>
      </c>
      <c r="DH71">
        <v>6.5</v>
      </c>
      <c r="DI71">
        <v>3</v>
      </c>
      <c r="DJ71">
        <v>1.3</v>
      </c>
      <c r="DK71">
        <v>0.5</v>
      </c>
      <c r="DL71">
        <v>0.2</v>
      </c>
      <c r="DM71">
        <v>0.1</v>
      </c>
      <c r="DN71">
        <v>0</v>
      </c>
      <c r="DO71">
        <v>0</v>
      </c>
      <c r="DP71">
        <v>0</v>
      </c>
      <c r="DQ71">
        <v>0</v>
      </c>
      <c r="DR71">
        <v>0</v>
      </c>
      <c r="DS71">
        <v>0</v>
      </c>
      <c r="DT71">
        <v>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0</v>
      </c>
      <c r="EA71">
        <v>0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0</v>
      </c>
      <c r="EK71">
        <v>0</v>
      </c>
      <c r="EL71">
        <v>0</v>
      </c>
      <c r="EM71">
        <v>0</v>
      </c>
      <c r="EN71">
        <v>0</v>
      </c>
      <c r="EO71">
        <v>0</v>
      </c>
      <c r="EP71">
        <v>0</v>
      </c>
      <c r="EQ71">
        <v>0</v>
      </c>
      <c r="ER71">
        <v>0</v>
      </c>
      <c r="ES71">
        <v>0</v>
      </c>
      <c r="ET71">
        <v>0</v>
      </c>
      <c r="EU71">
        <v>0</v>
      </c>
    </row>
    <row r="72" spans="1:160" x14ac:dyDescent="0.25">
      <c r="A72">
        <v>117</v>
      </c>
      <c r="B72" t="s">
        <v>573</v>
      </c>
      <c r="C72" t="s">
        <v>574</v>
      </c>
      <c r="D72">
        <v>9</v>
      </c>
      <c r="E72">
        <v>453.4</v>
      </c>
      <c r="F72">
        <v>4085</v>
      </c>
      <c r="H72">
        <v>48.54</v>
      </c>
      <c r="J72">
        <v>0.39200000000000002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0.5</v>
      </c>
      <c r="AK72">
        <v>1.9</v>
      </c>
      <c r="AL72">
        <v>3.9</v>
      </c>
      <c r="AM72">
        <v>6.2</v>
      </c>
      <c r="AN72">
        <v>8.3000000000000007</v>
      </c>
      <c r="AO72">
        <v>9.8000000000000007</v>
      </c>
      <c r="AP72">
        <v>10.5</v>
      </c>
      <c r="AQ72">
        <v>10.3</v>
      </c>
      <c r="AR72">
        <v>9.3000000000000007</v>
      </c>
      <c r="AS72">
        <v>7.8</v>
      </c>
      <c r="AT72">
        <v>6</v>
      </c>
      <c r="AU72">
        <v>4.3</v>
      </c>
      <c r="AV72">
        <v>2.8</v>
      </c>
      <c r="AW72">
        <v>1.7</v>
      </c>
      <c r="AX72">
        <v>1.1000000000000001</v>
      </c>
      <c r="AY72">
        <v>0.8</v>
      </c>
      <c r="AZ72">
        <v>0.9</v>
      </c>
      <c r="BA72">
        <v>1.1000000000000001</v>
      </c>
      <c r="BB72">
        <v>1.3</v>
      </c>
      <c r="BC72">
        <v>1.4</v>
      </c>
      <c r="BD72">
        <v>1.4</v>
      </c>
      <c r="BE72">
        <v>1.2</v>
      </c>
      <c r="BF72">
        <v>0.9</v>
      </c>
      <c r="BG72">
        <v>0.6</v>
      </c>
      <c r="BH72">
        <v>0.3</v>
      </c>
      <c r="BI72">
        <v>0.1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0.1</v>
      </c>
      <c r="BU72">
        <v>0.4</v>
      </c>
      <c r="BV72">
        <v>1</v>
      </c>
      <c r="BW72">
        <v>1.7</v>
      </c>
      <c r="BX72">
        <v>2.4</v>
      </c>
      <c r="BY72">
        <v>0</v>
      </c>
      <c r="BZ72">
        <v>0</v>
      </c>
      <c r="CA72">
        <v>0</v>
      </c>
      <c r="CB72">
        <v>0</v>
      </c>
      <c r="CD72">
        <v>0</v>
      </c>
      <c r="CE72">
        <v>0</v>
      </c>
      <c r="CF72">
        <v>0</v>
      </c>
      <c r="CG72">
        <v>0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  <c r="CS72">
        <v>0</v>
      </c>
      <c r="CT72">
        <v>0</v>
      </c>
      <c r="CU72">
        <v>0</v>
      </c>
      <c r="CV72">
        <v>0</v>
      </c>
      <c r="CW72">
        <v>0</v>
      </c>
      <c r="CX72">
        <v>0</v>
      </c>
      <c r="CY72">
        <v>0</v>
      </c>
      <c r="CZ72">
        <v>0</v>
      </c>
      <c r="DA72">
        <v>0</v>
      </c>
      <c r="DB72">
        <v>4.5999999999999996</v>
      </c>
      <c r="DC72">
        <v>15.8</v>
      </c>
      <c r="DD72">
        <v>23.8</v>
      </c>
      <c r="DE72">
        <v>22.2</v>
      </c>
      <c r="DF72">
        <v>15.7</v>
      </c>
      <c r="DG72">
        <v>9.3000000000000007</v>
      </c>
      <c r="DH72">
        <v>4.8</v>
      </c>
      <c r="DI72">
        <v>2.2000000000000002</v>
      </c>
      <c r="DJ72">
        <v>1</v>
      </c>
      <c r="DK72">
        <v>0.4</v>
      </c>
      <c r="DL72">
        <v>0.1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  <c r="EP72">
        <v>0</v>
      </c>
      <c r="EQ72">
        <v>0</v>
      </c>
      <c r="ER72">
        <v>0</v>
      </c>
      <c r="ES72">
        <v>0</v>
      </c>
      <c r="ET72">
        <v>0</v>
      </c>
      <c r="EU72">
        <v>0</v>
      </c>
    </row>
    <row r="73" spans="1:160" x14ac:dyDescent="0.25">
      <c r="A73">
        <v>118</v>
      </c>
      <c r="B73" t="s">
        <v>575</v>
      </c>
      <c r="C73" t="s">
        <v>576</v>
      </c>
      <c r="D73">
        <v>9</v>
      </c>
      <c r="E73">
        <v>463.1</v>
      </c>
      <c r="F73">
        <v>4172.1000000000004</v>
      </c>
      <c r="H73">
        <v>50.45</v>
      </c>
      <c r="J73">
        <v>0.38900000000000001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0.7</v>
      </c>
      <c r="AK73">
        <v>2.4</v>
      </c>
      <c r="AL73">
        <v>4.7</v>
      </c>
      <c r="AM73">
        <v>7.2</v>
      </c>
      <c r="AN73">
        <v>9.1999999999999993</v>
      </c>
      <c r="AO73">
        <v>10.3</v>
      </c>
      <c r="AP73">
        <v>10.4</v>
      </c>
      <c r="AQ73">
        <v>9.6999999999999993</v>
      </c>
      <c r="AR73">
        <v>8.4</v>
      </c>
      <c r="AS73">
        <v>6.8</v>
      </c>
      <c r="AT73">
        <v>5.0999999999999996</v>
      </c>
      <c r="AU73">
        <v>3.5</v>
      </c>
      <c r="AV73">
        <v>2.2999999999999998</v>
      </c>
      <c r="AW73">
        <v>1.5</v>
      </c>
      <c r="AX73">
        <v>1</v>
      </c>
      <c r="AY73">
        <v>0.9</v>
      </c>
      <c r="AZ73">
        <v>1</v>
      </c>
      <c r="BA73">
        <v>1.2</v>
      </c>
      <c r="BB73">
        <v>1.5</v>
      </c>
      <c r="BC73">
        <v>1.6</v>
      </c>
      <c r="BD73">
        <v>1.7</v>
      </c>
      <c r="BE73">
        <v>1.5</v>
      </c>
      <c r="BF73">
        <v>1.2</v>
      </c>
      <c r="BG73">
        <v>0.8</v>
      </c>
      <c r="BH73">
        <v>0.4</v>
      </c>
      <c r="BI73">
        <v>0.1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0.6</v>
      </c>
      <c r="BW73">
        <v>1.5</v>
      </c>
      <c r="BX73">
        <v>2.7</v>
      </c>
      <c r="BY73">
        <v>0</v>
      </c>
      <c r="BZ73">
        <v>0</v>
      </c>
      <c r="CA73">
        <v>0</v>
      </c>
      <c r="CB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  <c r="CS73">
        <v>0</v>
      </c>
      <c r="CT73">
        <v>0</v>
      </c>
      <c r="CU73">
        <v>0</v>
      </c>
      <c r="CV73">
        <v>0</v>
      </c>
      <c r="CW73">
        <v>0</v>
      </c>
      <c r="CX73">
        <v>0</v>
      </c>
      <c r="CY73">
        <v>0</v>
      </c>
      <c r="CZ73">
        <v>0</v>
      </c>
      <c r="DA73">
        <v>0</v>
      </c>
      <c r="DB73">
        <v>4.8</v>
      </c>
      <c r="DC73">
        <v>16.600000000000001</v>
      </c>
      <c r="DD73">
        <v>24.8</v>
      </c>
      <c r="DE73">
        <v>22.6</v>
      </c>
      <c r="DF73">
        <v>15.3</v>
      </c>
      <c r="DG73">
        <v>8.6</v>
      </c>
      <c r="DH73">
        <v>4.2</v>
      </c>
      <c r="DI73">
        <v>1.9</v>
      </c>
      <c r="DJ73">
        <v>0.8</v>
      </c>
      <c r="DK73">
        <v>0.3</v>
      </c>
      <c r="DL73">
        <v>0.1</v>
      </c>
      <c r="DM73">
        <v>0</v>
      </c>
      <c r="DN73">
        <v>0</v>
      </c>
      <c r="DO73">
        <v>0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</v>
      </c>
      <c r="EE73">
        <v>0</v>
      </c>
      <c r="EF73">
        <v>0</v>
      </c>
      <c r="EG73">
        <v>0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  <c r="EN73">
        <v>0</v>
      </c>
      <c r="EO73">
        <v>0</v>
      </c>
      <c r="EP73">
        <v>0</v>
      </c>
      <c r="EQ73">
        <v>0</v>
      </c>
      <c r="ER73">
        <v>0</v>
      </c>
      <c r="ES73">
        <v>0</v>
      </c>
      <c r="ET73">
        <v>0</v>
      </c>
      <c r="EU73">
        <v>0</v>
      </c>
    </row>
    <row r="74" spans="1:160" x14ac:dyDescent="0.25">
      <c r="A74">
        <v>121</v>
      </c>
      <c r="B74" t="s">
        <v>577</v>
      </c>
      <c r="C74" t="s">
        <v>578</v>
      </c>
      <c r="D74">
        <v>9</v>
      </c>
      <c r="E74">
        <v>337.5</v>
      </c>
      <c r="F74">
        <v>3040.9</v>
      </c>
      <c r="H74">
        <v>42.31</v>
      </c>
      <c r="J74">
        <v>0.22800000000000001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0.5</v>
      </c>
      <c r="AK74">
        <v>1.9</v>
      </c>
      <c r="AL74">
        <v>3.8</v>
      </c>
      <c r="AM74">
        <v>6.2</v>
      </c>
      <c r="AN74">
        <v>8.4</v>
      </c>
      <c r="AO74">
        <v>10.199999999999999</v>
      </c>
      <c r="AP74">
        <v>11.3</v>
      </c>
      <c r="AQ74">
        <v>11.6</v>
      </c>
      <c r="AR74">
        <v>11</v>
      </c>
      <c r="AS74">
        <v>9.6999999999999993</v>
      </c>
      <c r="AT74">
        <v>7.9</v>
      </c>
      <c r="AU74">
        <v>5.9</v>
      </c>
      <c r="AV74">
        <v>3.9</v>
      </c>
      <c r="AW74">
        <v>2.2000000000000002</v>
      </c>
      <c r="AX74">
        <v>1</v>
      </c>
      <c r="AY74">
        <v>0.3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0.1</v>
      </c>
      <c r="BR74">
        <v>0.2</v>
      </c>
      <c r="BS74">
        <v>0.4</v>
      </c>
      <c r="BT74">
        <v>0.5</v>
      </c>
      <c r="BU74">
        <v>0.6</v>
      </c>
      <c r="BV74">
        <v>0.7</v>
      </c>
      <c r="BW74">
        <v>0.8</v>
      </c>
      <c r="BX74">
        <v>0.7</v>
      </c>
      <c r="BY74">
        <v>0</v>
      </c>
      <c r="BZ74">
        <v>0</v>
      </c>
      <c r="CA74">
        <v>0</v>
      </c>
      <c r="CB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  <c r="CS74">
        <v>0</v>
      </c>
      <c r="CT74">
        <v>0</v>
      </c>
      <c r="CU74">
        <v>0</v>
      </c>
      <c r="CV74">
        <v>0</v>
      </c>
      <c r="CW74">
        <v>0</v>
      </c>
      <c r="CX74">
        <v>0</v>
      </c>
      <c r="CY74">
        <v>0</v>
      </c>
      <c r="CZ74">
        <v>0</v>
      </c>
      <c r="DA74">
        <v>0</v>
      </c>
      <c r="DB74">
        <v>4.7</v>
      </c>
      <c r="DC74">
        <v>16</v>
      </c>
      <c r="DD74">
        <v>23.7</v>
      </c>
      <c r="DE74">
        <v>21.9</v>
      </c>
      <c r="DF74">
        <v>15.5</v>
      </c>
      <c r="DG74">
        <v>9.3000000000000007</v>
      </c>
      <c r="DH74">
        <v>4.9000000000000004</v>
      </c>
      <c r="DI74">
        <v>2.4</v>
      </c>
      <c r="DJ74">
        <v>1.1000000000000001</v>
      </c>
      <c r="DK74">
        <v>0.4</v>
      </c>
      <c r="DL74">
        <v>0.2</v>
      </c>
      <c r="DM74">
        <v>0.1</v>
      </c>
      <c r="DN74">
        <v>0</v>
      </c>
      <c r="DO74">
        <v>0</v>
      </c>
      <c r="DP74">
        <v>0</v>
      </c>
      <c r="DQ74">
        <v>0</v>
      </c>
      <c r="DR74">
        <v>0</v>
      </c>
      <c r="DS74">
        <v>0</v>
      </c>
      <c r="DT74">
        <v>0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0</v>
      </c>
      <c r="EG74">
        <v>0</v>
      </c>
      <c r="EH74">
        <v>0</v>
      </c>
      <c r="EI74">
        <v>0</v>
      </c>
      <c r="EJ74">
        <v>0</v>
      </c>
      <c r="EK74">
        <v>0</v>
      </c>
      <c r="EL74">
        <v>0</v>
      </c>
      <c r="EM74">
        <v>0</v>
      </c>
      <c r="EN74">
        <v>0</v>
      </c>
      <c r="EO74">
        <v>0</v>
      </c>
      <c r="EP74">
        <v>0</v>
      </c>
      <c r="EQ74">
        <v>0</v>
      </c>
      <c r="ER74">
        <v>0</v>
      </c>
      <c r="ES74">
        <v>0</v>
      </c>
      <c r="ET74">
        <v>0</v>
      </c>
      <c r="EU74">
        <v>0</v>
      </c>
    </row>
    <row r="75" spans="1:160" x14ac:dyDescent="0.25">
      <c r="A75">
        <v>122</v>
      </c>
      <c r="B75" t="s">
        <v>579</v>
      </c>
      <c r="C75" t="s">
        <v>580</v>
      </c>
      <c r="D75">
        <v>9</v>
      </c>
      <c r="E75">
        <v>336.5</v>
      </c>
      <c r="F75">
        <v>3031.7</v>
      </c>
      <c r="H75">
        <v>41.84</v>
      </c>
      <c r="J75">
        <v>0.23799999999999999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0.7</v>
      </c>
      <c r="AK75">
        <v>2.2999999999999998</v>
      </c>
      <c r="AL75">
        <v>4.5999999999999996</v>
      </c>
      <c r="AM75">
        <v>7</v>
      </c>
      <c r="AN75">
        <v>9</v>
      </c>
      <c r="AO75">
        <v>10.5</v>
      </c>
      <c r="AP75">
        <v>11.1</v>
      </c>
      <c r="AQ75">
        <v>10.9</v>
      </c>
      <c r="AR75">
        <v>10</v>
      </c>
      <c r="AS75">
        <v>8.6</v>
      </c>
      <c r="AT75">
        <v>6.9</v>
      </c>
      <c r="AU75">
        <v>5.2</v>
      </c>
      <c r="AV75">
        <v>3.6</v>
      </c>
      <c r="AW75">
        <v>2.2000000000000002</v>
      </c>
      <c r="AX75">
        <v>1.1000000000000001</v>
      </c>
      <c r="AY75">
        <v>0.5</v>
      </c>
      <c r="AZ75">
        <v>0.1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0.1</v>
      </c>
      <c r="BJ75">
        <v>0.1</v>
      </c>
      <c r="BK75">
        <v>0.1</v>
      </c>
      <c r="BL75">
        <v>0.2</v>
      </c>
      <c r="BM75">
        <v>0.2</v>
      </c>
      <c r="BN75">
        <v>0.3</v>
      </c>
      <c r="BO75">
        <v>0.3</v>
      </c>
      <c r="BP75">
        <v>0.4</v>
      </c>
      <c r="BQ75">
        <v>0.4</v>
      </c>
      <c r="BR75">
        <v>0.5</v>
      </c>
      <c r="BS75">
        <v>0.5</v>
      </c>
      <c r="BT75">
        <v>0.6</v>
      </c>
      <c r="BU75">
        <v>0.6</v>
      </c>
      <c r="BV75">
        <v>0.6</v>
      </c>
      <c r="BW75">
        <v>0.6</v>
      </c>
      <c r="BX75">
        <v>0.5</v>
      </c>
      <c r="BY75">
        <v>0</v>
      </c>
      <c r="BZ75">
        <v>0</v>
      </c>
      <c r="CA75">
        <v>0</v>
      </c>
      <c r="CB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0</v>
      </c>
      <c r="CV75">
        <v>0</v>
      </c>
      <c r="CW75">
        <v>0</v>
      </c>
      <c r="CX75">
        <v>0</v>
      </c>
      <c r="CY75">
        <v>0</v>
      </c>
      <c r="CZ75">
        <v>0</v>
      </c>
      <c r="DA75">
        <v>0</v>
      </c>
      <c r="DB75">
        <v>4.9000000000000004</v>
      </c>
      <c r="DC75">
        <v>16.7</v>
      </c>
      <c r="DD75">
        <v>24.6</v>
      </c>
      <c r="DE75">
        <v>22.2</v>
      </c>
      <c r="DF75">
        <v>15.1</v>
      </c>
      <c r="DG75">
        <v>8.6</v>
      </c>
      <c r="DH75">
        <v>4.4000000000000004</v>
      </c>
      <c r="DI75">
        <v>2</v>
      </c>
      <c r="DJ75">
        <v>0.9</v>
      </c>
      <c r="DK75">
        <v>0.3</v>
      </c>
      <c r="DL75">
        <v>0.1</v>
      </c>
      <c r="DM75">
        <v>0</v>
      </c>
      <c r="DN75">
        <v>0</v>
      </c>
      <c r="DO75">
        <v>0</v>
      </c>
      <c r="DP75">
        <v>0</v>
      </c>
      <c r="DQ75">
        <v>0</v>
      </c>
      <c r="DR75">
        <v>0</v>
      </c>
      <c r="DS75">
        <v>0</v>
      </c>
      <c r="DT75">
        <v>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  <c r="EH75">
        <v>0</v>
      </c>
      <c r="EI75">
        <v>0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  <c r="EP75">
        <v>0</v>
      </c>
      <c r="EQ75">
        <v>0</v>
      </c>
      <c r="ER75">
        <v>0</v>
      </c>
      <c r="ES75">
        <v>0</v>
      </c>
      <c r="ET75">
        <v>0</v>
      </c>
      <c r="EU75">
        <v>0</v>
      </c>
    </row>
    <row r="76" spans="1:160" x14ac:dyDescent="0.25">
      <c r="A76">
        <v>123</v>
      </c>
      <c r="B76" t="s">
        <v>581</v>
      </c>
      <c r="C76" t="s">
        <v>582</v>
      </c>
      <c r="D76">
        <v>9</v>
      </c>
      <c r="E76">
        <v>346.6</v>
      </c>
      <c r="F76">
        <v>3122.1</v>
      </c>
      <c r="H76">
        <v>41.37</v>
      </c>
      <c r="J76">
        <v>0.25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0.7</v>
      </c>
      <c r="AK76">
        <v>2.5</v>
      </c>
      <c r="AL76">
        <v>5.0999999999999996</v>
      </c>
      <c r="AM76">
        <v>7.6</v>
      </c>
      <c r="AN76">
        <v>9.6</v>
      </c>
      <c r="AO76">
        <v>10.8</v>
      </c>
      <c r="AP76">
        <v>11</v>
      </c>
      <c r="AQ76">
        <v>10.4</v>
      </c>
      <c r="AR76">
        <v>9.1999999999999993</v>
      </c>
      <c r="AS76">
        <v>7.7</v>
      </c>
      <c r="AT76">
        <v>6</v>
      </c>
      <c r="AU76">
        <v>4.5</v>
      </c>
      <c r="AV76">
        <v>3.1</v>
      </c>
      <c r="AW76">
        <v>2</v>
      </c>
      <c r="AX76">
        <v>1.3</v>
      </c>
      <c r="AY76">
        <v>0.8</v>
      </c>
      <c r="AZ76">
        <v>0.5</v>
      </c>
      <c r="BA76">
        <v>0.4</v>
      </c>
      <c r="BB76">
        <v>0.4</v>
      </c>
      <c r="BC76">
        <v>0.4</v>
      </c>
      <c r="BD76">
        <v>0.5</v>
      </c>
      <c r="BE76">
        <v>0.5</v>
      </c>
      <c r="BF76">
        <v>0.4</v>
      </c>
      <c r="BG76">
        <v>0.4</v>
      </c>
      <c r="BH76">
        <v>0.3</v>
      </c>
      <c r="BI76">
        <v>0.2</v>
      </c>
      <c r="BJ76">
        <v>0.1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0.1</v>
      </c>
      <c r="BR76">
        <v>0.2</v>
      </c>
      <c r="BS76">
        <v>0.3</v>
      </c>
      <c r="BT76">
        <v>0.4</v>
      </c>
      <c r="BU76">
        <v>0.5</v>
      </c>
      <c r="BV76">
        <v>0.6</v>
      </c>
      <c r="BW76">
        <v>0.7</v>
      </c>
      <c r="BX76">
        <v>0.7</v>
      </c>
      <c r="BY76">
        <v>0</v>
      </c>
      <c r="BZ76">
        <v>0</v>
      </c>
      <c r="CA76">
        <v>0</v>
      </c>
      <c r="CB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0</v>
      </c>
      <c r="DA76">
        <v>0</v>
      </c>
      <c r="DB76">
        <v>4.7</v>
      </c>
      <c r="DC76">
        <v>16.5</v>
      </c>
      <c r="DD76">
        <v>24.9</v>
      </c>
      <c r="DE76">
        <v>22.7</v>
      </c>
      <c r="DF76">
        <v>15.3</v>
      </c>
      <c r="DG76">
        <v>8.6</v>
      </c>
      <c r="DH76">
        <v>4.2</v>
      </c>
      <c r="DI76">
        <v>1.9</v>
      </c>
      <c r="DJ76">
        <v>0.8</v>
      </c>
      <c r="DK76">
        <v>0.3</v>
      </c>
      <c r="DL76">
        <v>0.1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  <c r="EC76">
        <v>0</v>
      </c>
      <c r="ED76">
        <v>0</v>
      </c>
      <c r="EE76">
        <v>0</v>
      </c>
      <c r="EF76">
        <v>0</v>
      </c>
      <c r="EG76">
        <v>0</v>
      </c>
      <c r="EH76">
        <v>0</v>
      </c>
      <c r="EI76">
        <v>0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  <c r="EP76">
        <v>0</v>
      </c>
      <c r="EQ76">
        <v>0</v>
      </c>
      <c r="ER76">
        <v>0</v>
      </c>
      <c r="ES76">
        <v>0</v>
      </c>
      <c r="ET76">
        <v>0</v>
      </c>
      <c r="EU76">
        <v>0</v>
      </c>
    </row>
    <row r="77" spans="1:160" s="2" customFormat="1" x14ac:dyDescent="0.25">
      <c r="B77" s="2">
        <v>40.5</v>
      </c>
      <c r="C77" s="3"/>
      <c r="D77" s="2">
        <f>AVERAGE(D71:D76)</f>
        <v>9</v>
      </c>
      <c r="E77" s="2">
        <f>AVERAGE(E71:E76)</f>
        <v>399.48333333333335</v>
      </c>
      <c r="F77" s="2">
        <f>AVERAGE(F71:F76)</f>
        <v>3599.0833333333335</v>
      </c>
      <c r="G77" s="2">
        <f>STDEV(F71:F76)</f>
        <v>586.68352087532355</v>
      </c>
      <c r="H77" s="2">
        <f>AVERAGE(H71:H76)</f>
        <v>45.97</v>
      </c>
      <c r="I77" s="2">
        <f>STDEV(H71:H76)</f>
        <v>4.6217615689258578</v>
      </c>
      <c r="J77" s="2">
        <f t="shared" ref="J77:AO77" si="25">AVERAGE(J71:J76)</f>
        <v>0.31766666666666665</v>
      </c>
      <c r="K77" s="2">
        <f t="shared" si="25"/>
        <v>0</v>
      </c>
      <c r="L77" s="2">
        <f t="shared" si="25"/>
        <v>0</v>
      </c>
      <c r="M77" s="2">
        <f t="shared" si="25"/>
        <v>0</v>
      </c>
      <c r="N77" s="2">
        <f t="shared" si="25"/>
        <v>0</v>
      </c>
      <c r="O77" s="2">
        <f t="shared" si="25"/>
        <v>0</v>
      </c>
      <c r="P77" s="2">
        <f t="shared" si="25"/>
        <v>0</v>
      </c>
      <c r="Q77" s="2">
        <f t="shared" si="25"/>
        <v>0</v>
      </c>
      <c r="R77" s="2">
        <f t="shared" si="25"/>
        <v>0</v>
      </c>
      <c r="S77" s="2">
        <f t="shared" si="25"/>
        <v>0</v>
      </c>
      <c r="T77" s="2">
        <f t="shared" si="25"/>
        <v>0</v>
      </c>
      <c r="U77" s="2">
        <f t="shared" si="25"/>
        <v>0</v>
      </c>
      <c r="V77" s="2">
        <f t="shared" si="25"/>
        <v>0</v>
      </c>
      <c r="W77" s="2">
        <f t="shared" si="25"/>
        <v>0</v>
      </c>
      <c r="X77" s="2">
        <f t="shared" si="25"/>
        <v>0</v>
      </c>
      <c r="Y77" s="2">
        <f t="shared" si="25"/>
        <v>0</v>
      </c>
      <c r="Z77" s="2">
        <f t="shared" si="25"/>
        <v>0</v>
      </c>
      <c r="AA77" s="2">
        <f t="shared" si="25"/>
        <v>0</v>
      </c>
      <c r="AB77" s="2">
        <f t="shared" si="25"/>
        <v>0</v>
      </c>
      <c r="AC77" s="2">
        <f t="shared" si="25"/>
        <v>0</v>
      </c>
      <c r="AD77" s="2">
        <f t="shared" si="25"/>
        <v>0</v>
      </c>
      <c r="AE77" s="2">
        <f t="shared" si="25"/>
        <v>0</v>
      </c>
      <c r="AF77" s="2">
        <f t="shared" si="25"/>
        <v>0</v>
      </c>
      <c r="AG77" s="2">
        <f t="shared" si="25"/>
        <v>0</v>
      </c>
      <c r="AH77" s="2">
        <f t="shared" si="25"/>
        <v>0</v>
      </c>
      <c r="AI77" s="2">
        <f t="shared" si="25"/>
        <v>0</v>
      </c>
      <c r="AJ77" s="2">
        <f t="shared" si="25"/>
        <v>0.53333333333333333</v>
      </c>
      <c r="AK77" s="2">
        <f t="shared" si="25"/>
        <v>2.0666666666666664</v>
      </c>
      <c r="AL77" s="2">
        <f t="shared" si="25"/>
        <v>4.3000000000000007</v>
      </c>
      <c r="AM77" s="2">
        <f t="shared" si="25"/>
        <v>6.7666666666666666</v>
      </c>
      <c r="AN77" s="2">
        <f t="shared" si="25"/>
        <v>8.9166666666666661</v>
      </c>
      <c r="AO77" s="2">
        <f t="shared" si="25"/>
        <v>10.383333333333333</v>
      </c>
      <c r="AP77" s="2">
        <f t="shared" ref="AP77:BU77" si="26">AVERAGE(AP71:AP76)</f>
        <v>10.949999999999998</v>
      </c>
      <c r="AQ77" s="2">
        <f t="shared" si="26"/>
        <v>10.65</v>
      </c>
      <c r="AR77" s="2">
        <f t="shared" si="26"/>
        <v>9.5833333333333339</v>
      </c>
      <c r="AS77" s="2">
        <f t="shared" si="26"/>
        <v>8.0333333333333332</v>
      </c>
      <c r="AT77" s="2">
        <f t="shared" si="26"/>
        <v>6.2166666666666659</v>
      </c>
      <c r="AU77" s="2">
        <f t="shared" si="26"/>
        <v>4.45</v>
      </c>
      <c r="AV77" s="2">
        <f t="shared" si="26"/>
        <v>2.9166666666666665</v>
      </c>
      <c r="AW77" s="2">
        <f t="shared" si="26"/>
        <v>1.7333333333333334</v>
      </c>
      <c r="AX77" s="2">
        <f t="shared" si="26"/>
        <v>0.98333333333333328</v>
      </c>
      <c r="AY77" s="2">
        <f t="shared" si="26"/>
        <v>0.6333333333333333</v>
      </c>
      <c r="AZ77" s="2">
        <f t="shared" si="26"/>
        <v>0.58333333333333337</v>
      </c>
      <c r="BA77" s="2">
        <f t="shared" si="26"/>
        <v>0.70000000000000007</v>
      </c>
      <c r="BB77" s="2">
        <f t="shared" si="26"/>
        <v>0.85000000000000009</v>
      </c>
      <c r="BC77" s="2">
        <f t="shared" si="26"/>
        <v>0.91666666666666663</v>
      </c>
      <c r="BD77" s="2">
        <f t="shared" si="26"/>
        <v>0.93333333333333324</v>
      </c>
      <c r="BE77" s="2">
        <f t="shared" si="26"/>
        <v>0.79999999999999993</v>
      </c>
      <c r="BF77" s="2">
        <f t="shared" si="26"/>
        <v>0.6</v>
      </c>
      <c r="BG77" s="2">
        <f t="shared" si="26"/>
        <v>0.39999999999999997</v>
      </c>
      <c r="BH77" s="2">
        <f t="shared" si="26"/>
        <v>0.19999999999999998</v>
      </c>
      <c r="BI77" s="2">
        <f t="shared" si="26"/>
        <v>8.3333333333333329E-2</v>
      </c>
      <c r="BJ77" s="2">
        <f t="shared" si="26"/>
        <v>3.3333333333333333E-2</v>
      </c>
      <c r="BK77" s="2">
        <f t="shared" si="26"/>
        <v>1.6666666666666666E-2</v>
      </c>
      <c r="BL77" s="2">
        <f t="shared" si="26"/>
        <v>3.3333333333333333E-2</v>
      </c>
      <c r="BM77" s="2">
        <f t="shared" si="26"/>
        <v>3.3333333333333333E-2</v>
      </c>
      <c r="BN77" s="2">
        <f t="shared" si="26"/>
        <v>4.9999999999999996E-2</v>
      </c>
      <c r="BO77" s="2">
        <f t="shared" si="26"/>
        <v>4.9999999999999996E-2</v>
      </c>
      <c r="BP77" s="2">
        <f t="shared" si="26"/>
        <v>6.6666666666666666E-2</v>
      </c>
      <c r="BQ77" s="2">
        <f t="shared" si="26"/>
        <v>9.9999999999999992E-2</v>
      </c>
      <c r="BR77" s="2">
        <f t="shared" si="26"/>
        <v>0.15</v>
      </c>
      <c r="BS77" s="2">
        <f t="shared" si="26"/>
        <v>0.19999999999999998</v>
      </c>
      <c r="BT77" s="2">
        <f t="shared" si="26"/>
        <v>0.26666666666666666</v>
      </c>
      <c r="BU77" s="2">
        <f t="shared" si="26"/>
        <v>0.3666666666666667</v>
      </c>
      <c r="BV77" s="2">
        <f t="shared" ref="BV77:DA77" si="27">AVERAGE(BV71:BV76)</f>
        <v>0.68333333333333346</v>
      </c>
      <c r="BW77" s="2">
        <f t="shared" si="27"/>
        <v>1.1499999999999999</v>
      </c>
      <c r="BX77" s="2">
        <f t="shared" si="27"/>
        <v>1.6333333333333331</v>
      </c>
      <c r="BY77" s="2">
        <f t="shared" si="27"/>
        <v>0</v>
      </c>
      <c r="BZ77" s="2">
        <f t="shared" si="27"/>
        <v>0</v>
      </c>
      <c r="CA77" s="2">
        <f t="shared" si="27"/>
        <v>0</v>
      </c>
      <c r="CB77" s="2">
        <f t="shared" si="27"/>
        <v>0</v>
      </c>
      <c r="CC77" s="2" t="e">
        <f t="shared" si="27"/>
        <v>#DIV/0!</v>
      </c>
      <c r="CD77" s="2">
        <f t="shared" si="27"/>
        <v>0</v>
      </c>
      <c r="CE77" s="2">
        <f t="shared" si="27"/>
        <v>0</v>
      </c>
      <c r="CF77" s="2">
        <f t="shared" si="27"/>
        <v>0</v>
      </c>
      <c r="CG77" s="2">
        <f t="shared" si="27"/>
        <v>0</v>
      </c>
      <c r="CH77" s="2">
        <f t="shared" si="27"/>
        <v>0</v>
      </c>
      <c r="CI77" s="2">
        <f t="shared" si="27"/>
        <v>0</v>
      </c>
      <c r="CJ77" s="2">
        <f t="shared" si="27"/>
        <v>0</v>
      </c>
      <c r="CK77" s="2">
        <f t="shared" si="27"/>
        <v>0</v>
      </c>
      <c r="CL77" s="2">
        <f t="shared" si="27"/>
        <v>0</v>
      </c>
      <c r="CM77" s="2">
        <f t="shared" si="27"/>
        <v>0</v>
      </c>
      <c r="CN77" s="2">
        <f t="shared" si="27"/>
        <v>0</v>
      </c>
      <c r="CO77" s="2">
        <f t="shared" si="27"/>
        <v>0</v>
      </c>
      <c r="CP77" s="2">
        <f t="shared" si="27"/>
        <v>0</v>
      </c>
      <c r="CQ77" s="2">
        <f t="shared" si="27"/>
        <v>0</v>
      </c>
      <c r="CR77" s="2">
        <f t="shared" si="27"/>
        <v>0</v>
      </c>
      <c r="CS77" s="2">
        <f t="shared" si="27"/>
        <v>0</v>
      </c>
      <c r="CT77" s="2">
        <f t="shared" si="27"/>
        <v>0</v>
      </c>
      <c r="CU77" s="2">
        <f t="shared" si="27"/>
        <v>0</v>
      </c>
      <c r="CV77" s="2">
        <f t="shared" si="27"/>
        <v>0</v>
      </c>
      <c r="CW77" s="2">
        <f t="shared" si="27"/>
        <v>0</v>
      </c>
      <c r="CX77" s="2">
        <f t="shared" si="27"/>
        <v>0</v>
      </c>
      <c r="CY77" s="2">
        <f t="shared" si="27"/>
        <v>0</v>
      </c>
      <c r="CZ77" s="2">
        <f t="shared" si="27"/>
        <v>0</v>
      </c>
      <c r="DA77" s="2">
        <f t="shared" si="27"/>
        <v>0</v>
      </c>
      <c r="DB77" s="2">
        <f t="shared" ref="DB77:EG77" si="28">AVERAGE(DB71:DB76)</f>
        <v>4.2166666666666668</v>
      </c>
      <c r="DC77" s="2">
        <f t="shared" si="28"/>
        <v>15.166666666666666</v>
      </c>
      <c r="DD77" s="2">
        <f t="shared" si="28"/>
        <v>23.766666666666669</v>
      </c>
      <c r="DE77" s="2">
        <f t="shared" si="28"/>
        <v>22.733333333333334</v>
      </c>
      <c r="DF77" s="2">
        <f t="shared" si="28"/>
        <v>16.099999999999998</v>
      </c>
      <c r="DG77" s="2">
        <f t="shared" si="28"/>
        <v>9.4500000000000011</v>
      </c>
      <c r="DH77" s="2">
        <f t="shared" si="28"/>
        <v>4.833333333333333</v>
      </c>
      <c r="DI77" s="2">
        <f t="shared" si="28"/>
        <v>2.2333333333333334</v>
      </c>
      <c r="DJ77" s="2">
        <f t="shared" si="28"/>
        <v>0.98333333333333328</v>
      </c>
      <c r="DK77" s="2">
        <f t="shared" si="28"/>
        <v>0.3666666666666667</v>
      </c>
      <c r="DL77" s="2">
        <f t="shared" si="28"/>
        <v>0.13333333333333333</v>
      </c>
      <c r="DM77" s="2">
        <f t="shared" si="28"/>
        <v>3.3333333333333333E-2</v>
      </c>
      <c r="DN77" s="2">
        <f t="shared" si="28"/>
        <v>0</v>
      </c>
      <c r="DO77" s="2">
        <f t="shared" si="28"/>
        <v>0</v>
      </c>
      <c r="DP77" s="2">
        <f t="shared" si="28"/>
        <v>0</v>
      </c>
      <c r="DQ77" s="2">
        <f t="shared" si="28"/>
        <v>0</v>
      </c>
      <c r="DR77" s="2">
        <f t="shared" si="28"/>
        <v>0</v>
      </c>
      <c r="DS77" s="2">
        <f t="shared" si="28"/>
        <v>0</v>
      </c>
      <c r="DT77" s="2">
        <f t="shared" si="28"/>
        <v>0</v>
      </c>
      <c r="DU77" s="2">
        <f t="shared" si="28"/>
        <v>0</v>
      </c>
      <c r="DV77" s="2">
        <f t="shared" si="28"/>
        <v>0</v>
      </c>
      <c r="DW77" s="2">
        <f t="shared" si="28"/>
        <v>0</v>
      </c>
      <c r="DX77" s="2">
        <f t="shared" si="28"/>
        <v>0</v>
      </c>
      <c r="DY77" s="2">
        <f t="shared" si="28"/>
        <v>0</v>
      </c>
      <c r="DZ77" s="2">
        <f t="shared" si="28"/>
        <v>0</v>
      </c>
      <c r="EA77" s="2">
        <f t="shared" si="28"/>
        <v>0</v>
      </c>
      <c r="EB77" s="2">
        <f t="shared" si="28"/>
        <v>0</v>
      </c>
      <c r="EC77" s="2">
        <f t="shared" si="28"/>
        <v>0</v>
      </c>
      <c r="ED77" s="2">
        <f t="shared" si="28"/>
        <v>0</v>
      </c>
      <c r="EE77" s="2">
        <f t="shared" si="28"/>
        <v>0</v>
      </c>
      <c r="EF77" s="2">
        <f t="shared" si="28"/>
        <v>0</v>
      </c>
      <c r="EG77" s="2">
        <f t="shared" si="28"/>
        <v>0</v>
      </c>
      <c r="EH77" s="2">
        <f t="shared" ref="EH77:FM77" si="29">AVERAGE(EH71:EH76)</f>
        <v>0</v>
      </c>
      <c r="EI77" s="2">
        <f t="shared" si="29"/>
        <v>0</v>
      </c>
      <c r="EJ77" s="2">
        <f t="shared" si="29"/>
        <v>0</v>
      </c>
      <c r="EK77" s="2">
        <f t="shared" si="29"/>
        <v>0</v>
      </c>
      <c r="EL77" s="2">
        <f t="shared" si="29"/>
        <v>0</v>
      </c>
      <c r="EM77" s="2">
        <f t="shared" si="29"/>
        <v>0</v>
      </c>
      <c r="EN77" s="2">
        <f t="shared" si="29"/>
        <v>0</v>
      </c>
      <c r="EO77" s="2">
        <f t="shared" si="29"/>
        <v>0</v>
      </c>
      <c r="EP77" s="2">
        <f t="shared" si="29"/>
        <v>0</v>
      </c>
      <c r="EQ77" s="2">
        <f t="shared" si="29"/>
        <v>0</v>
      </c>
      <c r="ER77" s="2">
        <f t="shared" si="29"/>
        <v>0</v>
      </c>
      <c r="ES77" s="2">
        <f t="shared" si="29"/>
        <v>0</v>
      </c>
      <c r="ET77" s="2">
        <f t="shared" si="29"/>
        <v>0</v>
      </c>
      <c r="EU77" s="2">
        <f t="shared" si="29"/>
        <v>0</v>
      </c>
      <c r="EV77" s="2" t="e">
        <f t="shared" si="29"/>
        <v>#DIV/0!</v>
      </c>
      <c r="EW77" s="2" t="e">
        <f t="shared" si="29"/>
        <v>#DIV/0!</v>
      </c>
      <c r="EX77" s="2" t="e">
        <f t="shared" si="29"/>
        <v>#DIV/0!</v>
      </c>
      <c r="EY77" s="2" t="e">
        <f t="shared" si="29"/>
        <v>#DIV/0!</v>
      </c>
      <c r="EZ77" s="2" t="e">
        <f t="shared" si="29"/>
        <v>#DIV/0!</v>
      </c>
      <c r="FA77" s="2" t="e">
        <f t="shared" si="29"/>
        <v>#DIV/0!</v>
      </c>
      <c r="FB77" s="2" t="e">
        <f t="shared" si="29"/>
        <v>#DIV/0!</v>
      </c>
      <c r="FC77" s="2" t="e">
        <f t="shared" si="29"/>
        <v>#DIV/0!</v>
      </c>
      <c r="FD77" s="2" t="e">
        <f t="shared" si="29"/>
        <v>#DIV/0!</v>
      </c>
    </row>
    <row r="80" spans="1:160" x14ac:dyDescent="0.25">
      <c r="A80">
        <v>124</v>
      </c>
      <c r="B80" t="s">
        <v>583</v>
      </c>
      <c r="C80" t="s">
        <v>584</v>
      </c>
      <c r="D80">
        <v>9</v>
      </c>
      <c r="E80">
        <v>344.6</v>
      </c>
      <c r="F80">
        <v>3104.9</v>
      </c>
      <c r="H80">
        <v>54.35</v>
      </c>
      <c r="J80">
        <v>0.34799999999999998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0.9</v>
      </c>
      <c r="AL80">
        <v>3</v>
      </c>
      <c r="AM80">
        <v>5.8</v>
      </c>
      <c r="AN80">
        <v>8.4</v>
      </c>
      <c r="AO80">
        <v>10.1</v>
      </c>
      <c r="AP80">
        <v>10.9</v>
      </c>
      <c r="AQ80">
        <v>10.5</v>
      </c>
      <c r="AR80">
        <v>9.4</v>
      </c>
      <c r="AS80">
        <v>7.8</v>
      </c>
      <c r="AT80">
        <v>6.2</v>
      </c>
      <c r="AU80">
        <v>4.8</v>
      </c>
      <c r="AV80">
        <v>3.8</v>
      </c>
      <c r="AW80">
        <v>3.2</v>
      </c>
      <c r="AX80">
        <v>2.9</v>
      </c>
      <c r="AY80">
        <v>2.7</v>
      </c>
      <c r="AZ80">
        <v>2.4</v>
      </c>
      <c r="BA80">
        <v>2</v>
      </c>
      <c r="BB80">
        <v>1.5</v>
      </c>
      <c r="BC80">
        <v>0.9</v>
      </c>
      <c r="BD80">
        <v>0.3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0.6</v>
      </c>
      <c r="BX80">
        <v>1.9</v>
      </c>
      <c r="BY80">
        <v>0</v>
      </c>
      <c r="BZ80">
        <v>0</v>
      </c>
      <c r="CA80">
        <v>0</v>
      </c>
      <c r="CB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5.3</v>
      </c>
      <c r="DD80">
        <v>17.8</v>
      </c>
      <c r="DE80">
        <v>25.7</v>
      </c>
      <c r="DF80">
        <v>22.4</v>
      </c>
      <c r="DG80">
        <v>14.6</v>
      </c>
      <c r="DH80">
        <v>7.9</v>
      </c>
      <c r="DI80">
        <v>3.7</v>
      </c>
      <c r="DJ80">
        <v>1.6</v>
      </c>
      <c r="DK80">
        <v>0.6</v>
      </c>
      <c r="DL80">
        <v>0.2</v>
      </c>
      <c r="DM80">
        <v>0.1</v>
      </c>
      <c r="DN80">
        <v>0</v>
      </c>
      <c r="DO80">
        <v>0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  <c r="EP80">
        <v>0</v>
      </c>
      <c r="EQ80">
        <v>0</v>
      </c>
      <c r="ER80">
        <v>0</v>
      </c>
      <c r="ES80">
        <v>0</v>
      </c>
      <c r="ET80">
        <v>0</v>
      </c>
      <c r="EU80">
        <v>0</v>
      </c>
    </row>
    <row r="81" spans="1:160" x14ac:dyDescent="0.25">
      <c r="A81">
        <v>125</v>
      </c>
      <c r="B81" t="s">
        <v>585</v>
      </c>
      <c r="C81" t="s">
        <v>586</v>
      </c>
      <c r="D81">
        <v>9</v>
      </c>
      <c r="E81">
        <v>363.8</v>
      </c>
      <c r="F81">
        <v>3277.1</v>
      </c>
      <c r="H81">
        <v>75.98</v>
      </c>
      <c r="J81">
        <v>0.251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0.4</v>
      </c>
      <c r="AL81">
        <v>2.9</v>
      </c>
      <c r="AM81">
        <v>6.6</v>
      </c>
      <c r="AN81">
        <v>10.199999999999999</v>
      </c>
      <c r="AO81">
        <v>12.4</v>
      </c>
      <c r="AP81">
        <v>12.7</v>
      </c>
      <c r="AQ81">
        <v>11.3</v>
      </c>
      <c r="AR81">
        <v>8.6</v>
      </c>
      <c r="AS81">
        <v>5.5</v>
      </c>
      <c r="AT81">
        <v>2.8</v>
      </c>
      <c r="AU81">
        <v>1</v>
      </c>
      <c r="AV81">
        <v>0.4</v>
      </c>
      <c r="AW81">
        <v>0.9</v>
      </c>
      <c r="AX81">
        <v>2.1</v>
      </c>
      <c r="AY81">
        <v>3.5</v>
      </c>
      <c r="AZ81">
        <v>4.5</v>
      </c>
      <c r="BA81">
        <v>4.8</v>
      </c>
      <c r="BB81">
        <v>4.3</v>
      </c>
      <c r="BC81">
        <v>3.1</v>
      </c>
      <c r="BD81">
        <v>1.6</v>
      </c>
      <c r="BE81">
        <v>0.5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2.5</v>
      </c>
      <c r="DD81">
        <v>12.3</v>
      </c>
      <c r="DE81">
        <v>24</v>
      </c>
      <c r="DF81">
        <v>25.7</v>
      </c>
      <c r="DG81">
        <v>18.2</v>
      </c>
      <c r="DH81">
        <v>10</v>
      </c>
      <c r="DI81">
        <v>4.5999999999999996</v>
      </c>
      <c r="DJ81">
        <v>1.8</v>
      </c>
      <c r="DK81">
        <v>0.6</v>
      </c>
      <c r="DL81">
        <v>0.2</v>
      </c>
      <c r="DM81">
        <v>0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0</v>
      </c>
      <c r="DT81">
        <v>0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  <c r="EN81">
        <v>0</v>
      </c>
      <c r="EO81">
        <v>0</v>
      </c>
      <c r="EP81">
        <v>0</v>
      </c>
      <c r="EQ81">
        <v>0</v>
      </c>
      <c r="ER81">
        <v>0</v>
      </c>
      <c r="ES81">
        <v>0</v>
      </c>
      <c r="ET81">
        <v>0</v>
      </c>
      <c r="EU81">
        <v>0</v>
      </c>
    </row>
    <row r="82" spans="1:160" x14ac:dyDescent="0.25">
      <c r="A82">
        <v>126</v>
      </c>
      <c r="B82" t="s">
        <v>587</v>
      </c>
      <c r="C82" t="s">
        <v>588</v>
      </c>
      <c r="D82">
        <v>9</v>
      </c>
      <c r="E82">
        <v>256.39999999999998</v>
      </c>
      <c r="F82">
        <v>2310.1</v>
      </c>
      <c r="H82">
        <v>45.69</v>
      </c>
      <c r="J82">
        <v>0.29899999999999999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0.8</v>
      </c>
      <c r="AK82">
        <v>2.4</v>
      </c>
      <c r="AL82">
        <v>4.4000000000000004</v>
      </c>
      <c r="AM82">
        <v>6.4</v>
      </c>
      <c r="AN82">
        <v>8</v>
      </c>
      <c r="AO82">
        <v>9.1</v>
      </c>
      <c r="AP82">
        <v>9.6</v>
      </c>
      <c r="AQ82">
        <v>9.6</v>
      </c>
      <c r="AR82">
        <v>9.1</v>
      </c>
      <c r="AS82">
        <v>8.3000000000000007</v>
      </c>
      <c r="AT82">
        <v>7.3</v>
      </c>
      <c r="AU82">
        <v>6.2</v>
      </c>
      <c r="AV82">
        <v>5</v>
      </c>
      <c r="AW82">
        <v>3.8</v>
      </c>
      <c r="AX82">
        <v>2.7</v>
      </c>
      <c r="AY82">
        <v>1.7</v>
      </c>
      <c r="AZ82">
        <v>0.9</v>
      </c>
      <c r="BA82">
        <v>0.4</v>
      </c>
      <c r="BB82">
        <v>0.1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0.2</v>
      </c>
      <c r="BU82">
        <v>0.5</v>
      </c>
      <c r="BV82">
        <v>0.9</v>
      </c>
      <c r="BW82">
        <v>1.3</v>
      </c>
      <c r="BX82">
        <v>1.6</v>
      </c>
      <c r="BY82">
        <v>0</v>
      </c>
      <c r="BZ82">
        <v>0</v>
      </c>
      <c r="CA82">
        <v>0</v>
      </c>
      <c r="CB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5.8</v>
      </c>
      <c r="DC82">
        <v>18.7</v>
      </c>
      <c r="DD82">
        <v>25.7</v>
      </c>
      <c r="DE82">
        <v>21.6</v>
      </c>
      <c r="DF82">
        <v>13.9</v>
      </c>
      <c r="DG82">
        <v>7.6</v>
      </c>
      <c r="DH82">
        <v>3.8</v>
      </c>
      <c r="DI82">
        <v>1.7</v>
      </c>
      <c r="DJ82">
        <v>0.7</v>
      </c>
      <c r="DK82">
        <v>0.3</v>
      </c>
      <c r="DL82">
        <v>0.1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  <c r="EP82">
        <v>0</v>
      </c>
      <c r="EQ82">
        <v>0</v>
      </c>
      <c r="ER82">
        <v>0</v>
      </c>
      <c r="ES82">
        <v>0</v>
      </c>
      <c r="ET82">
        <v>0</v>
      </c>
      <c r="EU82">
        <v>0</v>
      </c>
    </row>
    <row r="86" spans="1:160" x14ac:dyDescent="0.25">
      <c r="A86">
        <v>129</v>
      </c>
      <c r="B86" t="s">
        <v>589</v>
      </c>
      <c r="C86" t="s">
        <v>590</v>
      </c>
      <c r="D86">
        <v>9</v>
      </c>
      <c r="E86">
        <v>352.7</v>
      </c>
      <c r="F86">
        <v>3177.8</v>
      </c>
      <c r="H86">
        <v>55.72</v>
      </c>
      <c r="J86">
        <v>0.377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0.4</v>
      </c>
      <c r="AK86">
        <v>1.5</v>
      </c>
      <c r="AL86">
        <v>3.2</v>
      </c>
      <c r="AM86">
        <v>5.2</v>
      </c>
      <c r="AN86">
        <v>7.3</v>
      </c>
      <c r="AO86">
        <v>9</v>
      </c>
      <c r="AP86">
        <v>10.1</v>
      </c>
      <c r="AQ86">
        <v>10.4</v>
      </c>
      <c r="AR86">
        <v>10</v>
      </c>
      <c r="AS86">
        <v>8.8000000000000007</v>
      </c>
      <c r="AT86">
        <v>7.2</v>
      </c>
      <c r="AU86">
        <v>5.3</v>
      </c>
      <c r="AV86">
        <v>3.5</v>
      </c>
      <c r="AW86">
        <v>2</v>
      </c>
      <c r="AX86">
        <v>0.8</v>
      </c>
      <c r="AY86">
        <v>0.2</v>
      </c>
      <c r="AZ86">
        <v>0</v>
      </c>
      <c r="BA86">
        <v>0.1</v>
      </c>
      <c r="BB86">
        <v>0.4</v>
      </c>
      <c r="BC86">
        <v>0.8</v>
      </c>
      <c r="BD86">
        <v>1.3</v>
      </c>
      <c r="BE86">
        <v>1.7</v>
      </c>
      <c r="BF86">
        <v>1.9</v>
      </c>
      <c r="BG86">
        <v>1.8</v>
      </c>
      <c r="BH86">
        <v>1.4</v>
      </c>
      <c r="BI86">
        <v>1</v>
      </c>
      <c r="BJ86">
        <v>0.5</v>
      </c>
      <c r="BK86">
        <v>0.1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0.3</v>
      </c>
      <c r="BW86">
        <v>1.2</v>
      </c>
      <c r="BX86">
        <v>2.4</v>
      </c>
      <c r="BY86">
        <v>0</v>
      </c>
      <c r="BZ86">
        <v>0</v>
      </c>
      <c r="CA86">
        <v>0</v>
      </c>
      <c r="CB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4.5</v>
      </c>
      <c r="DC86">
        <v>15.5</v>
      </c>
      <c r="DD86">
        <v>23.2</v>
      </c>
      <c r="DE86">
        <v>21.8</v>
      </c>
      <c r="DF86">
        <v>15.8</v>
      </c>
      <c r="DG86">
        <v>9.6</v>
      </c>
      <c r="DH86">
        <v>5.2</v>
      </c>
      <c r="DI86">
        <v>2.5</v>
      </c>
      <c r="DJ86">
        <v>1.1000000000000001</v>
      </c>
      <c r="DK86">
        <v>0.5</v>
      </c>
      <c r="DL86">
        <v>0.2</v>
      </c>
      <c r="DM86">
        <v>0.1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0</v>
      </c>
      <c r="EM86">
        <v>0</v>
      </c>
      <c r="EN86">
        <v>0</v>
      </c>
      <c r="EO86">
        <v>0</v>
      </c>
      <c r="EP86">
        <v>0</v>
      </c>
      <c r="EQ86">
        <v>0</v>
      </c>
      <c r="ER86">
        <v>0</v>
      </c>
      <c r="ES86">
        <v>0</v>
      </c>
      <c r="ET86">
        <v>0</v>
      </c>
      <c r="EU86">
        <v>0</v>
      </c>
    </row>
    <row r="87" spans="1:160" x14ac:dyDescent="0.25">
      <c r="A87">
        <v>130</v>
      </c>
      <c r="B87" t="s">
        <v>591</v>
      </c>
      <c r="C87" t="s">
        <v>592</v>
      </c>
      <c r="D87">
        <v>9</v>
      </c>
      <c r="E87">
        <v>336.3</v>
      </c>
      <c r="F87">
        <v>3030.2</v>
      </c>
      <c r="H87">
        <v>51.03</v>
      </c>
      <c r="J87">
        <v>0.39500000000000002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0.1</v>
      </c>
      <c r="AI87">
        <v>0.2</v>
      </c>
      <c r="AJ87">
        <v>0.7</v>
      </c>
      <c r="AK87">
        <v>1.7</v>
      </c>
      <c r="AL87">
        <v>3.3</v>
      </c>
      <c r="AM87">
        <v>5.3</v>
      </c>
      <c r="AN87">
        <v>7.4</v>
      </c>
      <c r="AO87">
        <v>9.3000000000000007</v>
      </c>
      <c r="AP87">
        <v>10.6</v>
      </c>
      <c r="AQ87">
        <v>11.1</v>
      </c>
      <c r="AR87">
        <v>10.6</v>
      </c>
      <c r="AS87">
        <v>9.1999999999999993</v>
      </c>
      <c r="AT87">
        <v>7.3</v>
      </c>
      <c r="AU87">
        <v>5.0999999999999996</v>
      </c>
      <c r="AV87">
        <v>3</v>
      </c>
      <c r="AW87">
        <v>1.3</v>
      </c>
      <c r="AX87">
        <v>0.4</v>
      </c>
      <c r="AY87">
        <v>0</v>
      </c>
      <c r="AZ87">
        <v>0</v>
      </c>
      <c r="BA87">
        <v>0</v>
      </c>
      <c r="BB87">
        <v>0</v>
      </c>
      <c r="BC87">
        <v>0.1</v>
      </c>
      <c r="BD87">
        <v>0.4</v>
      </c>
      <c r="BE87">
        <v>0.8</v>
      </c>
      <c r="BF87">
        <v>1.2</v>
      </c>
      <c r="BG87">
        <v>1.4</v>
      </c>
      <c r="BH87">
        <v>1.4</v>
      </c>
      <c r="BI87">
        <v>1.2</v>
      </c>
      <c r="BJ87">
        <v>0.8</v>
      </c>
      <c r="BK87">
        <v>0.5</v>
      </c>
      <c r="BL87">
        <v>0.1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0.2</v>
      </c>
      <c r="BV87">
        <v>0.8</v>
      </c>
      <c r="BW87">
        <v>1.7</v>
      </c>
      <c r="BX87">
        <v>2.7</v>
      </c>
      <c r="BY87">
        <v>0</v>
      </c>
      <c r="BZ87">
        <v>0</v>
      </c>
      <c r="CA87">
        <v>0</v>
      </c>
      <c r="CB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1.6</v>
      </c>
      <c r="CZ87">
        <v>5.2</v>
      </c>
      <c r="DA87">
        <v>9.1</v>
      </c>
      <c r="DB87">
        <v>13.5</v>
      </c>
      <c r="DC87">
        <v>17.2</v>
      </c>
      <c r="DD87">
        <v>17.399999999999999</v>
      </c>
      <c r="DE87">
        <v>14.2</v>
      </c>
      <c r="DF87">
        <v>9.8000000000000007</v>
      </c>
      <c r="DG87">
        <v>6</v>
      </c>
      <c r="DH87">
        <v>3.2</v>
      </c>
      <c r="DI87">
        <v>1.6</v>
      </c>
      <c r="DJ87">
        <v>0.7</v>
      </c>
      <c r="DK87">
        <v>0.3</v>
      </c>
      <c r="DL87">
        <v>0.1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</row>
    <row r="88" spans="1:160" x14ac:dyDescent="0.25">
      <c r="A88">
        <v>131</v>
      </c>
      <c r="B88" t="s">
        <v>593</v>
      </c>
      <c r="C88" t="s">
        <v>594</v>
      </c>
      <c r="D88">
        <v>9</v>
      </c>
      <c r="E88">
        <v>347.4</v>
      </c>
      <c r="F88">
        <v>3130</v>
      </c>
      <c r="H88">
        <v>53.69</v>
      </c>
      <c r="J88">
        <v>0.38800000000000001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0.3</v>
      </c>
      <c r="AK88">
        <v>1.9</v>
      </c>
      <c r="AL88">
        <v>4.5999999999999996</v>
      </c>
      <c r="AM88">
        <v>7.7</v>
      </c>
      <c r="AN88">
        <v>10.4</v>
      </c>
      <c r="AO88">
        <v>11.9</v>
      </c>
      <c r="AP88">
        <v>12.1</v>
      </c>
      <c r="AQ88">
        <v>10.9</v>
      </c>
      <c r="AR88">
        <v>8.9</v>
      </c>
      <c r="AS88">
        <v>6.5</v>
      </c>
      <c r="AT88">
        <v>4.2</v>
      </c>
      <c r="AU88">
        <v>2.5</v>
      </c>
      <c r="AV88">
        <v>1.6</v>
      </c>
      <c r="AW88">
        <v>1.4</v>
      </c>
      <c r="AX88">
        <v>1.6</v>
      </c>
      <c r="AY88">
        <v>2.1</v>
      </c>
      <c r="AZ88">
        <v>2.4</v>
      </c>
      <c r="BA88">
        <v>2.2999999999999998</v>
      </c>
      <c r="BB88">
        <v>1.8</v>
      </c>
      <c r="BC88">
        <v>1.1000000000000001</v>
      </c>
      <c r="BD88">
        <v>0.4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0.8</v>
      </c>
      <c r="BX88">
        <v>2.8</v>
      </c>
      <c r="BY88">
        <v>0</v>
      </c>
      <c r="BZ88">
        <v>0</v>
      </c>
      <c r="CA88">
        <v>0</v>
      </c>
      <c r="CB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2.2999999999999998</v>
      </c>
      <c r="DC88">
        <v>11.2</v>
      </c>
      <c r="DD88">
        <v>22.1</v>
      </c>
      <c r="DE88">
        <v>24.6</v>
      </c>
      <c r="DF88">
        <v>18.7</v>
      </c>
      <c r="DG88">
        <v>11.2</v>
      </c>
      <c r="DH88">
        <v>5.7</v>
      </c>
      <c r="DI88">
        <v>2.5</v>
      </c>
      <c r="DJ88">
        <v>1</v>
      </c>
      <c r="DK88">
        <v>0.4</v>
      </c>
      <c r="DL88">
        <v>0.1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</row>
    <row r="89" spans="1:160" x14ac:dyDescent="0.25">
      <c r="A89">
        <v>135</v>
      </c>
      <c r="B89" t="s">
        <v>595</v>
      </c>
      <c r="C89" t="s">
        <v>596</v>
      </c>
      <c r="D89">
        <v>9</v>
      </c>
      <c r="E89">
        <v>264</v>
      </c>
      <c r="F89">
        <v>2378</v>
      </c>
      <c r="H89">
        <v>43.4</v>
      </c>
      <c r="J89">
        <v>0.24399999999999999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0.1</v>
      </c>
      <c r="AG89">
        <v>0.2</v>
      </c>
      <c r="AH89">
        <v>0.3</v>
      </c>
      <c r="AI89">
        <v>0.5</v>
      </c>
      <c r="AJ89">
        <v>1</v>
      </c>
      <c r="AK89">
        <v>2</v>
      </c>
      <c r="AL89">
        <v>3.4</v>
      </c>
      <c r="AM89">
        <v>5.4</v>
      </c>
      <c r="AN89">
        <v>7.5</v>
      </c>
      <c r="AO89">
        <v>9.6</v>
      </c>
      <c r="AP89">
        <v>11.2</v>
      </c>
      <c r="AQ89">
        <v>12</v>
      </c>
      <c r="AR89">
        <v>11.9</v>
      </c>
      <c r="AS89">
        <v>10.7</v>
      </c>
      <c r="AT89">
        <v>8.8000000000000007</v>
      </c>
      <c r="AU89">
        <v>6.3</v>
      </c>
      <c r="AV89">
        <v>3.9</v>
      </c>
      <c r="AW89">
        <v>1.8</v>
      </c>
      <c r="AX89">
        <v>0.5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0.1</v>
      </c>
      <c r="BV89">
        <v>0.4</v>
      </c>
      <c r="BW89">
        <v>0.9</v>
      </c>
      <c r="BX89">
        <v>1.3</v>
      </c>
      <c r="BY89">
        <v>0</v>
      </c>
      <c r="BZ89">
        <v>0</v>
      </c>
      <c r="CA89">
        <v>0</v>
      </c>
      <c r="CB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6.1</v>
      </c>
      <c r="CY89">
        <v>18</v>
      </c>
      <c r="CZ89">
        <v>21.7</v>
      </c>
      <c r="DA89">
        <v>16.100000000000001</v>
      </c>
      <c r="DB89">
        <v>11.1</v>
      </c>
      <c r="DC89">
        <v>8.4</v>
      </c>
      <c r="DD89">
        <v>6.6</v>
      </c>
      <c r="DE89">
        <v>4.9000000000000004</v>
      </c>
      <c r="DF89">
        <v>3.2</v>
      </c>
      <c r="DG89">
        <v>2</v>
      </c>
      <c r="DH89">
        <v>1.1000000000000001</v>
      </c>
      <c r="DI89">
        <v>0.5</v>
      </c>
      <c r="DJ89">
        <v>0.3</v>
      </c>
      <c r="DK89">
        <v>0.1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</row>
    <row r="90" spans="1:160" x14ac:dyDescent="0.25">
      <c r="A90">
        <v>136</v>
      </c>
      <c r="B90" t="s">
        <v>597</v>
      </c>
      <c r="C90" t="s">
        <v>598</v>
      </c>
      <c r="D90">
        <v>9</v>
      </c>
      <c r="E90">
        <v>263.7</v>
      </c>
      <c r="F90">
        <v>2375.9</v>
      </c>
      <c r="H90">
        <v>41.98</v>
      </c>
      <c r="J90">
        <v>0.249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0.2</v>
      </c>
      <c r="AI90">
        <v>0.7</v>
      </c>
      <c r="AJ90">
        <v>1.5</v>
      </c>
      <c r="AK90">
        <v>2.6</v>
      </c>
      <c r="AL90">
        <v>4.0999999999999996</v>
      </c>
      <c r="AM90">
        <v>6.1</v>
      </c>
      <c r="AN90">
        <v>8.1999999999999993</v>
      </c>
      <c r="AO90">
        <v>10.199999999999999</v>
      </c>
      <c r="AP90">
        <v>11.8</v>
      </c>
      <c r="AQ90">
        <v>12.5</v>
      </c>
      <c r="AR90">
        <v>12.1</v>
      </c>
      <c r="AS90">
        <v>10.7</v>
      </c>
      <c r="AT90">
        <v>8.3000000000000007</v>
      </c>
      <c r="AU90">
        <v>5.6</v>
      </c>
      <c r="AV90">
        <v>2.9</v>
      </c>
      <c r="AW90">
        <v>1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0.4</v>
      </c>
      <c r="BX90">
        <v>1.2</v>
      </c>
      <c r="BY90">
        <v>0</v>
      </c>
      <c r="BZ90">
        <v>0</v>
      </c>
      <c r="CA90">
        <v>0</v>
      </c>
      <c r="CB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4.5</v>
      </c>
      <c r="DA90">
        <v>14.8</v>
      </c>
      <c r="DB90">
        <v>21.3</v>
      </c>
      <c r="DC90">
        <v>19.899999999999999</v>
      </c>
      <c r="DD90">
        <v>15.2</v>
      </c>
      <c r="DE90">
        <v>10.3</v>
      </c>
      <c r="DF90">
        <v>6.5</v>
      </c>
      <c r="DG90">
        <v>3.7</v>
      </c>
      <c r="DH90">
        <v>2</v>
      </c>
      <c r="DI90">
        <v>1</v>
      </c>
      <c r="DJ90">
        <v>0.5</v>
      </c>
      <c r="DK90">
        <v>0.2</v>
      </c>
      <c r="DL90">
        <v>0.1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0</v>
      </c>
      <c r="EQ90">
        <v>0</v>
      </c>
      <c r="ER90">
        <v>0</v>
      </c>
      <c r="ES90">
        <v>0</v>
      </c>
      <c r="ET90">
        <v>0</v>
      </c>
      <c r="EU90">
        <v>0</v>
      </c>
    </row>
    <row r="91" spans="1:160" x14ac:dyDescent="0.25">
      <c r="A91">
        <v>137</v>
      </c>
      <c r="B91" t="s">
        <v>599</v>
      </c>
      <c r="C91" t="s">
        <v>600</v>
      </c>
      <c r="D91">
        <v>9</v>
      </c>
      <c r="E91">
        <v>281.3</v>
      </c>
      <c r="F91">
        <v>2534.3000000000002</v>
      </c>
      <c r="H91">
        <v>44.98</v>
      </c>
      <c r="J91">
        <v>0.26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0.1</v>
      </c>
      <c r="AG91">
        <v>0.5</v>
      </c>
      <c r="AH91">
        <v>0.8</v>
      </c>
      <c r="AI91">
        <v>1.1000000000000001</v>
      </c>
      <c r="AJ91">
        <v>1.3</v>
      </c>
      <c r="AK91">
        <v>1.7</v>
      </c>
      <c r="AL91">
        <v>2.5</v>
      </c>
      <c r="AM91">
        <v>3.8</v>
      </c>
      <c r="AN91">
        <v>5.7</v>
      </c>
      <c r="AO91">
        <v>7.9</v>
      </c>
      <c r="AP91">
        <v>10.1</v>
      </c>
      <c r="AQ91">
        <v>11.7</v>
      </c>
      <c r="AR91">
        <v>12.4</v>
      </c>
      <c r="AS91">
        <v>11.9</v>
      </c>
      <c r="AT91">
        <v>10.3</v>
      </c>
      <c r="AU91">
        <v>7.9</v>
      </c>
      <c r="AV91">
        <v>5.0999999999999996</v>
      </c>
      <c r="AW91">
        <v>2.5</v>
      </c>
      <c r="AX91">
        <v>0.7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0.2</v>
      </c>
      <c r="BW91">
        <v>0.6</v>
      </c>
      <c r="BX91">
        <v>1.2</v>
      </c>
      <c r="BY91">
        <v>0</v>
      </c>
      <c r="BZ91">
        <v>0</v>
      </c>
      <c r="CA91">
        <v>0</v>
      </c>
      <c r="CB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5.5</v>
      </c>
      <c r="CY91">
        <v>18.7</v>
      </c>
      <c r="CZ91">
        <v>26.2</v>
      </c>
      <c r="DA91">
        <v>21.5</v>
      </c>
      <c r="DB91">
        <v>12.8</v>
      </c>
      <c r="DC91">
        <v>6.7</v>
      </c>
      <c r="DD91">
        <v>3.5</v>
      </c>
      <c r="DE91">
        <v>2.1</v>
      </c>
      <c r="DF91">
        <v>1.3</v>
      </c>
      <c r="DG91">
        <v>0.8</v>
      </c>
      <c r="DH91">
        <v>0.5</v>
      </c>
      <c r="DI91">
        <v>0.3</v>
      </c>
      <c r="DJ91">
        <v>0.1</v>
      </c>
      <c r="DK91">
        <v>0.1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</v>
      </c>
      <c r="ET91">
        <v>0</v>
      </c>
      <c r="EU91">
        <v>0</v>
      </c>
    </row>
    <row r="92" spans="1:160" s="2" customFormat="1" x14ac:dyDescent="0.25">
      <c r="B92" s="2">
        <v>66</v>
      </c>
      <c r="C92" s="3"/>
      <c r="D92" s="2">
        <f>AVERAGE(D86:D91)</f>
        <v>9</v>
      </c>
      <c r="E92" s="2">
        <f>AVERAGE(E86:E91)</f>
        <v>307.56666666666666</v>
      </c>
      <c r="F92" s="2">
        <f>AVERAGE(F86:F91)</f>
        <v>2771.0333333333333</v>
      </c>
      <c r="G92" s="2">
        <f>STDEV(F86:F91)</f>
        <v>381.61021300099947</v>
      </c>
      <c r="H92" s="2">
        <f>AVERAGE(H86:H91)</f>
        <v>48.466666666666669</v>
      </c>
      <c r="I92" s="2">
        <f>STDEV(H86:H91)</f>
        <v>5.7683538957545348</v>
      </c>
      <c r="J92" s="2">
        <f t="shared" ref="J92:AO92" si="30">AVERAGE(J86:J91)</f>
        <v>0.31883333333333336</v>
      </c>
      <c r="K92" s="2">
        <f t="shared" si="30"/>
        <v>0</v>
      </c>
      <c r="L92" s="2">
        <f t="shared" si="30"/>
        <v>0</v>
      </c>
      <c r="M92" s="2">
        <f t="shared" si="30"/>
        <v>0</v>
      </c>
      <c r="N92" s="2">
        <f t="shared" si="30"/>
        <v>0</v>
      </c>
      <c r="O92" s="2">
        <f t="shared" si="30"/>
        <v>0</v>
      </c>
      <c r="P92" s="2">
        <f t="shared" si="30"/>
        <v>0</v>
      </c>
      <c r="Q92" s="2">
        <f t="shared" si="30"/>
        <v>0</v>
      </c>
      <c r="R92" s="2">
        <f t="shared" si="30"/>
        <v>0</v>
      </c>
      <c r="S92" s="2">
        <f t="shared" si="30"/>
        <v>0</v>
      </c>
      <c r="T92" s="2">
        <f t="shared" si="30"/>
        <v>0</v>
      </c>
      <c r="U92" s="2">
        <f t="shared" si="30"/>
        <v>0</v>
      </c>
      <c r="V92" s="2">
        <f t="shared" si="30"/>
        <v>0</v>
      </c>
      <c r="W92" s="2">
        <f t="shared" si="30"/>
        <v>0</v>
      </c>
      <c r="X92" s="2">
        <f t="shared" si="30"/>
        <v>0</v>
      </c>
      <c r="Y92" s="2">
        <f t="shared" si="30"/>
        <v>0</v>
      </c>
      <c r="Z92" s="2">
        <f t="shared" si="30"/>
        <v>0</v>
      </c>
      <c r="AA92" s="2">
        <f t="shared" si="30"/>
        <v>0</v>
      </c>
      <c r="AB92" s="2">
        <f t="shared" si="30"/>
        <v>0</v>
      </c>
      <c r="AC92" s="2">
        <f t="shared" si="30"/>
        <v>0</v>
      </c>
      <c r="AD92" s="2">
        <f t="shared" si="30"/>
        <v>0</v>
      </c>
      <c r="AE92" s="2">
        <f t="shared" si="30"/>
        <v>0</v>
      </c>
      <c r="AF92" s="2">
        <f t="shared" si="30"/>
        <v>3.3333333333333333E-2</v>
      </c>
      <c r="AG92" s="2">
        <f t="shared" si="30"/>
        <v>0.11666666666666665</v>
      </c>
      <c r="AH92" s="2">
        <f t="shared" si="30"/>
        <v>0.23333333333333336</v>
      </c>
      <c r="AI92" s="2">
        <f t="shared" si="30"/>
        <v>0.41666666666666669</v>
      </c>
      <c r="AJ92" s="2">
        <f t="shared" si="30"/>
        <v>0.8666666666666667</v>
      </c>
      <c r="AK92" s="2">
        <f t="shared" si="30"/>
        <v>1.8999999999999997</v>
      </c>
      <c r="AL92" s="2">
        <f t="shared" si="30"/>
        <v>3.5166666666666671</v>
      </c>
      <c r="AM92" s="2">
        <f t="shared" si="30"/>
        <v>5.583333333333333</v>
      </c>
      <c r="AN92" s="2">
        <f t="shared" si="30"/>
        <v>7.75</v>
      </c>
      <c r="AO92" s="2">
        <f t="shared" si="30"/>
        <v>9.65</v>
      </c>
      <c r="AP92" s="2">
        <f t="shared" ref="AP92:BU92" si="31">AVERAGE(AP86:AP91)</f>
        <v>10.983333333333333</v>
      </c>
      <c r="AQ92" s="2">
        <f t="shared" si="31"/>
        <v>11.433333333333332</v>
      </c>
      <c r="AR92" s="2">
        <f t="shared" si="31"/>
        <v>10.983333333333334</v>
      </c>
      <c r="AS92" s="2">
        <f t="shared" si="31"/>
        <v>9.6333333333333346</v>
      </c>
      <c r="AT92" s="2">
        <f t="shared" si="31"/>
        <v>7.6833333333333327</v>
      </c>
      <c r="AU92" s="2">
        <f t="shared" si="31"/>
        <v>5.4499999999999993</v>
      </c>
      <c r="AV92" s="2">
        <f t="shared" si="31"/>
        <v>3.3333333333333335</v>
      </c>
      <c r="AW92" s="2">
        <f t="shared" si="31"/>
        <v>1.6666666666666667</v>
      </c>
      <c r="AX92" s="2">
        <f t="shared" si="31"/>
        <v>0.66666666666666663</v>
      </c>
      <c r="AY92" s="2">
        <f t="shared" si="31"/>
        <v>0.38333333333333336</v>
      </c>
      <c r="AZ92" s="2">
        <f t="shared" si="31"/>
        <v>0.39999999999999997</v>
      </c>
      <c r="BA92" s="2">
        <f t="shared" si="31"/>
        <v>0.39999999999999997</v>
      </c>
      <c r="BB92" s="2">
        <f t="shared" si="31"/>
        <v>0.3666666666666667</v>
      </c>
      <c r="BC92" s="2">
        <f t="shared" si="31"/>
        <v>0.33333333333333331</v>
      </c>
      <c r="BD92" s="2">
        <f t="shared" si="31"/>
        <v>0.35000000000000003</v>
      </c>
      <c r="BE92" s="2">
        <f t="shared" si="31"/>
        <v>0.41666666666666669</v>
      </c>
      <c r="BF92" s="2">
        <f t="shared" si="31"/>
        <v>0.51666666666666661</v>
      </c>
      <c r="BG92" s="2">
        <f t="shared" si="31"/>
        <v>0.53333333333333333</v>
      </c>
      <c r="BH92" s="2">
        <f t="shared" si="31"/>
        <v>0.46666666666666662</v>
      </c>
      <c r="BI92" s="2">
        <f t="shared" si="31"/>
        <v>0.3666666666666667</v>
      </c>
      <c r="BJ92" s="2">
        <f t="shared" si="31"/>
        <v>0.21666666666666667</v>
      </c>
      <c r="BK92" s="2">
        <f t="shared" si="31"/>
        <v>9.9999999999999992E-2</v>
      </c>
      <c r="BL92" s="2">
        <f t="shared" si="31"/>
        <v>1.6666666666666666E-2</v>
      </c>
      <c r="BM92" s="2">
        <f t="shared" si="31"/>
        <v>0</v>
      </c>
      <c r="BN92" s="2">
        <f t="shared" si="31"/>
        <v>0</v>
      </c>
      <c r="BO92" s="2">
        <f t="shared" si="31"/>
        <v>0</v>
      </c>
      <c r="BP92" s="2">
        <f t="shared" si="31"/>
        <v>0</v>
      </c>
      <c r="BQ92" s="2">
        <f t="shared" si="31"/>
        <v>0</v>
      </c>
      <c r="BR92" s="2">
        <f t="shared" si="31"/>
        <v>0</v>
      </c>
      <c r="BS92" s="2">
        <f t="shared" si="31"/>
        <v>0</v>
      </c>
      <c r="BT92" s="2">
        <f t="shared" si="31"/>
        <v>0</v>
      </c>
      <c r="BU92" s="2">
        <f t="shared" si="31"/>
        <v>5.000000000000001E-2</v>
      </c>
      <c r="BV92" s="2">
        <f t="shared" ref="BV92:DA92" si="32">AVERAGE(BV86:BV91)</f>
        <v>0.28333333333333333</v>
      </c>
      <c r="BW92" s="2">
        <f t="shared" si="32"/>
        <v>0.93333333333333346</v>
      </c>
      <c r="BX92" s="2">
        <f t="shared" si="32"/>
        <v>1.9333333333333329</v>
      </c>
      <c r="BY92" s="2">
        <f t="shared" si="32"/>
        <v>0</v>
      </c>
      <c r="BZ92" s="2">
        <f t="shared" si="32"/>
        <v>0</v>
      </c>
      <c r="CA92" s="2">
        <f t="shared" si="32"/>
        <v>0</v>
      </c>
      <c r="CB92" s="2">
        <f t="shared" si="32"/>
        <v>0</v>
      </c>
      <c r="CC92" s="2" t="e">
        <f t="shared" si="32"/>
        <v>#DIV/0!</v>
      </c>
      <c r="CD92" s="2">
        <f t="shared" si="32"/>
        <v>0</v>
      </c>
      <c r="CE92" s="2">
        <f t="shared" si="32"/>
        <v>0</v>
      </c>
      <c r="CF92" s="2">
        <f t="shared" si="32"/>
        <v>0</v>
      </c>
      <c r="CG92" s="2">
        <f t="shared" si="32"/>
        <v>0</v>
      </c>
      <c r="CH92" s="2">
        <f t="shared" si="32"/>
        <v>0</v>
      </c>
      <c r="CI92" s="2">
        <f t="shared" si="32"/>
        <v>0</v>
      </c>
      <c r="CJ92" s="2">
        <f t="shared" si="32"/>
        <v>0</v>
      </c>
      <c r="CK92" s="2">
        <f t="shared" si="32"/>
        <v>0</v>
      </c>
      <c r="CL92" s="2">
        <f t="shared" si="32"/>
        <v>0</v>
      </c>
      <c r="CM92" s="2">
        <f t="shared" si="32"/>
        <v>0</v>
      </c>
      <c r="CN92" s="2">
        <f t="shared" si="32"/>
        <v>0</v>
      </c>
      <c r="CO92" s="2">
        <f t="shared" si="32"/>
        <v>0</v>
      </c>
      <c r="CP92" s="2">
        <f t="shared" si="32"/>
        <v>0</v>
      </c>
      <c r="CQ92" s="2">
        <f t="shared" si="32"/>
        <v>0</v>
      </c>
      <c r="CR92" s="2">
        <f t="shared" si="32"/>
        <v>0</v>
      </c>
      <c r="CS92" s="2">
        <f t="shared" si="32"/>
        <v>0</v>
      </c>
      <c r="CT92" s="2">
        <f t="shared" si="32"/>
        <v>0</v>
      </c>
      <c r="CU92" s="2">
        <f t="shared" si="32"/>
        <v>0</v>
      </c>
      <c r="CV92" s="2">
        <f t="shared" si="32"/>
        <v>0</v>
      </c>
      <c r="CW92" s="2">
        <f t="shared" si="32"/>
        <v>0</v>
      </c>
      <c r="CX92" s="2">
        <f t="shared" si="32"/>
        <v>1.9333333333333333</v>
      </c>
      <c r="CY92" s="2">
        <f t="shared" si="32"/>
        <v>6.3833333333333329</v>
      </c>
      <c r="CZ92" s="2">
        <f t="shared" si="32"/>
        <v>9.6</v>
      </c>
      <c r="DA92" s="2">
        <f t="shared" si="32"/>
        <v>10.25</v>
      </c>
      <c r="DB92" s="2">
        <f t="shared" ref="DB92:EG92" si="33">AVERAGE(DB86:DB91)</f>
        <v>10.916666666666666</v>
      </c>
      <c r="DC92" s="2">
        <f t="shared" si="33"/>
        <v>13.15</v>
      </c>
      <c r="DD92" s="2">
        <f t="shared" si="33"/>
        <v>14.666666666666666</v>
      </c>
      <c r="DE92" s="2">
        <f t="shared" si="33"/>
        <v>12.983333333333333</v>
      </c>
      <c r="DF92" s="2">
        <f t="shared" si="33"/>
        <v>9.2166666666666668</v>
      </c>
      <c r="DG92" s="2">
        <f t="shared" si="33"/>
        <v>5.55</v>
      </c>
      <c r="DH92" s="2">
        <f t="shared" si="33"/>
        <v>2.9500000000000006</v>
      </c>
      <c r="DI92" s="2">
        <f t="shared" si="33"/>
        <v>1.4000000000000001</v>
      </c>
      <c r="DJ92" s="2">
        <f t="shared" si="33"/>
        <v>0.61666666666666659</v>
      </c>
      <c r="DK92" s="2">
        <f t="shared" si="33"/>
        <v>0.26666666666666672</v>
      </c>
      <c r="DL92" s="2">
        <f t="shared" si="33"/>
        <v>8.3333333333333329E-2</v>
      </c>
      <c r="DM92" s="2">
        <f t="shared" si="33"/>
        <v>1.6666666666666666E-2</v>
      </c>
      <c r="DN92" s="2">
        <f t="shared" si="33"/>
        <v>0</v>
      </c>
      <c r="DO92" s="2">
        <f t="shared" si="33"/>
        <v>0</v>
      </c>
      <c r="DP92" s="2">
        <f t="shared" si="33"/>
        <v>0</v>
      </c>
      <c r="DQ92" s="2">
        <f t="shared" si="33"/>
        <v>0</v>
      </c>
      <c r="DR92" s="2">
        <f t="shared" si="33"/>
        <v>0</v>
      </c>
      <c r="DS92" s="2">
        <f t="shared" si="33"/>
        <v>0</v>
      </c>
      <c r="DT92" s="2">
        <f t="shared" si="33"/>
        <v>0</v>
      </c>
      <c r="DU92" s="2">
        <f t="shared" si="33"/>
        <v>0</v>
      </c>
      <c r="DV92" s="2">
        <f t="shared" si="33"/>
        <v>0</v>
      </c>
      <c r="DW92" s="2">
        <f t="shared" si="33"/>
        <v>0</v>
      </c>
      <c r="DX92" s="2">
        <f t="shared" si="33"/>
        <v>0</v>
      </c>
      <c r="DY92" s="2">
        <f t="shared" si="33"/>
        <v>0</v>
      </c>
      <c r="DZ92" s="2">
        <f t="shared" si="33"/>
        <v>0</v>
      </c>
      <c r="EA92" s="2">
        <f t="shared" si="33"/>
        <v>0</v>
      </c>
      <c r="EB92" s="2">
        <f t="shared" si="33"/>
        <v>0</v>
      </c>
      <c r="EC92" s="2">
        <f t="shared" si="33"/>
        <v>0</v>
      </c>
      <c r="ED92" s="2">
        <f t="shared" si="33"/>
        <v>0</v>
      </c>
      <c r="EE92" s="2">
        <f t="shared" si="33"/>
        <v>0</v>
      </c>
      <c r="EF92" s="2">
        <f t="shared" si="33"/>
        <v>0</v>
      </c>
      <c r="EG92" s="2">
        <f t="shared" si="33"/>
        <v>0</v>
      </c>
      <c r="EH92" s="2">
        <f t="shared" ref="EH92:FM92" si="34">AVERAGE(EH86:EH91)</f>
        <v>0</v>
      </c>
      <c r="EI92" s="2">
        <f t="shared" si="34"/>
        <v>0</v>
      </c>
      <c r="EJ92" s="2">
        <f t="shared" si="34"/>
        <v>0</v>
      </c>
      <c r="EK92" s="2">
        <f t="shared" si="34"/>
        <v>0</v>
      </c>
      <c r="EL92" s="2">
        <f t="shared" si="34"/>
        <v>0</v>
      </c>
      <c r="EM92" s="2">
        <f t="shared" si="34"/>
        <v>0</v>
      </c>
      <c r="EN92" s="2">
        <f t="shared" si="34"/>
        <v>0</v>
      </c>
      <c r="EO92" s="2">
        <f t="shared" si="34"/>
        <v>0</v>
      </c>
      <c r="EP92" s="2">
        <f t="shared" si="34"/>
        <v>0</v>
      </c>
      <c r="EQ92" s="2">
        <f t="shared" si="34"/>
        <v>0</v>
      </c>
      <c r="ER92" s="2">
        <f t="shared" si="34"/>
        <v>0</v>
      </c>
      <c r="ES92" s="2">
        <f t="shared" si="34"/>
        <v>0</v>
      </c>
      <c r="ET92" s="2">
        <f t="shared" si="34"/>
        <v>0</v>
      </c>
      <c r="EU92" s="2">
        <f t="shared" si="34"/>
        <v>0</v>
      </c>
      <c r="EV92" s="2" t="e">
        <f t="shared" si="34"/>
        <v>#DIV/0!</v>
      </c>
      <c r="EW92" s="2" t="e">
        <f t="shared" si="34"/>
        <v>#DIV/0!</v>
      </c>
      <c r="EX92" s="2" t="e">
        <f t="shared" si="34"/>
        <v>#DIV/0!</v>
      </c>
      <c r="EY92" s="2" t="e">
        <f t="shared" si="34"/>
        <v>#DIV/0!</v>
      </c>
      <c r="EZ92" s="2" t="e">
        <f t="shared" si="34"/>
        <v>#DIV/0!</v>
      </c>
      <c r="FA92" s="2" t="e">
        <f t="shared" si="34"/>
        <v>#DIV/0!</v>
      </c>
      <c r="FB92" s="2" t="e">
        <f t="shared" si="34"/>
        <v>#DIV/0!</v>
      </c>
      <c r="FC92" s="2" t="e">
        <f t="shared" si="34"/>
        <v>#DIV/0!</v>
      </c>
      <c r="FD92" s="2" t="e">
        <f t="shared" si="34"/>
        <v>#DIV/0!</v>
      </c>
    </row>
    <row r="95" spans="1:160" x14ac:dyDescent="0.25">
      <c r="A95">
        <v>141</v>
      </c>
      <c r="B95" t="s">
        <v>601</v>
      </c>
      <c r="C95" t="s">
        <v>602</v>
      </c>
      <c r="D95">
        <v>9</v>
      </c>
      <c r="E95">
        <v>315.2</v>
      </c>
      <c r="F95">
        <v>2839.9</v>
      </c>
      <c r="H95">
        <v>50.46</v>
      </c>
      <c r="J95">
        <v>0.41799999999999998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0.6</v>
      </c>
      <c r="AK95">
        <v>1.9</v>
      </c>
      <c r="AL95">
        <v>3.7</v>
      </c>
      <c r="AM95">
        <v>5.8</v>
      </c>
      <c r="AN95">
        <v>7.7</v>
      </c>
      <c r="AO95">
        <v>9</v>
      </c>
      <c r="AP95">
        <v>9.6999999999999993</v>
      </c>
      <c r="AQ95">
        <v>9.8000000000000007</v>
      </c>
      <c r="AR95">
        <v>9.1</v>
      </c>
      <c r="AS95">
        <v>8.1</v>
      </c>
      <c r="AT95">
        <v>6.7</v>
      </c>
      <c r="AU95">
        <v>5.2</v>
      </c>
      <c r="AV95">
        <v>3.7</v>
      </c>
      <c r="AW95">
        <v>2.4</v>
      </c>
      <c r="AX95">
        <v>1.3</v>
      </c>
      <c r="AY95">
        <v>0.6</v>
      </c>
      <c r="AZ95">
        <v>0.2</v>
      </c>
      <c r="BA95">
        <v>0</v>
      </c>
      <c r="BB95">
        <v>0.1</v>
      </c>
      <c r="BC95">
        <v>0.3</v>
      </c>
      <c r="BD95">
        <v>0.6</v>
      </c>
      <c r="BE95">
        <v>0.9</v>
      </c>
      <c r="BF95">
        <v>1.1000000000000001</v>
      </c>
      <c r="BG95">
        <v>1.2</v>
      </c>
      <c r="BH95">
        <v>1.2</v>
      </c>
      <c r="BI95">
        <v>1</v>
      </c>
      <c r="BJ95">
        <v>0.8</v>
      </c>
      <c r="BK95">
        <v>0.5</v>
      </c>
      <c r="BL95">
        <v>0.2</v>
      </c>
      <c r="BM95">
        <v>0.1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0.2</v>
      </c>
      <c r="BU95">
        <v>0.6</v>
      </c>
      <c r="BV95">
        <v>1.3</v>
      </c>
      <c r="BW95">
        <v>2</v>
      </c>
      <c r="BX95">
        <v>2.5</v>
      </c>
      <c r="BY95">
        <v>0</v>
      </c>
      <c r="BZ95">
        <v>0</v>
      </c>
      <c r="CA95">
        <v>0</v>
      </c>
      <c r="CB95">
        <v>0</v>
      </c>
      <c r="CD95">
        <v>0</v>
      </c>
      <c r="CE95">
        <v>0</v>
      </c>
      <c r="CF95">
        <v>0</v>
      </c>
      <c r="CG95">
        <v>0</v>
      </c>
      <c r="CH95">
        <v>0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0</v>
      </c>
      <c r="CT95">
        <v>0</v>
      </c>
      <c r="CU95">
        <v>0</v>
      </c>
      <c r="CV95">
        <v>0</v>
      </c>
      <c r="CW95">
        <v>0</v>
      </c>
      <c r="CX95">
        <v>0</v>
      </c>
      <c r="CY95">
        <v>0</v>
      </c>
      <c r="CZ95">
        <v>0</v>
      </c>
      <c r="DA95">
        <v>0</v>
      </c>
      <c r="DB95">
        <v>4.9000000000000004</v>
      </c>
      <c r="DC95">
        <v>16.7</v>
      </c>
      <c r="DD95">
        <v>24.4</v>
      </c>
      <c r="DE95">
        <v>22</v>
      </c>
      <c r="DF95">
        <v>15.1</v>
      </c>
      <c r="DG95">
        <v>8.8000000000000007</v>
      </c>
      <c r="DH95">
        <v>4.5</v>
      </c>
      <c r="DI95">
        <v>2.1</v>
      </c>
      <c r="DJ95">
        <v>0.9</v>
      </c>
      <c r="DK95">
        <v>0.4</v>
      </c>
      <c r="DL95">
        <v>0.1</v>
      </c>
      <c r="DM95">
        <v>0.1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</row>
    <row r="96" spans="1:160" x14ac:dyDescent="0.25">
      <c r="A96">
        <v>143</v>
      </c>
      <c r="B96" t="s">
        <v>603</v>
      </c>
      <c r="C96" t="s">
        <v>604</v>
      </c>
      <c r="D96">
        <v>9</v>
      </c>
      <c r="E96">
        <v>311.89999999999998</v>
      </c>
      <c r="F96">
        <v>2809.9</v>
      </c>
      <c r="H96">
        <v>44.99</v>
      </c>
      <c r="J96">
        <v>0.36299999999999999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0.2</v>
      </c>
      <c r="AJ96">
        <v>1</v>
      </c>
      <c r="AK96">
        <v>2.4</v>
      </c>
      <c r="AL96">
        <v>4.2</v>
      </c>
      <c r="AM96">
        <v>6.2</v>
      </c>
      <c r="AN96">
        <v>8.1</v>
      </c>
      <c r="AO96">
        <v>9.5</v>
      </c>
      <c r="AP96">
        <v>10.3</v>
      </c>
      <c r="AQ96">
        <v>10.3</v>
      </c>
      <c r="AR96">
        <v>9.6999999999999993</v>
      </c>
      <c r="AS96">
        <v>8.5</v>
      </c>
      <c r="AT96">
        <v>7</v>
      </c>
      <c r="AU96">
        <v>5.3</v>
      </c>
      <c r="AV96">
        <v>3.6</v>
      </c>
      <c r="AW96">
        <v>2.2000000000000002</v>
      </c>
      <c r="AX96">
        <v>1.1000000000000001</v>
      </c>
      <c r="AY96">
        <v>0.4</v>
      </c>
      <c r="AZ96">
        <v>0.1</v>
      </c>
      <c r="BA96">
        <v>0</v>
      </c>
      <c r="BB96">
        <v>0.1</v>
      </c>
      <c r="BC96">
        <v>0.3</v>
      </c>
      <c r="BD96">
        <v>0.6</v>
      </c>
      <c r="BE96">
        <v>0.7</v>
      </c>
      <c r="BF96">
        <v>0.8</v>
      </c>
      <c r="BG96">
        <v>0.8</v>
      </c>
      <c r="BH96">
        <v>0.7</v>
      </c>
      <c r="BI96">
        <v>0.5</v>
      </c>
      <c r="BJ96">
        <v>0.3</v>
      </c>
      <c r="BK96">
        <v>0.1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0.2</v>
      </c>
      <c r="BU96">
        <v>0.6</v>
      </c>
      <c r="BV96">
        <v>1</v>
      </c>
      <c r="BW96">
        <v>1.4</v>
      </c>
      <c r="BX96">
        <v>1.8</v>
      </c>
      <c r="BY96">
        <v>0</v>
      </c>
      <c r="BZ96">
        <v>0</v>
      </c>
      <c r="CA96">
        <v>0</v>
      </c>
      <c r="CB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  <c r="CS96">
        <v>0</v>
      </c>
      <c r="CT96">
        <v>0</v>
      </c>
      <c r="CU96">
        <v>0</v>
      </c>
      <c r="CV96">
        <v>0</v>
      </c>
      <c r="CW96">
        <v>0</v>
      </c>
      <c r="CX96">
        <v>0</v>
      </c>
      <c r="CY96">
        <v>0</v>
      </c>
      <c r="CZ96">
        <v>0</v>
      </c>
      <c r="DA96">
        <v>3</v>
      </c>
      <c r="DB96">
        <v>12</v>
      </c>
      <c r="DC96">
        <v>20.9</v>
      </c>
      <c r="DD96">
        <v>22.4</v>
      </c>
      <c r="DE96">
        <v>17.7</v>
      </c>
      <c r="DF96">
        <v>11.5</v>
      </c>
      <c r="DG96">
        <v>6.5</v>
      </c>
      <c r="DH96">
        <v>3.3</v>
      </c>
      <c r="DI96">
        <v>1.5</v>
      </c>
      <c r="DJ96">
        <v>0.7</v>
      </c>
      <c r="DK96">
        <v>0.3</v>
      </c>
      <c r="DL96">
        <v>0.1</v>
      </c>
      <c r="DM96">
        <v>0</v>
      </c>
      <c r="DN96">
        <v>0</v>
      </c>
      <c r="DO96">
        <v>0</v>
      </c>
      <c r="DP96">
        <v>0</v>
      </c>
      <c r="DQ96">
        <v>0</v>
      </c>
      <c r="DR96">
        <v>0</v>
      </c>
      <c r="DS96">
        <v>0</v>
      </c>
      <c r="DT96">
        <v>0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0</v>
      </c>
      <c r="EA96">
        <v>0</v>
      </c>
      <c r="EB96">
        <v>0</v>
      </c>
      <c r="EC96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>
        <v>0</v>
      </c>
      <c r="EU96">
        <v>0</v>
      </c>
    </row>
    <row r="97" spans="1:160" x14ac:dyDescent="0.25">
      <c r="A97">
        <v>144</v>
      </c>
      <c r="B97" t="s">
        <v>605</v>
      </c>
      <c r="C97" t="s">
        <v>606</v>
      </c>
      <c r="D97">
        <v>9</v>
      </c>
      <c r="E97">
        <v>322.39999999999998</v>
      </c>
      <c r="F97">
        <v>2904.1</v>
      </c>
      <c r="H97">
        <v>46.96</v>
      </c>
      <c r="J97">
        <v>0.42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0.4</v>
      </c>
      <c r="AJ97">
        <v>1.4</v>
      </c>
      <c r="AK97">
        <v>2.9</v>
      </c>
      <c r="AL97">
        <v>4.8</v>
      </c>
      <c r="AM97">
        <v>6.5</v>
      </c>
      <c r="AN97">
        <v>8</v>
      </c>
      <c r="AO97">
        <v>8.9</v>
      </c>
      <c r="AP97">
        <v>9.4</v>
      </c>
      <c r="AQ97">
        <v>9.1999999999999993</v>
      </c>
      <c r="AR97">
        <v>8.6</v>
      </c>
      <c r="AS97">
        <v>7.6</v>
      </c>
      <c r="AT97">
        <v>6.3</v>
      </c>
      <c r="AU97">
        <v>4.9000000000000004</v>
      </c>
      <c r="AV97">
        <v>3.6</v>
      </c>
      <c r="AW97">
        <v>2.4</v>
      </c>
      <c r="AX97">
        <v>1.4</v>
      </c>
      <c r="AY97">
        <v>0.7</v>
      </c>
      <c r="AZ97">
        <v>0.2</v>
      </c>
      <c r="BA97">
        <v>0.1</v>
      </c>
      <c r="BB97">
        <v>0.1</v>
      </c>
      <c r="BC97">
        <v>0.3</v>
      </c>
      <c r="BD97">
        <v>0.6</v>
      </c>
      <c r="BE97">
        <v>0.9</v>
      </c>
      <c r="BF97">
        <v>1.1000000000000001</v>
      </c>
      <c r="BG97">
        <v>1.2</v>
      </c>
      <c r="BH97">
        <v>1.1000000000000001</v>
      </c>
      <c r="BI97">
        <v>1</v>
      </c>
      <c r="BJ97">
        <v>0.7</v>
      </c>
      <c r="BK97">
        <v>0.4</v>
      </c>
      <c r="BL97">
        <v>0.2</v>
      </c>
      <c r="BM97">
        <v>0.1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0.1</v>
      </c>
      <c r="BU97">
        <v>0.3</v>
      </c>
      <c r="BV97">
        <v>0.9</v>
      </c>
      <c r="BW97">
        <v>1.6</v>
      </c>
      <c r="BX97">
        <v>2.2000000000000002</v>
      </c>
      <c r="BY97">
        <v>0</v>
      </c>
      <c r="BZ97">
        <v>0</v>
      </c>
      <c r="CA97">
        <v>0</v>
      </c>
      <c r="CB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  <c r="CS97">
        <v>0</v>
      </c>
      <c r="CT97">
        <v>0</v>
      </c>
      <c r="CU97">
        <v>0</v>
      </c>
      <c r="CV97">
        <v>0</v>
      </c>
      <c r="CW97">
        <v>0</v>
      </c>
      <c r="CX97">
        <v>0</v>
      </c>
      <c r="CY97">
        <v>0</v>
      </c>
      <c r="CZ97">
        <v>0</v>
      </c>
      <c r="DA97">
        <v>4.2</v>
      </c>
      <c r="DB97">
        <v>14.9</v>
      </c>
      <c r="DC97">
        <v>23.3</v>
      </c>
      <c r="DD97">
        <v>22.4</v>
      </c>
      <c r="DE97">
        <v>16.100000000000001</v>
      </c>
      <c r="DF97">
        <v>9.6</v>
      </c>
      <c r="DG97">
        <v>5.0999999999999996</v>
      </c>
      <c r="DH97">
        <v>2.5</v>
      </c>
      <c r="DI97">
        <v>1.1000000000000001</v>
      </c>
      <c r="DJ97">
        <v>0.5</v>
      </c>
      <c r="DK97">
        <v>0.2</v>
      </c>
      <c r="DL97">
        <v>0.1</v>
      </c>
      <c r="DM97">
        <v>0</v>
      </c>
      <c r="DN97">
        <v>0</v>
      </c>
      <c r="DO97">
        <v>0</v>
      </c>
      <c r="DP97">
        <v>0</v>
      </c>
      <c r="DQ97">
        <v>0</v>
      </c>
      <c r="DR97">
        <v>0</v>
      </c>
      <c r="DS97">
        <v>0</v>
      </c>
      <c r="DT97">
        <v>0</v>
      </c>
      <c r="DU97">
        <v>0</v>
      </c>
      <c r="DV97">
        <v>0</v>
      </c>
      <c r="DW97">
        <v>0</v>
      </c>
      <c r="DX97">
        <v>0</v>
      </c>
      <c r="DY97">
        <v>0</v>
      </c>
      <c r="DZ97">
        <v>0</v>
      </c>
      <c r="EA97">
        <v>0</v>
      </c>
      <c r="EB97">
        <v>0</v>
      </c>
      <c r="EC97">
        <v>0</v>
      </c>
      <c r="ED97">
        <v>0</v>
      </c>
      <c r="EE97">
        <v>0</v>
      </c>
      <c r="EF97">
        <v>0</v>
      </c>
      <c r="EG97">
        <v>0</v>
      </c>
      <c r="EH97">
        <v>0</v>
      </c>
      <c r="EI97">
        <v>0</v>
      </c>
      <c r="EJ97">
        <v>0</v>
      </c>
      <c r="EK97">
        <v>0</v>
      </c>
      <c r="EL97">
        <v>0</v>
      </c>
      <c r="EM97">
        <v>0</v>
      </c>
      <c r="EN97">
        <v>0</v>
      </c>
      <c r="EO97">
        <v>0</v>
      </c>
      <c r="EP97">
        <v>0</v>
      </c>
      <c r="EQ97">
        <v>0</v>
      </c>
      <c r="ER97">
        <v>0</v>
      </c>
      <c r="ES97">
        <v>0</v>
      </c>
      <c r="ET97">
        <v>0</v>
      </c>
      <c r="EU97">
        <v>0</v>
      </c>
    </row>
    <row r="98" spans="1:160" x14ac:dyDescent="0.25">
      <c r="A98">
        <v>148</v>
      </c>
      <c r="B98" t="s">
        <v>607</v>
      </c>
      <c r="C98" t="s">
        <v>608</v>
      </c>
      <c r="D98">
        <v>9</v>
      </c>
      <c r="E98">
        <v>249.6</v>
      </c>
      <c r="F98">
        <v>2248.9</v>
      </c>
      <c r="H98">
        <v>41.73</v>
      </c>
      <c r="J98">
        <v>0.25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0.1</v>
      </c>
      <c r="AI98">
        <v>0.4</v>
      </c>
      <c r="AJ98">
        <v>1.3</v>
      </c>
      <c r="AK98">
        <v>2.7</v>
      </c>
      <c r="AL98">
        <v>4.4000000000000004</v>
      </c>
      <c r="AM98">
        <v>6.4</v>
      </c>
      <c r="AN98">
        <v>8.3000000000000007</v>
      </c>
      <c r="AO98">
        <v>10</v>
      </c>
      <c r="AP98">
        <v>11.2</v>
      </c>
      <c r="AQ98">
        <v>11.6</v>
      </c>
      <c r="AR98">
        <v>11.2</v>
      </c>
      <c r="AS98">
        <v>10</v>
      </c>
      <c r="AT98">
        <v>8.1999999999999993</v>
      </c>
      <c r="AU98">
        <v>6</v>
      </c>
      <c r="AV98">
        <v>3.8</v>
      </c>
      <c r="AW98">
        <v>1.9</v>
      </c>
      <c r="AX98">
        <v>0.6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0.1</v>
      </c>
      <c r="BW98">
        <v>0.5</v>
      </c>
      <c r="BX98">
        <v>1.1000000000000001</v>
      </c>
      <c r="BY98">
        <v>0</v>
      </c>
      <c r="BZ98">
        <v>0</v>
      </c>
      <c r="CA98">
        <v>0</v>
      </c>
      <c r="CB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0</v>
      </c>
      <c r="CV98">
        <v>0</v>
      </c>
      <c r="CW98">
        <v>0</v>
      </c>
      <c r="CX98">
        <v>0</v>
      </c>
      <c r="CY98">
        <v>0</v>
      </c>
      <c r="CZ98">
        <v>1.4</v>
      </c>
      <c r="DA98">
        <v>7.7</v>
      </c>
      <c r="DB98">
        <v>17.100000000000001</v>
      </c>
      <c r="DC98">
        <v>21.7</v>
      </c>
      <c r="DD98">
        <v>19.5</v>
      </c>
      <c r="DE98">
        <v>14.1</v>
      </c>
      <c r="DF98">
        <v>8.8000000000000007</v>
      </c>
      <c r="DG98">
        <v>5</v>
      </c>
      <c r="DH98">
        <v>2.6</v>
      </c>
      <c r="DI98">
        <v>1.2</v>
      </c>
      <c r="DJ98">
        <v>0.6</v>
      </c>
      <c r="DK98">
        <v>0.2</v>
      </c>
      <c r="DL98">
        <v>0.1</v>
      </c>
      <c r="DM98">
        <v>0</v>
      </c>
      <c r="DN98">
        <v>0</v>
      </c>
      <c r="DO98">
        <v>0</v>
      </c>
      <c r="DP98">
        <v>0</v>
      </c>
      <c r="DQ98">
        <v>0</v>
      </c>
      <c r="DR98">
        <v>0</v>
      </c>
      <c r="DS98">
        <v>0</v>
      </c>
      <c r="DT98">
        <v>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0</v>
      </c>
      <c r="EA98">
        <v>0</v>
      </c>
      <c r="EB98">
        <v>0</v>
      </c>
      <c r="EC98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>
        <v>0</v>
      </c>
      <c r="EU98">
        <v>0</v>
      </c>
    </row>
    <row r="99" spans="1:160" x14ac:dyDescent="0.25">
      <c r="A99">
        <v>149</v>
      </c>
      <c r="B99" t="s">
        <v>609</v>
      </c>
      <c r="C99" t="s">
        <v>610</v>
      </c>
      <c r="D99">
        <v>9</v>
      </c>
      <c r="E99">
        <v>246.3</v>
      </c>
      <c r="F99">
        <v>2218.6</v>
      </c>
      <c r="H99">
        <v>41.41</v>
      </c>
      <c r="J99">
        <v>0.27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0.2</v>
      </c>
      <c r="AI99">
        <v>0.7</v>
      </c>
      <c r="AJ99">
        <v>1.6</v>
      </c>
      <c r="AK99">
        <v>3</v>
      </c>
      <c r="AL99">
        <v>4.9000000000000004</v>
      </c>
      <c r="AM99">
        <v>7.2</v>
      </c>
      <c r="AN99">
        <v>9.6</v>
      </c>
      <c r="AO99">
        <v>11.7</v>
      </c>
      <c r="AP99">
        <v>12.9</v>
      </c>
      <c r="AQ99">
        <v>13.1</v>
      </c>
      <c r="AR99">
        <v>12.1</v>
      </c>
      <c r="AS99">
        <v>9.9</v>
      </c>
      <c r="AT99">
        <v>7</v>
      </c>
      <c r="AU99">
        <v>4</v>
      </c>
      <c r="AV99">
        <v>1.6</v>
      </c>
      <c r="AW99">
        <v>0.3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1.2</v>
      </c>
      <c r="CZ99">
        <v>6.6</v>
      </c>
      <c r="DA99">
        <v>14.9</v>
      </c>
      <c r="DB99">
        <v>19.600000000000001</v>
      </c>
      <c r="DC99">
        <v>18.7</v>
      </c>
      <c r="DD99">
        <v>14.9</v>
      </c>
      <c r="DE99">
        <v>10.4</v>
      </c>
      <c r="DF99">
        <v>6.6</v>
      </c>
      <c r="DG99">
        <v>3.7</v>
      </c>
      <c r="DH99">
        <v>2</v>
      </c>
      <c r="DI99">
        <v>0.9</v>
      </c>
      <c r="DJ99">
        <v>0.4</v>
      </c>
      <c r="DK99">
        <v>0.2</v>
      </c>
      <c r="DL99">
        <v>0.1</v>
      </c>
      <c r="DM99">
        <v>0</v>
      </c>
      <c r="DN99">
        <v>0</v>
      </c>
      <c r="DO99">
        <v>0</v>
      </c>
      <c r="DP99">
        <v>0</v>
      </c>
      <c r="DQ99">
        <v>0</v>
      </c>
      <c r="DR99">
        <v>0</v>
      </c>
      <c r="DS99">
        <v>0</v>
      </c>
      <c r="DT99">
        <v>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0</v>
      </c>
      <c r="EA99">
        <v>0</v>
      </c>
      <c r="EB99">
        <v>0</v>
      </c>
      <c r="EC99">
        <v>0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</row>
    <row r="100" spans="1:160" x14ac:dyDescent="0.25">
      <c r="A100">
        <v>150</v>
      </c>
      <c r="B100" t="s">
        <v>611</v>
      </c>
      <c r="C100" t="s">
        <v>612</v>
      </c>
      <c r="D100">
        <v>9</v>
      </c>
      <c r="E100">
        <v>247.1</v>
      </c>
      <c r="F100">
        <v>2226</v>
      </c>
      <c r="H100">
        <v>40.83</v>
      </c>
      <c r="J100">
        <v>0.29699999999999999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0.4</v>
      </c>
      <c r="AJ100">
        <v>1.5</v>
      </c>
      <c r="AK100">
        <v>3.1</v>
      </c>
      <c r="AL100">
        <v>5.2</v>
      </c>
      <c r="AM100">
        <v>7.2</v>
      </c>
      <c r="AN100">
        <v>8.9</v>
      </c>
      <c r="AO100">
        <v>10.1</v>
      </c>
      <c r="AP100">
        <v>10.7</v>
      </c>
      <c r="AQ100">
        <v>10.6</v>
      </c>
      <c r="AR100">
        <v>9.9</v>
      </c>
      <c r="AS100">
        <v>8.6999999999999993</v>
      </c>
      <c r="AT100">
        <v>7.2</v>
      </c>
      <c r="AU100">
        <v>5.5</v>
      </c>
      <c r="AV100">
        <v>3.8</v>
      </c>
      <c r="AW100">
        <v>2.2999999999999998</v>
      </c>
      <c r="AX100">
        <v>1.1000000000000001</v>
      </c>
      <c r="AY100">
        <v>0.4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0.2</v>
      </c>
      <c r="BV100">
        <v>0.6</v>
      </c>
      <c r="BW100">
        <v>1.1000000000000001</v>
      </c>
      <c r="BX100">
        <v>1.5</v>
      </c>
      <c r="BY100">
        <v>0</v>
      </c>
      <c r="BZ100">
        <v>0</v>
      </c>
      <c r="CA100">
        <v>0</v>
      </c>
      <c r="CB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4.2</v>
      </c>
      <c r="DB100">
        <v>15</v>
      </c>
      <c r="DC100">
        <v>23.1</v>
      </c>
      <c r="DD100">
        <v>22.1</v>
      </c>
      <c r="DE100">
        <v>16</v>
      </c>
      <c r="DF100">
        <v>9.6999999999999993</v>
      </c>
      <c r="DG100">
        <v>5.2</v>
      </c>
      <c r="DH100">
        <v>2.6</v>
      </c>
      <c r="DI100">
        <v>1.2</v>
      </c>
      <c r="DJ100">
        <v>0.5</v>
      </c>
      <c r="DK100">
        <v>0.2</v>
      </c>
      <c r="DL100">
        <v>0.1</v>
      </c>
      <c r="DM100">
        <v>0</v>
      </c>
      <c r="DN100">
        <v>0</v>
      </c>
      <c r="DO100">
        <v>0</v>
      </c>
      <c r="DP100">
        <v>0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  <c r="EC100">
        <v>0</v>
      </c>
      <c r="ED100">
        <v>0</v>
      </c>
      <c r="EE100">
        <v>0</v>
      </c>
      <c r="EF100">
        <v>0</v>
      </c>
      <c r="EG100">
        <v>0</v>
      </c>
      <c r="EH100">
        <v>0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</row>
    <row r="101" spans="1:160" s="2" customFormat="1" x14ac:dyDescent="0.25">
      <c r="B101" s="2">
        <v>70</v>
      </c>
      <c r="C101" s="3"/>
      <c r="D101" s="2">
        <f>AVERAGE(D95:D100)</f>
        <v>9</v>
      </c>
      <c r="E101" s="2">
        <f>AVERAGE(E95:E100)</f>
        <v>282.08333333333331</v>
      </c>
      <c r="F101" s="2">
        <f>AVERAGE(F95:F100)</f>
        <v>2541.2333333333331</v>
      </c>
      <c r="G101" s="2">
        <f>STDEV(F95:F100)</f>
        <v>341.16824979277743</v>
      </c>
      <c r="H101" s="2">
        <f>AVERAGE(H95:H100)</f>
        <v>44.396666666666668</v>
      </c>
      <c r="I101" s="2">
        <f>STDEV(H95:H100)</f>
        <v>3.8062877803270054</v>
      </c>
      <c r="J101" s="2">
        <f t="shared" ref="J101:AO101" si="35">AVERAGE(J95:J100)</f>
        <v>0.33633333333333332</v>
      </c>
      <c r="K101" s="2">
        <f t="shared" si="35"/>
        <v>0</v>
      </c>
      <c r="L101" s="2">
        <f t="shared" si="35"/>
        <v>0</v>
      </c>
      <c r="M101" s="2">
        <f t="shared" si="35"/>
        <v>0</v>
      </c>
      <c r="N101" s="2">
        <f t="shared" si="35"/>
        <v>0</v>
      </c>
      <c r="O101" s="2">
        <f t="shared" si="35"/>
        <v>0</v>
      </c>
      <c r="P101" s="2">
        <f t="shared" si="35"/>
        <v>0</v>
      </c>
      <c r="Q101" s="2">
        <f t="shared" si="35"/>
        <v>0</v>
      </c>
      <c r="R101" s="2">
        <f t="shared" si="35"/>
        <v>0</v>
      </c>
      <c r="S101" s="2">
        <f t="shared" si="35"/>
        <v>0</v>
      </c>
      <c r="T101" s="2">
        <f t="shared" si="35"/>
        <v>0</v>
      </c>
      <c r="U101" s="2">
        <f t="shared" si="35"/>
        <v>0</v>
      </c>
      <c r="V101" s="2">
        <f t="shared" si="35"/>
        <v>0</v>
      </c>
      <c r="W101" s="2">
        <f t="shared" si="35"/>
        <v>0</v>
      </c>
      <c r="X101" s="2">
        <f t="shared" si="35"/>
        <v>0</v>
      </c>
      <c r="Y101" s="2">
        <f t="shared" si="35"/>
        <v>0</v>
      </c>
      <c r="Z101" s="2">
        <f t="shared" si="35"/>
        <v>0</v>
      </c>
      <c r="AA101" s="2">
        <f t="shared" si="35"/>
        <v>0</v>
      </c>
      <c r="AB101" s="2">
        <f t="shared" si="35"/>
        <v>0</v>
      </c>
      <c r="AC101" s="2">
        <f t="shared" si="35"/>
        <v>0</v>
      </c>
      <c r="AD101" s="2">
        <f t="shared" si="35"/>
        <v>0</v>
      </c>
      <c r="AE101" s="2">
        <f t="shared" si="35"/>
        <v>0</v>
      </c>
      <c r="AF101" s="2">
        <f t="shared" si="35"/>
        <v>0</v>
      </c>
      <c r="AG101" s="2">
        <f t="shared" si="35"/>
        <v>0</v>
      </c>
      <c r="AH101" s="2">
        <f t="shared" si="35"/>
        <v>5.000000000000001E-2</v>
      </c>
      <c r="AI101" s="2">
        <f t="shared" si="35"/>
        <v>0.35000000000000003</v>
      </c>
      <c r="AJ101" s="2">
        <f t="shared" si="35"/>
        <v>1.2333333333333334</v>
      </c>
      <c r="AK101" s="2">
        <f t="shared" si="35"/>
        <v>2.6666666666666665</v>
      </c>
      <c r="AL101" s="2">
        <f t="shared" si="35"/>
        <v>4.5333333333333332</v>
      </c>
      <c r="AM101" s="2">
        <f t="shared" si="35"/>
        <v>6.5500000000000007</v>
      </c>
      <c r="AN101" s="2">
        <f t="shared" si="35"/>
        <v>8.4333333333333336</v>
      </c>
      <c r="AO101" s="2">
        <f t="shared" si="35"/>
        <v>9.8666666666666654</v>
      </c>
      <c r="AP101" s="2">
        <f t="shared" ref="AP101:BU101" si="36">AVERAGE(AP95:AP100)</f>
        <v>10.699999999999998</v>
      </c>
      <c r="AQ101" s="2">
        <f t="shared" si="36"/>
        <v>10.766666666666666</v>
      </c>
      <c r="AR101" s="2">
        <f t="shared" si="36"/>
        <v>10.1</v>
      </c>
      <c r="AS101" s="2">
        <f t="shared" si="36"/>
        <v>8.7999999999999989</v>
      </c>
      <c r="AT101" s="2">
        <f t="shared" si="36"/>
        <v>7.0666666666666673</v>
      </c>
      <c r="AU101" s="2">
        <f t="shared" si="36"/>
        <v>5.1499999999999995</v>
      </c>
      <c r="AV101" s="2">
        <f t="shared" si="36"/>
        <v>3.35</v>
      </c>
      <c r="AW101" s="2">
        <f t="shared" si="36"/>
        <v>1.9166666666666667</v>
      </c>
      <c r="AX101" s="2">
        <f t="shared" si="36"/>
        <v>0.91666666666666663</v>
      </c>
      <c r="AY101" s="2">
        <f t="shared" si="36"/>
        <v>0.35000000000000003</v>
      </c>
      <c r="AZ101" s="2">
        <f t="shared" si="36"/>
        <v>8.3333333333333329E-2</v>
      </c>
      <c r="BA101" s="2">
        <f t="shared" si="36"/>
        <v>1.6666666666666666E-2</v>
      </c>
      <c r="BB101" s="2">
        <f t="shared" si="36"/>
        <v>5.000000000000001E-2</v>
      </c>
      <c r="BC101" s="2">
        <f t="shared" si="36"/>
        <v>0.15</v>
      </c>
      <c r="BD101" s="2">
        <f t="shared" si="36"/>
        <v>0.3</v>
      </c>
      <c r="BE101" s="2">
        <f t="shared" si="36"/>
        <v>0.41666666666666669</v>
      </c>
      <c r="BF101" s="2">
        <f t="shared" si="36"/>
        <v>0.5</v>
      </c>
      <c r="BG101" s="2">
        <f t="shared" si="36"/>
        <v>0.53333333333333333</v>
      </c>
      <c r="BH101" s="2">
        <f t="shared" si="36"/>
        <v>0.5</v>
      </c>
      <c r="BI101" s="2">
        <f t="shared" si="36"/>
        <v>0.41666666666666669</v>
      </c>
      <c r="BJ101" s="2">
        <f t="shared" si="36"/>
        <v>0.3</v>
      </c>
      <c r="BK101" s="2">
        <f t="shared" si="36"/>
        <v>0.16666666666666666</v>
      </c>
      <c r="BL101" s="2">
        <f t="shared" si="36"/>
        <v>6.6666666666666666E-2</v>
      </c>
      <c r="BM101" s="2">
        <f t="shared" si="36"/>
        <v>3.3333333333333333E-2</v>
      </c>
      <c r="BN101" s="2">
        <f t="shared" si="36"/>
        <v>0</v>
      </c>
      <c r="BO101" s="2">
        <f t="shared" si="36"/>
        <v>0</v>
      </c>
      <c r="BP101" s="2">
        <f t="shared" si="36"/>
        <v>0</v>
      </c>
      <c r="BQ101" s="2">
        <f t="shared" si="36"/>
        <v>0</v>
      </c>
      <c r="BR101" s="2">
        <f t="shared" si="36"/>
        <v>0</v>
      </c>
      <c r="BS101" s="2">
        <f t="shared" si="36"/>
        <v>0</v>
      </c>
      <c r="BT101" s="2">
        <f t="shared" si="36"/>
        <v>8.3333333333333329E-2</v>
      </c>
      <c r="BU101" s="2">
        <f t="shared" si="36"/>
        <v>0.28333333333333333</v>
      </c>
      <c r="BV101" s="2">
        <f t="shared" ref="BV101:DA101" si="37">AVERAGE(BV95:BV100)</f>
        <v>0.65</v>
      </c>
      <c r="BW101" s="2">
        <f t="shared" si="37"/>
        <v>1.0999999999999999</v>
      </c>
      <c r="BX101" s="2">
        <f t="shared" si="37"/>
        <v>1.5166666666666666</v>
      </c>
      <c r="BY101" s="2">
        <f t="shared" si="37"/>
        <v>0</v>
      </c>
      <c r="BZ101" s="2">
        <f t="shared" si="37"/>
        <v>0</v>
      </c>
      <c r="CA101" s="2">
        <f t="shared" si="37"/>
        <v>0</v>
      </c>
      <c r="CB101" s="2">
        <f t="shared" si="37"/>
        <v>0</v>
      </c>
      <c r="CC101" s="2" t="e">
        <f t="shared" si="37"/>
        <v>#DIV/0!</v>
      </c>
      <c r="CD101" s="2">
        <f t="shared" si="37"/>
        <v>0</v>
      </c>
      <c r="CE101" s="2">
        <f t="shared" si="37"/>
        <v>0</v>
      </c>
      <c r="CF101" s="2">
        <f t="shared" si="37"/>
        <v>0</v>
      </c>
      <c r="CG101" s="2">
        <f t="shared" si="37"/>
        <v>0</v>
      </c>
      <c r="CH101" s="2">
        <f t="shared" si="37"/>
        <v>0</v>
      </c>
      <c r="CI101" s="2">
        <f t="shared" si="37"/>
        <v>0</v>
      </c>
      <c r="CJ101" s="2">
        <f t="shared" si="37"/>
        <v>0</v>
      </c>
      <c r="CK101" s="2">
        <f t="shared" si="37"/>
        <v>0</v>
      </c>
      <c r="CL101" s="2">
        <f t="shared" si="37"/>
        <v>0</v>
      </c>
      <c r="CM101" s="2">
        <f t="shared" si="37"/>
        <v>0</v>
      </c>
      <c r="CN101" s="2">
        <f t="shared" si="37"/>
        <v>0</v>
      </c>
      <c r="CO101" s="2">
        <f t="shared" si="37"/>
        <v>0</v>
      </c>
      <c r="CP101" s="2">
        <f t="shared" si="37"/>
        <v>0</v>
      </c>
      <c r="CQ101" s="2">
        <f t="shared" si="37"/>
        <v>0</v>
      </c>
      <c r="CR101" s="2">
        <f t="shared" si="37"/>
        <v>0</v>
      </c>
      <c r="CS101" s="2">
        <f t="shared" si="37"/>
        <v>0</v>
      </c>
      <c r="CT101" s="2">
        <f t="shared" si="37"/>
        <v>0</v>
      </c>
      <c r="CU101" s="2">
        <f t="shared" si="37"/>
        <v>0</v>
      </c>
      <c r="CV101" s="2">
        <f t="shared" si="37"/>
        <v>0</v>
      </c>
      <c r="CW101" s="2">
        <f t="shared" si="37"/>
        <v>0</v>
      </c>
      <c r="CX101" s="2">
        <f t="shared" si="37"/>
        <v>0</v>
      </c>
      <c r="CY101" s="2">
        <f t="shared" si="37"/>
        <v>0.19999999999999998</v>
      </c>
      <c r="CZ101" s="2">
        <f t="shared" si="37"/>
        <v>1.3333333333333333</v>
      </c>
      <c r="DA101" s="2">
        <f t="shared" si="37"/>
        <v>5.666666666666667</v>
      </c>
      <c r="DB101" s="2">
        <f t="shared" ref="DB101:EG101" si="38">AVERAGE(DB95:DB100)</f>
        <v>13.916666666666666</v>
      </c>
      <c r="DC101" s="2">
        <f t="shared" si="38"/>
        <v>20.733333333333334</v>
      </c>
      <c r="DD101" s="2">
        <f t="shared" si="38"/>
        <v>20.95</v>
      </c>
      <c r="DE101" s="2">
        <f t="shared" si="38"/>
        <v>16.05</v>
      </c>
      <c r="DF101" s="2">
        <f t="shared" si="38"/>
        <v>10.216666666666667</v>
      </c>
      <c r="DG101" s="2">
        <f t="shared" si="38"/>
        <v>5.7166666666666659</v>
      </c>
      <c r="DH101" s="2">
        <f t="shared" si="38"/>
        <v>2.9166666666666665</v>
      </c>
      <c r="DI101" s="2">
        <f t="shared" si="38"/>
        <v>1.3333333333333333</v>
      </c>
      <c r="DJ101" s="2">
        <f t="shared" si="38"/>
        <v>0.6</v>
      </c>
      <c r="DK101" s="2">
        <f t="shared" si="38"/>
        <v>0.24999999999999997</v>
      </c>
      <c r="DL101" s="2">
        <f t="shared" si="38"/>
        <v>9.9999999999999992E-2</v>
      </c>
      <c r="DM101" s="2">
        <f t="shared" si="38"/>
        <v>1.6666666666666666E-2</v>
      </c>
      <c r="DN101" s="2">
        <f t="shared" si="38"/>
        <v>0</v>
      </c>
      <c r="DO101" s="2">
        <f t="shared" si="38"/>
        <v>0</v>
      </c>
      <c r="DP101" s="2">
        <f t="shared" si="38"/>
        <v>0</v>
      </c>
      <c r="DQ101" s="2">
        <f t="shared" si="38"/>
        <v>0</v>
      </c>
      <c r="DR101" s="2">
        <f t="shared" si="38"/>
        <v>0</v>
      </c>
      <c r="DS101" s="2">
        <f t="shared" si="38"/>
        <v>0</v>
      </c>
      <c r="DT101" s="2">
        <f t="shared" si="38"/>
        <v>0</v>
      </c>
      <c r="DU101" s="2">
        <f t="shared" si="38"/>
        <v>0</v>
      </c>
      <c r="DV101" s="2">
        <f t="shared" si="38"/>
        <v>0</v>
      </c>
      <c r="DW101" s="2">
        <f t="shared" si="38"/>
        <v>0</v>
      </c>
      <c r="DX101" s="2">
        <f t="shared" si="38"/>
        <v>0</v>
      </c>
      <c r="DY101" s="2">
        <f t="shared" si="38"/>
        <v>0</v>
      </c>
      <c r="DZ101" s="2">
        <f t="shared" si="38"/>
        <v>0</v>
      </c>
      <c r="EA101" s="2">
        <f t="shared" si="38"/>
        <v>0</v>
      </c>
      <c r="EB101" s="2">
        <f t="shared" si="38"/>
        <v>0</v>
      </c>
      <c r="EC101" s="2">
        <f t="shared" si="38"/>
        <v>0</v>
      </c>
      <c r="ED101" s="2">
        <f t="shared" si="38"/>
        <v>0</v>
      </c>
      <c r="EE101" s="2">
        <f t="shared" si="38"/>
        <v>0</v>
      </c>
      <c r="EF101" s="2">
        <f t="shared" si="38"/>
        <v>0</v>
      </c>
      <c r="EG101" s="2">
        <f t="shared" si="38"/>
        <v>0</v>
      </c>
      <c r="EH101" s="2">
        <f t="shared" ref="EH101:FM101" si="39">AVERAGE(EH95:EH100)</f>
        <v>0</v>
      </c>
      <c r="EI101" s="2">
        <f t="shared" si="39"/>
        <v>0</v>
      </c>
      <c r="EJ101" s="2">
        <f t="shared" si="39"/>
        <v>0</v>
      </c>
      <c r="EK101" s="2">
        <f t="shared" si="39"/>
        <v>0</v>
      </c>
      <c r="EL101" s="2">
        <f t="shared" si="39"/>
        <v>0</v>
      </c>
      <c r="EM101" s="2">
        <f t="shared" si="39"/>
        <v>0</v>
      </c>
      <c r="EN101" s="2">
        <f t="shared" si="39"/>
        <v>0</v>
      </c>
      <c r="EO101" s="2">
        <f t="shared" si="39"/>
        <v>0</v>
      </c>
      <c r="EP101" s="2">
        <f t="shared" si="39"/>
        <v>0</v>
      </c>
      <c r="EQ101" s="2">
        <f t="shared" si="39"/>
        <v>0</v>
      </c>
      <c r="ER101" s="2">
        <f t="shared" si="39"/>
        <v>0</v>
      </c>
      <c r="ES101" s="2">
        <f t="shared" si="39"/>
        <v>0</v>
      </c>
      <c r="ET101" s="2">
        <f t="shared" si="39"/>
        <v>0</v>
      </c>
      <c r="EU101" s="2">
        <f t="shared" si="39"/>
        <v>0</v>
      </c>
      <c r="EV101" s="2" t="e">
        <f t="shared" si="39"/>
        <v>#DIV/0!</v>
      </c>
      <c r="EW101" s="2" t="e">
        <f t="shared" si="39"/>
        <v>#DIV/0!</v>
      </c>
      <c r="EX101" s="2" t="e">
        <f t="shared" si="39"/>
        <v>#DIV/0!</v>
      </c>
      <c r="EY101" s="2" t="e">
        <f t="shared" si="39"/>
        <v>#DIV/0!</v>
      </c>
      <c r="EZ101" s="2" t="e">
        <f t="shared" si="39"/>
        <v>#DIV/0!</v>
      </c>
      <c r="FA101" s="2" t="e">
        <f t="shared" si="39"/>
        <v>#DIV/0!</v>
      </c>
      <c r="FB101" s="2" t="e">
        <f t="shared" si="39"/>
        <v>#DIV/0!</v>
      </c>
      <c r="FC101" s="2" t="e">
        <f t="shared" si="39"/>
        <v>#DIV/0!</v>
      </c>
      <c r="FD101" s="2" t="e">
        <f t="shared" si="39"/>
        <v>#DIV/0!</v>
      </c>
    </row>
    <row r="104" spans="1:160" x14ac:dyDescent="0.25">
      <c r="A104">
        <v>151</v>
      </c>
      <c r="B104" t="s">
        <v>613</v>
      </c>
      <c r="C104" t="s">
        <v>614</v>
      </c>
      <c r="D104">
        <v>9</v>
      </c>
      <c r="E104">
        <v>207.1</v>
      </c>
      <c r="F104">
        <v>1866</v>
      </c>
      <c r="H104">
        <v>64.239999999999995</v>
      </c>
      <c r="J104">
        <v>0.48399999999999999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0.1</v>
      </c>
      <c r="AD104">
        <v>0.3</v>
      </c>
      <c r="AE104">
        <v>0.3</v>
      </c>
      <c r="AF104">
        <v>0.3</v>
      </c>
      <c r="AG104">
        <v>0.2</v>
      </c>
      <c r="AH104">
        <v>0.1</v>
      </c>
      <c r="AI104">
        <v>0.2</v>
      </c>
      <c r="AJ104">
        <v>0.4</v>
      </c>
      <c r="AK104">
        <v>1</v>
      </c>
      <c r="AL104">
        <v>1.8</v>
      </c>
      <c r="AM104">
        <v>2.9</v>
      </c>
      <c r="AN104">
        <v>4.2</v>
      </c>
      <c r="AO104">
        <v>5.6</v>
      </c>
      <c r="AP104">
        <v>6.9</v>
      </c>
      <c r="AQ104">
        <v>8</v>
      </c>
      <c r="AR104">
        <v>8.6999999999999993</v>
      </c>
      <c r="AS104">
        <v>8.8000000000000007</v>
      </c>
      <c r="AT104">
        <v>8.4</v>
      </c>
      <c r="AU104">
        <v>7.3</v>
      </c>
      <c r="AV104">
        <v>5.8</v>
      </c>
      <c r="AW104">
        <v>4.0999999999999996</v>
      </c>
      <c r="AX104">
        <v>2.5</v>
      </c>
      <c r="AY104">
        <v>1.3</v>
      </c>
      <c r="AZ104">
        <v>0.4</v>
      </c>
      <c r="BA104">
        <v>0</v>
      </c>
      <c r="BB104">
        <v>0</v>
      </c>
      <c r="BC104">
        <v>0</v>
      </c>
      <c r="BD104">
        <v>0.2</v>
      </c>
      <c r="BE104">
        <v>0.5</v>
      </c>
      <c r="BF104">
        <v>1</v>
      </c>
      <c r="BG104">
        <v>1.5</v>
      </c>
      <c r="BH104">
        <v>2</v>
      </c>
      <c r="BI104">
        <v>2.2000000000000002</v>
      </c>
      <c r="BJ104">
        <v>2.2000000000000002</v>
      </c>
      <c r="BK104">
        <v>2</v>
      </c>
      <c r="BL104">
        <v>1.6</v>
      </c>
      <c r="BM104">
        <v>1</v>
      </c>
      <c r="BN104">
        <v>0.6</v>
      </c>
      <c r="BO104">
        <v>0.2</v>
      </c>
      <c r="BP104">
        <v>0</v>
      </c>
      <c r="BQ104">
        <v>0</v>
      </c>
      <c r="BR104">
        <v>0</v>
      </c>
      <c r="BS104">
        <v>0</v>
      </c>
      <c r="BT104">
        <v>0.1</v>
      </c>
      <c r="BU104">
        <v>0.4</v>
      </c>
      <c r="BV104">
        <v>1</v>
      </c>
      <c r="BW104">
        <v>1.7</v>
      </c>
      <c r="BX104">
        <v>2.2999999999999998</v>
      </c>
      <c r="BY104">
        <v>0</v>
      </c>
      <c r="BZ104">
        <v>0</v>
      </c>
      <c r="CA104">
        <v>0</v>
      </c>
      <c r="CB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9</v>
      </c>
      <c r="CV104">
        <v>26.9</v>
      </c>
      <c r="CW104">
        <v>31.5</v>
      </c>
      <c r="CX104">
        <v>19.899999999999999</v>
      </c>
      <c r="CY104">
        <v>8.3000000000000007</v>
      </c>
      <c r="CZ104">
        <v>2.5</v>
      </c>
      <c r="DA104">
        <v>0.6</v>
      </c>
      <c r="DB104">
        <v>0.3</v>
      </c>
      <c r="DC104">
        <v>0.3</v>
      </c>
      <c r="DD104">
        <v>0.3</v>
      </c>
      <c r="DE104">
        <v>0.2</v>
      </c>
      <c r="DF104">
        <v>0.1</v>
      </c>
      <c r="DG104">
        <v>0.1</v>
      </c>
      <c r="DH104">
        <v>0.1</v>
      </c>
      <c r="DI104">
        <v>0</v>
      </c>
      <c r="DJ104">
        <v>0</v>
      </c>
      <c r="DK104">
        <v>0</v>
      </c>
      <c r="DL104">
        <v>0</v>
      </c>
      <c r="DM104">
        <v>0</v>
      </c>
      <c r="DN104">
        <v>0</v>
      </c>
      <c r="DO104">
        <v>0</v>
      </c>
      <c r="DP104">
        <v>0</v>
      </c>
      <c r="DQ104">
        <v>0</v>
      </c>
      <c r="DR104">
        <v>0</v>
      </c>
      <c r="DS104">
        <v>0</v>
      </c>
      <c r="DT104">
        <v>0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0</v>
      </c>
      <c r="EA104">
        <v>0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0</v>
      </c>
      <c r="EH104">
        <v>0</v>
      </c>
      <c r="EI104">
        <v>0</v>
      </c>
      <c r="EJ104">
        <v>0</v>
      </c>
      <c r="EK104">
        <v>0</v>
      </c>
      <c r="EL104">
        <v>0</v>
      </c>
      <c r="EM104">
        <v>0</v>
      </c>
      <c r="EN104">
        <v>0</v>
      </c>
      <c r="EO104">
        <v>0</v>
      </c>
      <c r="EP104">
        <v>0</v>
      </c>
      <c r="EQ104">
        <v>0</v>
      </c>
      <c r="ER104">
        <v>0</v>
      </c>
      <c r="ES104">
        <v>0</v>
      </c>
      <c r="ET104">
        <v>0</v>
      </c>
      <c r="EU104">
        <v>0</v>
      </c>
    </row>
    <row r="105" spans="1:160" x14ac:dyDescent="0.25">
      <c r="A105">
        <v>156</v>
      </c>
      <c r="B105" t="s">
        <v>615</v>
      </c>
      <c r="C105" t="s">
        <v>616</v>
      </c>
      <c r="D105">
        <v>9</v>
      </c>
      <c r="E105">
        <v>198.5</v>
      </c>
      <c r="F105">
        <v>1788.2</v>
      </c>
      <c r="H105">
        <v>138.5</v>
      </c>
      <c r="J105">
        <v>0.19500000000000001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0.4</v>
      </c>
      <c r="AH105">
        <v>2.1</v>
      </c>
      <c r="AI105">
        <v>3.5</v>
      </c>
      <c r="AJ105">
        <v>3.4</v>
      </c>
      <c r="AK105">
        <v>2</v>
      </c>
      <c r="AL105">
        <v>0.5</v>
      </c>
      <c r="AM105">
        <v>0</v>
      </c>
      <c r="AN105">
        <v>0</v>
      </c>
      <c r="AO105">
        <v>0.8</v>
      </c>
      <c r="AP105">
        <v>4.3</v>
      </c>
      <c r="AQ105">
        <v>9.8000000000000007</v>
      </c>
      <c r="AR105">
        <v>15.1</v>
      </c>
      <c r="AS105">
        <v>18.100000000000001</v>
      </c>
      <c r="AT105">
        <v>17.399999999999999</v>
      </c>
      <c r="AU105">
        <v>13.1</v>
      </c>
      <c r="AV105">
        <v>7.1</v>
      </c>
      <c r="AW105">
        <v>2.1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4.5</v>
      </c>
      <c r="CZ105">
        <v>19</v>
      </c>
      <c r="DA105">
        <v>31.4</v>
      </c>
      <c r="DB105">
        <v>26.5</v>
      </c>
      <c r="DC105">
        <v>13.1</v>
      </c>
      <c r="DD105">
        <v>4.2</v>
      </c>
      <c r="DE105">
        <v>0.8</v>
      </c>
      <c r="DF105">
        <v>0.1</v>
      </c>
      <c r="DG105">
        <v>0</v>
      </c>
      <c r="DH105">
        <v>0</v>
      </c>
      <c r="DI105">
        <v>0.1</v>
      </c>
      <c r="DJ105">
        <v>0.1</v>
      </c>
      <c r="DK105">
        <v>0</v>
      </c>
      <c r="DL105">
        <v>0</v>
      </c>
      <c r="DM105">
        <v>0</v>
      </c>
      <c r="DN105">
        <v>0</v>
      </c>
      <c r="DO105">
        <v>0</v>
      </c>
      <c r="DP105">
        <v>0</v>
      </c>
      <c r="DQ105">
        <v>0</v>
      </c>
      <c r="DR105">
        <v>0</v>
      </c>
      <c r="DS105">
        <v>0</v>
      </c>
      <c r="DT105">
        <v>0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  <c r="EC105">
        <v>0</v>
      </c>
      <c r="ED105">
        <v>0</v>
      </c>
      <c r="EE105">
        <v>0</v>
      </c>
      <c r="EF105">
        <v>0</v>
      </c>
      <c r="EG105">
        <v>0</v>
      </c>
      <c r="EH105">
        <v>0</v>
      </c>
      <c r="EI105">
        <v>0</v>
      </c>
      <c r="EJ105">
        <v>0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0</v>
      </c>
      <c r="EQ105">
        <v>0</v>
      </c>
      <c r="ER105">
        <v>0</v>
      </c>
      <c r="ES105">
        <v>0</v>
      </c>
      <c r="ET105">
        <v>0</v>
      </c>
      <c r="EU105">
        <v>0</v>
      </c>
    </row>
    <row r="106" spans="1:160" x14ac:dyDescent="0.25">
      <c r="A106">
        <v>157</v>
      </c>
      <c r="B106" t="s">
        <v>617</v>
      </c>
      <c r="C106" t="s">
        <v>618</v>
      </c>
      <c r="D106">
        <v>9</v>
      </c>
      <c r="E106">
        <v>205.8</v>
      </c>
      <c r="F106">
        <v>1853.7</v>
      </c>
      <c r="H106">
        <v>165.8</v>
      </c>
      <c r="J106">
        <v>0.23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1.3</v>
      </c>
      <c r="AI106">
        <v>3.1</v>
      </c>
      <c r="AJ106">
        <v>3.9</v>
      </c>
      <c r="AK106">
        <v>3.2</v>
      </c>
      <c r="AL106">
        <v>1.5</v>
      </c>
      <c r="AM106">
        <v>0</v>
      </c>
      <c r="AN106">
        <v>0</v>
      </c>
      <c r="AO106">
        <v>1.8</v>
      </c>
      <c r="AP106">
        <v>5.7</v>
      </c>
      <c r="AQ106">
        <v>10.6</v>
      </c>
      <c r="AR106">
        <v>14.9</v>
      </c>
      <c r="AS106">
        <v>16.899999999999999</v>
      </c>
      <c r="AT106">
        <v>15.6</v>
      </c>
      <c r="AU106">
        <v>11.5</v>
      </c>
      <c r="AV106">
        <v>6.2</v>
      </c>
      <c r="AW106">
        <v>1.9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0.2</v>
      </c>
      <c r="BE106">
        <v>0.6</v>
      </c>
      <c r="BF106">
        <v>0.7</v>
      </c>
      <c r="BG106">
        <v>0.3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9</v>
      </c>
      <c r="DA106">
        <v>27.1</v>
      </c>
      <c r="DB106">
        <v>31.9</v>
      </c>
      <c r="DC106">
        <v>20.3</v>
      </c>
      <c r="DD106">
        <v>8.5</v>
      </c>
      <c r="DE106">
        <v>2.2999999999999998</v>
      </c>
      <c r="DF106">
        <v>0.3</v>
      </c>
      <c r="DG106">
        <v>0</v>
      </c>
      <c r="DH106">
        <v>0.1</v>
      </c>
      <c r="DI106">
        <v>0.1</v>
      </c>
      <c r="DJ106">
        <v>0.1</v>
      </c>
      <c r="DK106">
        <v>0.1</v>
      </c>
      <c r="DL106">
        <v>0</v>
      </c>
      <c r="DM106">
        <v>0</v>
      </c>
      <c r="DN106">
        <v>0</v>
      </c>
      <c r="DO106">
        <v>0</v>
      </c>
      <c r="DP106">
        <v>0</v>
      </c>
      <c r="DQ106">
        <v>0</v>
      </c>
      <c r="DR106">
        <v>0</v>
      </c>
      <c r="DS106">
        <v>0</v>
      </c>
      <c r="DT106">
        <v>0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0</v>
      </c>
      <c r="EA106">
        <v>0</v>
      </c>
      <c r="EB106">
        <v>0</v>
      </c>
      <c r="EC106">
        <v>0</v>
      </c>
      <c r="ED106">
        <v>0</v>
      </c>
      <c r="EE106">
        <v>0</v>
      </c>
      <c r="EF106">
        <v>0</v>
      </c>
      <c r="EG106">
        <v>0</v>
      </c>
      <c r="EH106">
        <v>0</v>
      </c>
      <c r="EI106">
        <v>0</v>
      </c>
      <c r="EJ106">
        <v>0</v>
      </c>
      <c r="EK106">
        <v>0</v>
      </c>
      <c r="EL106">
        <v>0</v>
      </c>
      <c r="EM106">
        <v>0</v>
      </c>
      <c r="EN106">
        <v>0</v>
      </c>
      <c r="EO106">
        <v>0</v>
      </c>
      <c r="EP106">
        <v>0</v>
      </c>
      <c r="EQ106">
        <v>0</v>
      </c>
      <c r="ER106">
        <v>0</v>
      </c>
      <c r="ES106">
        <v>0</v>
      </c>
      <c r="ET106">
        <v>0</v>
      </c>
      <c r="EU106">
        <v>0</v>
      </c>
    </row>
    <row r="107" spans="1:160" x14ac:dyDescent="0.25">
      <c r="A107">
        <v>160</v>
      </c>
      <c r="B107" t="s">
        <v>619</v>
      </c>
      <c r="C107" t="s">
        <v>620</v>
      </c>
      <c r="D107">
        <v>10</v>
      </c>
      <c r="E107">
        <v>370.9</v>
      </c>
      <c r="F107">
        <v>1319.9</v>
      </c>
      <c r="H107">
        <v>55.65</v>
      </c>
      <c r="J107">
        <v>0.20200000000000001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0.5</v>
      </c>
      <c r="AF107">
        <v>1.2</v>
      </c>
      <c r="AG107">
        <v>1.6</v>
      </c>
      <c r="AH107">
        <v>1.6</v>
      </c>
      <c r="AI107">
        <v>1.2</v>
      </c>
      <c r="AJ107">
        <v>0.5</v>
      </c>
      <c r="AK107">
        <v>0</v>
      </c>
      <c r="AL107">
        <v>0</v>
      </c>
      <c r="AM107">
        <v>0.9</v>
      </c>
      <c r="AN107">
        <v>3.2</v>
      </c>
      <c r="AO107">
        <v>6.6</v>
      </c>
      <c r="AP107">
        <v>10.5</v>
      </c>
      <c r="AQ107">
        <v>13.7</v>
      </c>
      <c r="AR107">
        <v>15.5</v>
      </c>
      <c r="AS107">
        <v>15.2</v>
      </c>
      <c r="AT107">
        <v>12.8</v>
      </c>
      <c r="AU107">
        <v>8.9</v>
      </c>
      <c r="AV107">
        <v>4.7</v>
      </c>
      <c r="AW107">
        <v>1.4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1.3</v>
      </c>
      <c r="CW107">
        <v>10.7</v>
      </c>
      <c r="CX107">
        <v>25.6</v>
      </c>
      <c r="CY107">
        <v>29</v>
      </c>
      <c r="CZ107">
        <v>19.600000000000001</v>
      </c>
      <c r="DA107">
        <v>9.3000000000000007</v>
      </c>
      <c r="DB107">
        <v>3.3</v>
      </c>
      <c r="DC107">
        <v>0.8</v>
      </c>
      <c r="DD107">
        <v>0.1</v>
      </c>
      <c r="DE107">
        <v>0</v>
      </c>
      <c r="DF107">
        <v>0</v>
      </c>
      <c r="DG107">
        <v>0.1</v>
      </c>
      <c r="DH107">
        <v>0.1</v>
      </c>
      <c r="DI107">
        <v>0</v>
      </c>
      <c r="DJ107">
        <v>0</v>
      </c>
      <c r="DK107">
        <v>0</v>
      </c>
      <c r="DL107">
        <v>0</v>
      </c>
      <c r="DM107">
        <v>0</v>
      </c>
      <c r="DN107">
        <v>0</v>
      </c>
      <c r="DO107">
        <v>0</v>
      </c>
      <c r="DP107">
        <v>0</v>
      </c>
      <c r="DQ107">
        <v>0</v>
      </c>
      <c r="DR107">
        <v>0</v>
      </c>
      <c r="DS107">
        <v>0</v>
      </c>
      <c r="DT107">
        <v>0</v>
      </c>
      <c r="DU107">
        <v>0</v>
      </c>
      <c r="DV107">
        <v>0</v>
      </c>
      <c r="DW107">
        <v>0</v>
      </c>
      <c r="DX107">
        <v>0</v>
      </c>
      <c r="DY107">
        <v>0</v>
      </c>
      <c r="DZ107">
        <v>0</v>
      </c>
      <c r="EA107">
        <v>0</v>
      </c>
      <c r="EB107">
        <v>0</v>
      </c>
      <c r="EC107">
        <v>0</v>
      </c>
      <c r="ED107">
        <v>0</v>
      </c>
      <c r="EE107">
        <v>0</v>
      </c>
      <c r="EF107">
        <v>0</v>
      </c>
      <c r="EG107">
        <v>0</v>
      </c>
      <c r="EH107">
        <v>0</v>
      </c>
      <c r="EI107">
        <v>0</v>
      </c>
      <c r="EJ107">
        <v>0</v>
      </c>
      <c r="EK107">
        <v>0</v>
      </c>
      <c r="EL107">
        <v>0</v>
      </c>
      <c r="EM107">
        <v>0</v>
      </c>
      <c r="EN107">
        <v>0</v>
      </c>
      <c r="EO107">
        <v>0</v>
      </c>
      <c r="EP107">
        <v>0</v>
      </c>
      <c r="EQ107">
        <v>0</v>
      </c>
      <c r="ER107">
        <v>0</v>
      </c>
      <c r="ES107">
        <v>0</v>
      </c>
      <c r="ET107">
        <v>0</v>
      </c>
      <c r="EU107">
        <v>0</v>
      </c>
    </row>
    <row r="108" spans="1:160" x14ac:dyDescent="0.25">
      <c r="A108">
        <v>162</v>
      </c>
      <c r="B108" t="s">
        <v>621</v>
      </c>
      <c r="C108" t="s">
        <v>622</v>
      </c>
      <c r="D108">
        <v>10</v>
      </c>
      <c r="E108">
        <v>356.9</v>
      </c>
      <c r="F108">
        <v>1270.2</v>
      </c>
      <c r="H108">
        <v>49.83</v>
      </c>
      <c r="J108">
        <v>0.26500000000000001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0.2</v>
      </c>
      <c r="AL108">
        <v>1.4</v>
      </c>
      <c r="AM108">
        <v>3.7</v>
      </c>
      <c r="AN108">
        <v>7</v>
      </c>
      <c r="AO108">
        <v>10.6</v>
      </c>
      <c r="AP108">
        <v>13.7</v>
      </c>
      <c r="AQ108">
        <v>15.5</v>
      </c>
      <c r="AR108">
        <v>15.4</v>
      </c>
      <c r="AS108">
        <v>13.3</v>
      </c>
      <c r="AT108">
        <v>9.8000000000000007</v>
      </c>
      <c r="AU108">
        <v>5.7</v>
      </c>
      <c r="AV108">
        <v>2.2000000000000002</v>
      </c>
      <c r="AW108">
        <v>0.3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1.2</v>
      </c>
      <c r="BY108">
        <v>0</v>
      </c>
      <c r="BZ108">
        <v>0</v>
      </c>
      <c r="CA108">
        <v>0</v>
      </c>
      <c r="CB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1.5</v>
      </c>
      <c r="DD108">
        <v>8.6999999999999993</v>
      </c>
      <c r="DE108">
        <v>19.3</v>
      </c>
      <c r="DF108">
        <v>23.6</v>
      </c>
      <c r="DG108">
        <v>19.8</v>
      </c>
      <c r="DH108">
        <v>13.2</v>
      </c>
      <c r="DI108">
        <v>7.5</v>
      </c>
      <c r="DJ108">
        <v>3.7</v>
      </c>
      <c r="DK108">
        <v>1.7</v>
      </c>
      <c r="DL108">
        <v>0.6</v>
      </c>
      <c r="DM108">
        <v>0.2</v>
      </c>
      <c r="DN108">
        <v>0.1</v>
      </c>
      <c r="DO108">
        <v>0</v>
      </c>
      <c r="DP108">
        <v>0</v>
      </c>
      <c r="DQ108">
        <v>0</v>
      </c>
      <c r="DR108">
        <v>0</v>
      </c>
      <c r="DS108">
        <v>0</v>
      </c>
      <c r="DT108">
        <v>0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0</v>
      </c>
      <c r="EA108">
        <v>0</v>
      </c>
      <c r="EB108">
        <v>0</v>
      </c>
      <c r="EC108">
        <v>0</v>
      </c>
      <c r="ED108">
        <v>0</v>
      </c>
      <c r="EE108">
        <v>0</v>
      </c>
      <c r="EF108">
        <v>0</v>
      </c>
      <c r="EG108">
        <v>0</v>
      </c>
      <c r="EH108">
        <v>0</v>
      </c>
      <c r="EI108">
        <v>0</v>
      </c>
      <c r="EJ108">
        <v>0</v>
      </c>
      <c r="EK108">
        <v>0</v>
      </c>
      <c r="EL108">
        <v>0</v>
      </c>
      <c r="EM108">
        <v>0</v>
      </c>
      <c r="EN108">
        <v>0</v>
      </c>
      <c r="EO108">
        <v>0</v>
      </c>
      <c r="EP108">
        <v>0</v>
      </c>
      <c r="EQ108">
        <v>0</v>
      </c>
      <c r="ER108">
        <v>0</v>
      </c>
      <c r="ES108">
        <v>0</v>
      </c>
      <c r="ET108">
        <v>0</v>
      </c>
      <c r="EU108">
        <v>0</v>
      </c>
    </row>
    <row r="109" spans="1:160" x14ac:dyDescent="0.25">
      <c r="A109">
        <v>163</v>
      </c>
      <c r="B109" t="s">
        <v>623</v>
      </c>
      <c r="C109" t="s">
        <v>624</v>
      </c>
      <c r="D109">
        <v>10</v>
      </c>
      <c r="E109">
        <v>349</v>
      </c>
      <c r="F109">
        <v>1241.9000000000001</v>
      </c>
      <c r="H109">
        <v>45.56</v>
      </c>
      <c r="J109">
        <v>0.3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0.1</v>
      </c>
      <c r="AD109">
        <v>0.3</v>
      </c>
      <c r="AE109">
        <v>0.5</v>
      </c>
      <c r="AF109">
        <v>0.7</v>
      </c>
      <c r="AG109">
        <v>0.7</v>
      </c>
      <c r="AH109">
        <v>0.7</v>
      </c>
      <c r="AI109">
        <v>0.6</v>
      </c>
      <c r="AJ109">
        <v>0.8</v>
      </c>
      <c r="AK109">
        <v>1.4</v>
      </c>
      <c r="AL109">
        <v>2.5</v>
      </c>
      <c r="AM109">
        <v>4.0999999999999996</v>
      </c>
      <c r="AN109">
        <v>6</v>
      </c>
      <c r="AO109">
        <v>8.1</v>
      </c>
      <c r="AP109">
        <v>10</v>
      </c>
      <c r="AQ109">
        <v>11.3</v>
      </c>
      <c r="AR109">
        <v>11.8</v>
      </c>
      <c r="AS109">
        <v>11.4</v>
      </c>
      <c r="AT109">
        <v>9.9</v>
      </c>
      <c r="AU109">
        <v>7.8</v>
      </c>
      <c r="AV109">
        <v>5.2</v>
      </c>
      <c r="AW109">
        <v>2.9</v>
      </c>
      <c r="AX109">
        <v>1.1000000000000001</v>
      </c>
      <c r="AY109">
        <v>0.1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0.1</v>
      </c>
      <c r="BW109">
        <v>0.6</v>
      </c>
      <c r="BX109">
        <v>1.4</v>
      </c>
      <c r="BY109">
        <v>0</v>
      </c>
      <c r="BZ109">
        <v>0</v>
      </c>
      <c r="CA109">
        <v>0</v>
      </c>
      <c r="CB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5.3</v>
      </c>
      <c r="CV109">
        <v>18.5</v>
      </c>
      <c r="CW109">
        <v>27.1</v>
      </c>
      <c r="CX109">
        <v>23.2</v>
      </c>
      <c r="CY109">
        <v>14</v>
      </c>
      <c r="CZ109">
        <v>6.7</v>
      </c>
      <c r="DA109">
        <v>2.7</v>
      </c>
      <c r="DB109">
        <v>1.1000000000000001</v>
      </c>
      <c r="DC109">
        <v>0.5</v>
      </c>
      <c r="DD109">
        <v>0.3</v>
      </c>
      <c r="DE109">
        <v>0.2</v>
      </c>
      <c r="DF109">
        <v>0.2</v>
      </c>
      <c r="DG109">
        <v>0.1</v>
      </c>
      <c r="DH109">
        <v>0.1</v>
      </c>
      <c r="DI109">
        <v>0</v>
      </c>
      <c r="DJ109">
        <v>0</v>
      </c>
      <c r="DK109">
        <v>0</v>
      </c>
      <c r="DL109">
        <v>0</v>
      </c>
      <c r="DM109">
        <v>0</v>
      </c>
      <c r="DN109">
        <v>0</v>
      </c>
      <c r="DO109">
        <v>0</v>
      </c>
      <c r="DP109">
        <v>0</v>
      </c>
      <c r="DQ109">
        <v>0</v>
      </c>
      <c r="DR109">
        <v>0</v>
      </c>
      <c r="DS109">
        <v>0</v>
      </c>
      <c r="DT109">
        <v>0</v>
      </c>
      <c r="DU109">
        <v>0</v>
      </c>
      <c r="DV109">
        <v>0</v>
      </c>
      <c r="DW109">
        <v>0</v>
      </c>
      <c r="DX109">
        <v>0</v>
      </c>
      <c r="DY109">
        <v>0</v>
      </c>
      <c r="DZ109">
        <v>0</v>
      </c>
      <c r="EA109">
        <v>0</v>
      </c>
      <c r="EB109">
        <v>0</v>
      </c>
      <c r="EC109">
        <v>0</v>
      </c>
      <c r="ED109">
        <v>0</v>
      </c>
      <c r="EE109">
        <v>0</v>
      </c>
      <c r="EF109">
        <v>0</v>
      </c>
      <c r="EG109">
        <v>0</v>
      </c>
      <c r="EH109">
        <v>0</v>
      </c>
      <c r="EI109">
        <v>0</v>
      </c>
      <c r="EJ109">
        <v>0</v>
      </c>
      <c r="EK109">
        <v>0</v>
      </c>
      <c r="EL109">
        <v>0</v>
      </c>
      <c r="EM109">
        <v>0</v>
      </c>
      <c r="EN109">
        <v>0</v>
      </c>
      <c r="EO109">
        <v>0</v>
      </c>
      <c r="EP109">
        <v>0</v>
      </c>
      <c r="EQ109">
        <v>0</v>
      </c>
      <c r="ER109">
        <v>0</v>
      </c>
      <c r="ES109">
        <v>0</v>
      </c>
      <c r="ET109">
        <v>0</v>
      </c>
      <c r="EU109">
        <v>0</v>
      </c>
    </row>
    <row r="110" spans="1:160" s="2" customFormat="1" x14ac:dyDescent="0.25">
      <c r="B110" s="2">
        <v>135</v>
      </c>
      <c r="C110" s="3"/>
      <c r="D110" s="2">
        <f>AVERAGE(D107:D109)</f>
        <v>10</v>
      </c>
      <c r="E110" s="2">
        <f>AVERAGE(E107:E109)</f>
        <v>358.93333333333334</v>
      </c>
      <c r="F110" s="2">
        <f>AVERAGE(F107:F109)</f>
        <v>1277.3333333333335</v>
      </c>
      <c r="G110" s="2">
        <f>STDEV(F107:F109)</f>
        <v>39.486242329871473</v>
      </c>
      <c r="H110" s="2">
        <f>AVERAGE(H107:H109)</f>
        <v>50.346666666666664</v>
      </c>
      <c r="I110" s="2">
        <f>STDEV(H107:H109)</f>
        <v>5.064803385456667</v>
      </c>
      <c r="J110" s="2">
        <f t="shared" ref="J110:AO110" si="40">AVERAGE(J107:J109)</f>
        <v>0.25566666666666665</v>
      </c>
      <c r="K110" s="2">
        <f t="shared" si="40"/>
        <v>0</v>
      </c>
      <c r="L110" s="2">
        <f t="shared" si="40"/>
        <v>0</v>
      </c>
      <c r="M110" s="2">
        <f t="shared" si="40"/>
        <v>0</v>
      </c>
      <c r="N110" s="2">
        <f t="shared" si="40"/>
        <v>0</v>
      </c>
      <c r="O110" s="2">
        <f t="shared" si="40"/>
        <v>0</v>
      </c>
      <c r="P110" s="2">
        <f t="shared" si="40"/>
        <v>0</v>
      </c>
      <c r="Q110" s="2">
        <f t="shared" si="40"/>
        <v>0</v>
      </c>
      <c r="R110" s="2">
        <f t="shared" si="40"/>
        <v>0</v>
      </c>
      <c r="S110" s="2">
        <f t="shared" si="40"/>
        <v>0</v>
      </c>
      <c r="T110" s="2">
        <f t="shared" si="40"/>
        <v>0</v>
      </c>
      <c r="U110" s="2">
        <f t="shared" si="40"/>
        <v>0</v>
      </c>
      <c r="V110" s="2">
        <f t="shared" si="40"/>
        <v>0</v>
      </c>
      <c r="W110" s="2">
        <f t="shared" si="40"/>
        <v>0</v>
      </c>
      <c r="X110" s="2">
        <f t="shared" si="40"/>
        <v>0</v>
      </c>
      <c r="Y110" s="2">
        <f t="shared" si="40"/>
        <v>0</v>
      </c>
      <c r="Z110" s="2">
        <f t="shared" si="40"/>
        <v>0</v>
      </c>
      <c r="AA110" s="2">
        <f t="shared" si="40"/>
        <v>0</v>
      </c>
      <c r="AB110" s="2">
        <f t="shared" si="40"/>
        <v>0</v>
      </c>
      <c r="AC110" s="2">
        <f t="shared" si="40"/>
        <v>3.3333333333333333E-2</v>
      </c>
      <c r="AD110" s="2">
        <f t="shared" si="40"/>
        <v>9.9999999999999992E-2</v>
      </c>
      <c r="AE110" s="2">
        <f t="shared" si="40"/>
        <v>0.33333333333333331</v>
      </c>
      <c r="AF110" s="2">
        <f t="shared" si="40"/>
        <v>0.6333333333333333</v>
      </c>
      <c r="AG110" s="2">
        <f t="shared" si="40"/>
        <v>0.76666666666666661</v>
      </c>
      <c r="AH110" s="2">
        <f t="shared" si="40"/>
        <v>0.76666666666666661</v>
      </c>
      <c r="AI110" s="2">
        <f t="shared" si="40"/>
        <v>0.6</v>
      </c>
      <c r="AJ110" s="2">
        <f t="shared" si="40"/>
        <v>0.43333333333333335</v>
      </c>
      <c r="AK110" s="2">
        <f t="shared" si="40"/>
        <v>0.53333333333333333</v>
      </c>
      <c r="AL110" s="2">
        <f t="shared" si="40"/>
        <v>1.3</v>
      </c>
      <c r="AM110" s="2">
        <f t="shared" si="40"/>
        <v>2.9</v>
      </c>
      <c r="AN110" s="2">
        <f t="shared" si="40"/>
        <v>5.3999999999999995</v>
      </c>
      <c r="AO110" s="2">
        <f t="shared" si="40"/>
        <v>8.4333333333333318</v>
      </c>
      <c r="AP110" s="2">
        <f t="shared" ref="AP110:BU110" si="41">AVERAGE(AP107:AP109)</f>
        <v>11.4</v>
      </c>
      <c r="AQ110" s="2">
        <f t="shared" si="41"/>
        <v>13.5</v>
      </c>
      <c r="AR110" s="2">
        <f t="shared" si="41"/>
        <v>14.233333333333334</v>
      </c>
      <c r="AS110" s="2">
        <f t="shared" si="41"/>
        <v>13.299999999999999</v>
      </c>
      <c r="AT110" s="2">
        <f t="shared" si="41"/>
        <v>10.833333333333334</v>
      </c>
      <c r="AU110" s="2">
        <f t="shared" si="41"/>
        <v>7.4666666666666677</v>
      </c>
      <c r="AV110" s="2">
        <f t="shared" si="41"/>
        <v>4.0333333333333341</v>
      </c>
      <c r="AW110" s="2">
        <f t="shared" si="41"/>
        <v>1.5333333333333332</v>
      </c>
      <c r="AX110" s="2">
        <f t="shared" si="41"/>
        <v>0.3666666666666667</v>
      </c>
      <c r="AY110" s="2">
        <f t="shared" si="41"/>
        <v>3.3333333333333333E-2</v>
      </c>
      <c r="AZ110" s="2">
        <f t="shared" si="41"/>
        <v>0</v>
      </c>
      <c r="BA110" s="2">
        <f t="shared" si="41"/>
        <v>0</v>
      </c>
      <c r="BB110" s="2">
        <f t="shared" si="41"/>
        <v>0</v>
      </c>
      <c r="BC110" s="2">
        <f t="shared" si="41"/>
        <v>0</v>
      </c>
      <c r="BD110" s="2">
        <f t="shared" si="41"/>
        <v>0</v>
      </c>
      <c r="BE110" s="2">
        <f t="shared" si="41"/>
        <v>0</v>
      </c>
      <c r="BF110" s="2">
        <f t="shared" si="41"/>
        <v>0</v>
      </c>
      <c r="BG110" s="2">
        <f t="shared" si="41"/>
        <v>0</v>
      </c>
      <c r="BH110" s="2">
        <f t="shared" si="41"/>
        <v>0</v>
      </c>
      <c r="BI110" s="2">
        <f t="shared" si="41"/>
        <v>0</v>
      </c>
      <c r="BJ110" s="2">
        <f t="shared" si="41"/>
        <v>0</v>
      </c>
      <c r="BK110" s="2">
        <f t="shared" si="41"/>
        <v>0</v>
      </c>
      <c r="BL110" s="2">
        <f t="shared" si="41"/>
        <v>0</v>
      </c>
      <c r="BM110" s="2">
        <f t="shared" si="41"/>
        <v>0</v>
      </c>
      <c r="BN110" s="2">
        <f t="shared" si="41"/>
        <v>0</v>
      </c>
      <c r="BO110" s="2">
        <f t="shared" si="41"/>
        <v>0</v>
      </c>
      <c r="BP110" s="2">
        <f t="shared" si="41"/>
        <v>0</v>
      </c>
      <c r="BQ110" s="2">
        <f t="shared" si="41"/>
        <v>0</v>
      </c>
      <c r="BR110" s="2">
        <f t="shared" si="41"/>
        <v>0</v>
      </c>
      <c r="BS110" s="2">
        <f t="shared" si="41"/>
        <v>0</v>
      </c>
      <c r="BT110" s="2">
        <f t="shared" si="41"/>
        <v>0</v>
      </c>
      <c r="BU110" s="2">
        <f t="shared" si="41"/>
        <v>0</v>
      </c>
      <c r="BV110" s="2">
        <f t="shared" ref="BV110:DA110" si="42">AVERAGE(BV107:BV109)</f>
        <v>3.3333333333333333E-2</v>
      </c>
      <c r="BW110" s="2">
        <f t="shared" si="42"/>
        <v>0.19999999999999998</v>
      </c>
      <c r="BX110" s="2">
        <f t="shared" si="42"/>
        <v>0.86666666666666659</v>
      </c>
      <c r="BY110" s="2">
        <f t="shared" si="42"/>
        <v>0</v>
      </c>
      <c r="BZ110" s="2">
        <f t="shared" si="42"/>
        <v>0</v>
      </c>
      <c r="CA110" s="2">
        <f t="shared" si="42"/>
        <v>0</v>
      </c>
      <c r="CB110" s="2">
        <f t="shared" si="42"/>
        <v>0</v>
      </c>
      <c r="CC110" s="2" t="e">
        <f t="shared" si="42"/>
        <v>#DIV/0!</v>
      </c>
      <c r="CD110" s="2">
        <f t="shared" si="42"/>
        <v>0</v>
      </c>
      <c r="CE110" s="2">
        <f t="shared" si="42"/>
        <v>0</v>
      </c>
      <c r="CF110" s="2">
        <f t="shared" si="42"/>
        <v>0</v>
      </c>
      <c r="CG110" s="2">
        <f t="shared" si="42"/>
        <v>0</v>
      </c>
      <c r="CH110" s="2">
        <f t="shared" si="42"/>
        <v>0</v>
      </c>
      <c r="CI110" s="2">
        <f t="shared" si="42"/>
        <v>0</v>
      </c>
      <c r="CJ110" s="2">
        <f t="shared" si="42"/>
        <v>0</v>
      </c>
      <c r="CK110" s="2">
        <f t="shared" si="42"/>
        <v>0</v>
      </c>
      <c r="CL110" s="2">
        <f t="shared" si="42"/>
        <v>0</v>
      </c>
      <c r="CM110" s="2">
        <f t="shared" si="42"/>
        <v>0</v>
      </c>
      <c r="CN110" s="2">
        <f t="shared" si="42"/>
        <v>0</v>
      </c>
      <c r="CO110" s="2">
        <f t="shared" si="42"/>
        <v>0</v>
      </c>
      <c r="CP110" s="2">
        <f t="shared" si="42"/>
        <v>0</v>
      </c>
      <c r="CQ110" s="2">
        <f t="shared" si="42"/>
        <v>0</v>
      </c>
      <c r="CR110" s="2">
        <f t="shared" si="42"/>
        <v>0</v>
      </c>
      <c r="CS110" s="2">
        <f t="shared" si="42"/>
        <v>0</v>
      </c>
      <c r="CT110" s="2">
        <f t="shared" si="42"/>
        <v>0</v>
      </c>
      <c r="CU110" s="2">
        <f t="shared" si="42"/>
        <v>1.7666666666666666</v>
      </c>
      <c r="CV110" s="2">
        <f t="shared" si="42"/>
        <v>6.6000000000000005</v>
      </c>
      <c r="CW110" s="2">
        <f t="shared" si="42"/>
        <v>12.6</v>
      </c>
      <c r="CX110" s="2">
        <f t="shared" si="42"/>
        <v>16.266666666666666</v>
      </c>
      <c r="CY110" s="2">
        <f t="shared" si="42"/>
        <v>14.333333333333334</v>
      </c>
      <c r="CZ110" s="2">
        <f t="shared" si="42"/>
        <v>8.7666666666666675</v>
      </c>
      <c r="DA110" s="2">
        <f t="shared" si="42"/>
        <v>4</v>
      </c>
      <c r="DB110" s="2">
        <f t="shared" ref="DB110:EG110" si="43">AVERAGE(DB107:DB109)</f>
        <v>1.4666666666666668</v>
      </c>
      <c r="DC110" s="2">
        <f t="shared" si="43"/>
        <v>0.93333333333333324</v>
      </c>
      <c r="DD110" s="2">
        <f t="shared" si="43"/>
        <v>3.0333333333333332</v>
      </c>
      <c r="DE110" s="2">
        <f t="shared" si="43"/>
        <v>6.5</v>
      </c>
      <c r="DF110" s="2">
        <f t="shared" si="43"/>
        <v>7.9333333333333336</v>
      </c>
      <c r="DG110" s="2">
        <f t="shared" si="43"/>
        <v>6.6666666666666679</v>
      </c>
      <c r="DH110" s="2">
        <f t="shared" si="43"/>
        <v>4.4666666666666659</v>
      </c>
      <c r="DI110" s="2">
        <f t="shared" si="43"/>
        <v>2.5</v>
      </c>
      <c r="DJ110" s="2">
        <f t="shared" si="43"/>
        <v>1.2333333333333334</v>
      </c>
      <c r="DK110" s="2">
        <f t="shared" si="43"/>
        <v>0.56666666666666665</v>
      </c>
      <c r="DL110" s="2">
        <f t="shared" si="43"/>
        <v>0.19999999999999998</v>
      </c>
      <c r="DM110" s="2">
        <f t="shared" si="43"/>
        <v>6.6666666666666666E-2</v>
      </c>
      <c r="DN110" s="2">
        <f t="shared" si="43"/>
        <v>3.3333333333333333E-2</v>
      </c>
      <c r="DO110" s="2">
        <f t="shared" si="43"/>
        <v>0</v>
      </c>
      <c r="DP110" s="2">
        <f t="shared" si="43"/>
        <v>0</v>
      </c>
      <c r="DQ110" s="2">
        <f t="shared" si="43"/>
        <v>0</v>
      </c>
      <c r="DR110" s="2">
        <f t="shared" si="43"/>
        <v>0</v>
      </c>
      <c r="DS110" s="2">
        <f t="shared" si="43"/>
        <v>0</v>
      </c>
      <c r="DT110" s="2">
        <f t="shared" si="43"/>
        <v>0</v>
      </c>
      <c r="DU110" s="2">
        <f t="shared" si="43"/>
        <v>0</v>
      </c>
      <c r="DV110" s="2">
        <f t="shared" si="43"/>
        <v>0</v>
      </c>
      <c r="DW110" s="2">
        <f t="shared" si="43"/>
        <v>0</v>
      </c>
      <c r="DX110" s="2">
        <f t="shared" si="43"/>
        <v>0</v>
      </c>
      <c r="DY110" s="2">
        <f t="shared" si="43"/>
        <v>0</v>
      </c>
      <c r="DZ110" s="2">
        <f t="shared" si="43"/>
        <v>0</v>
      </c>
      <c r="EA110" s="2">
        <f t="shared" si="43"/>
        <v>0</v>
      </c>
      <c r="EB110" s="2">
        <f t="shared" si="43"/>
        <v>0</v>
      </c>
      <c r="EC110" s="2">
        <f t="shared" si="43"/>
        <v>0</v>
      </c>
      <c r="ED110" s="2">
        <f t="shared" si="43"/>
        <v>0</v>
      </c>
      <c r="EE110" s="2">
        <f t="shared" si="43"/>
        <v>0</v>
      </c>
      <c r="EF110" s="2">
        <f t="shared" si="43"/>
        <v>0</v>
      </c>
      <c r="EG110" s="2">
        <f t="shared" si="43"/>
        <v>0</v>
      </c>
      <c r="EH110" s="2">
        <f t="shared" ref="EH110:FM110" si="44">AVERAGE(EH107:EH109)</f>
        <v>0</v>
      </c>
      <c r="EI110" s="2">
        <f t="shared" si="44"/>
        <v>0</v>
      </c>
      <c r="EJ110" s="2">
        <f t="shared" si="44"/>
        <v>0</v>
      </c>
      <c r="EK110" s="2">
        <f t="shared" si="44"/>
        <v>0</v>
      </c>
      <c r="EL110" s="2">
        <f t="shared" si="44"/>
        <v>0</v>
      </c>
      <c r="EM110" s="2">
        <f t="shared" si="44"/>
        <v>0</v>
      </c>
      <c r="EN110" s="2">
        <f t="shared" si="44"/>
        <v>0</v>
      </c>
      <c r="EO110" s="2">
        <f t="shared" si="44"/>
        <v>0</v>
      </c>
      <c r="EP110" s="2">
        <f t="shared" si="44"/>
        <v>0</v>
      </c>
      <c r="EQ110" s="2">
        <f t="shared" si="44"/>
        <v>0</v>
      </c>
      <c r="ER110" s="2">
        <f t="shared" si="44"/>
        <v>0</v>
      </c>
      <c r="ES110" s="2">
        <f t="shared" si="44"/>
        <v>0</v>
      </c>
      <c r="ET110" s="2">
        <f t="shared" si="44"/>
        <v>0</v>
      </c>
      <c r="EU110" s="2">
        <f t="shared" si="44"/>
        <v>0</v>
      </c>
      <c r="EV110" s="2" t="e">
        <f t="shared" si="44"/>
        <v>#DIV/0!</v>
      </c>
      <c r="EW110" s="2" t="e">
        <f t="shared" si="44"/>
        <v>#DIV/0!</v>
      </c>
      <c r="EX110" s="2" t="e">
        <f t="shared" si="44"/>
        <v>#DIV/0!</v>
      </c>
      <c r="EY110" s="2" t="e">
        <f t="shared" si="44"/>
        <v>#DIV/0!</v>
      </c>
      <c r="EZ110" s="2" t="e">
        <f t="shared" si="44"/>
        <v>#DIV/0!</v>
      </c>
      <c r="FA110" s="2" t="e">
        <f t="shared" si="44"/>
        <v>#DIV/0!</v>
      </c>
      <c r="FB110" s="2" t="e">
        <f t="shared" si="44"/>
        <v>#DIV/0!</v>
      </c>
      <c r="FC110" s="2" t="e">
        <f t="shared" si="44"/>
        <v>#DIV/0!</v>
      </c>
      <c r="FD110" s="2" t="e">
        <f t="shared" si="44"/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B68"/>
  <sheetViews>
    <sheetView workbookViewId="0">
      <selection activeCell="F36" sqref="F36"/>
    </sheetView>
  </sheetViews>
  <sheetFormatPr defaultColWidth="8.85546875" defaultRowHeight="15" x14ac:dyDescent="0.25"/>
  <cols>
    <col min="2" max="2" width="13" style="7" bestFit="1" customWidth="1"/>
    <col min="3" max="3" width="20.42578125" style="6" bestFit="1" customWidth="1"/>
    <col min="4" max="4" width="9.42578125" style="7" bestFit="1" customWidth="1"/>
    <col min="5" max="5" width="18.85546875" style="6" bestFit="1" customWidth="1"/>
    <col min="6" max="6" width="18.85546875" style="6" customWidth="1"/>
    <col min="7" max="7" width="13.7109375" style="6" bestFit="1" customWidth="1"/>
    <col min="8" max="8" width="6.140625" style="6" bestFit="1" customWidth="1"/>
    <col min="9" max="9" width="6.140625" style="6" customWidth="1"/>
    <col min="10" max="12" width="16.85546875" style="6" bestFit="1" customWidth="1"/>
    <col min="13" max="15" width="17.7109375" style="6" bestFit="1" customWidth="1"/>
    <col min="18" max="26" width="18.28515625" style="6" bestFit="1" customWidth="1"/>
    <col min="27" max="87" width="19.28515625" style="6" bestFit="1" customWidth="1"/>
    <col min="89" max="97" width="17.28515625" style="6" bestFit="1" customWidth="1"/>
    <col min="98" max="158" width="18.28515625" style="6" bestFit="1" customWidth="1"/>
  </cols>
  <sheetData>
    <row r="2" spans="2:158" x14ac:dyDescent="0.25">
      <c r="B2" s="4" t="s">
        <v>0</v>
      </c>
      <c r="C2" s="5" t="s">
        <v>1</v>
      </c>
      <c r="D2" s="4" t="s">
        <v>3</v>
      </c>
      <c r="E2" s="5" t="s">
        <v>4</v>
      </c>
      <c r="F2" s="5" t="s">
        <v>625</v>
      </c>
      <c r="G2" s="5" t="s">
        <v>7</v>
      </c>
      <c r="H2" s="5" t="s">
        <v>8</v>
      </c>
      <c r="I2" s="5"/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R2" s="6" t="s">
        <v>15</v>
      </c>
      <c r="S2" s="6" t="s">
        <v>16</v>
      </c>
      <c r="T2" s="6" t="s">
        <v>17</v>
      </c>
      <c r="U2" s="6" t="s">
        <v>18</v>
      </c>
      <c r="V2" s="6" t="s">
        <v>19</v>
      </c>
      <c r="W2" s="6" t="s">
        <v>20</v>
      </c>
      <c r="X2" s="6" t="s">
        <v>21</v>
      </c>
      <c r="Y2" s="6" t="s">
        <v>22</v>
      </c>
      <c r="Z2" s="6" t="s">
        <v>23</v>
      </c>
      <c r="AA2" s="6" t="s">
        <v>24</v>
      </c>
      <c r="AB2" s="6" t="s">
        <v>25</v>
      </c>
      <c r="AC2" s="6" t="s">
        <v>26</v>
      </c>
      <c r="AD2" s="6" t="s">
        <v>27</v>
      </c>
      <c r="AE2" s="6" t="s">
        <v>28</v>
      </c>
      <c r="AF2" s="6" t="s">
        <v>29</v>
      </c>
      <c r="AG2" s="6" t="s">
        <v>30</v>
      </c>
      <c r="AH2" s="6" t="s">
        <v>31</v>
      </c>
      <c r="AI2" s="6" t="s">
        <v>32</v>
      </c>
      <c r="AJ2" s="6" t="s">
        <v>33</v>
      </c>
      <c r="AK2" s="6" t="s">
        <v>34</v>
      </c>
      <c r="AL2" s="6" t="s">
        <v>35</v>
      </c>
      <c r="AM2" s="6" t="s">
        <v>36</v>
      </c>
      <c r="AN2" s="6" t="s">
        <v>37</v>
      </c>
      <c r="AO2" s="6" t="s">
        <v>38</v>
      </c>
      <c r="AP2" s="6" t="s">
        <v>39</v>
      </c>
      <c r="AQ2" s="6" t="s">
        <v>40</v>
      </c>
      <c r="AR2" s="6" t="s">
        <v>41</v>
      </c>
      <c r="AS2" s="6" t="s">
        <v>42</v>
      </c>
      <c r="AT2" s="6" t="s">
        <v>43</v>
      </c>
      <c r="AU2" s="6" t="s">
        <v>44</v>
      </c>
      <c r="AV2" s="6" t="s">
        <v>45</v>
      </c>
      <c r="AW2" s="6" t="s">
        <v>46</v>
      </c>
      <c r="AX2" s="6" t="s">
        <v>47</v>
      </c>
      <c r="AY2" s="6" t="s">
        <v>48</v>
      </c>
      <c r="AZ2" s="6" t="s">
        <v>49</v>
      </c>
      <c r="BA2" s="6" t="s">
        <v>50</v>
      </c>
      <c r="BB2" s="6" t="s">
        <v>51</v>
      </c>
      <c r="BC2" s="6" t="s">
        <v>52</v>
      </c>
      <c r="BD2" s="6" t="s">
        <v>53</v>
      </c>
      <c r="BE2" s="6" t="s">
        <v>54</v>
      </c>
      <c r="BF2" s="6" t="s">
        <v>55</v>
      </c>
      <c r="BG2" s="6" t="s">
        <v>56</v>
      </c>
      <c r="BH2" s="6" t="s">
        <v>57</v>
      </c>
      <c r="BI2" s="6" t="s">
        <v>58</v>
      </c>
      <c r="BJ2" s="6" t="s">
        <v>59</v>
      </c>
      <c r="BK2" s="6" t="s">
        <v>60</v>
      </c>
      <c r="BL2" s="6" t="s">
        <v>61</v>
      </c>
      <c r="BM2" s="6" t="s">
        <v>62</v>
      </c>
      <c r="BN2" s="6" t="s">
        <v>63</v>
      </c>
      <c r="BO2" s="6" t="s">
        <v>64</v>
      </c>
      <c r="BP2" s="6" t="s">
        <v>65</v>
      </c>
      <c r="BQ2" s="6" t="s">
        <v>66</v>
      </c>
      <c r="BR2" s="6" t="s">
        <v>67</v>
      </c>
      <c r="BS2" s="6" t="s">
        <v>68</v>
      </c>
      <c r="BT2" s="6" t="s">
        <v>69</v>
      </c>
      <c r="BU2" s="6" t="s">
        <v>70</v>
      </c>
      <c r="BV2" s="6" t="s">
        <v>71</v>
      </c>
      <c r="BW2" s="6" t="s">
        <v>72</v>
      </c>
      <c r="BX2" s="6" t="s">
        <v>73</v>
      </c>
      <c r="BY2" s="6" t="s">
        <v>74</v>
      </c>
      <c r="BZ2" s="6" t="s">
        <v>75</v>
      </c>
      <c r="CA2" s="6" t="s">
        <v>76</v>
      </c>
      <c r="CB2" s="6" t="s">
        <v>77</v>
      </c>
      <c r="CC2" s="6" t="s">
        <v>78</v>
      </c>
      <c r="CD2" s="6" t="s">
        <v>79</v>
      </c>
      <c r="CE2" s="6" t="s">
        <v>80</v>
      </c>
      <c r="CF2" s="6" t="s">
        <v>81</v>
      </c>
      <c r="CG2" s="6" t="s">
        <v>82</v>
      </c>
      <c r="CH2" s="6" t="s">
        <v>83</v>
      </c>
      <c r="CI2" s="6" t="s">
        <v>84</v>
      </c>
      <c r="CK2" s="6" t="s">
        <v>85</v>
      </c>
      <c r="CL2" s="6" t="s">
        <v>86</v>
      </c>
      <c r="CM2" s="6" t="s">
        <v>87</v>
      </c>
      <c r="CN2" s="6" t="s">
        <v>88</v>
      </c>
      <c r="CO2" s="6" t="s">
        <v>89</v>
      </c>
      <c r="CP2" s="6" t="s">
        <v>90</v>
      </c>
      <c r="CQ2" s="6" t="s">
        <v>91</v>
      </c>
      <c r="CR2" s="6" t="s">
        <v>92</v>
      </c>
      <c r="CS2" s="6" t="s">
        <v>93</v>
      </c>
      <c r="CT2" s="6" t="s">
        <v>94</v>
      </c>
      <c r="CU2" s="6" t="s">
        <v>95</v>
      </c>
      <c r="CV2" s="6" t="s">
        <v>96</v>
      </c>
      <c r="CW2" s="6" t="s">
        <v>97</v>
      </c>
      <c r="CX2" s="6" t="s">
        <v>98</v>
      </c>
      <c r="CY2" s="6" t="s">
        <v>99</v>
      </c>
      <c r="CZ2" s="6" t="s">
        <v>100</v>
      </c>
      <c r="DA2" s="6" t="s">
        <v>101</v>
      </c>
      <c r="DB2" s="6" t="s">
        <v>102</v>
      </c>
      <c r="DC2" s="6" t="s">
        <v>103</v>
      </c>
      <c r="DD2" s="6" t="s">
        <v>104</v>
      </c>
      <c r="DE2" s="6" t="s">
        <v>105</v>
      </c>
      <c r="DF2" s="6" t="s">
        <v>106</v>
      </c>
      <c r="DG2" s="6" t="s">
        <v>107</v>
      </c>
      <c r="DH2" s="6" t="s">
        <v>108</v>
      </c>
      <c r="DI2" s="6" t="s">
        <v>109</v>
      </c>
      <c r="DJ2" s="6" t="s">
        <v>110</v>
      </c>
      <c r="DK2" s="6" t="s">
        <v>111</v>
      </c>
      <c r="DL2" s="6" t="s">
        <v>112</v>
      </c>
      <c r="DM2" s="6" t="s">
        <v>113</v>
      </c>
      <c r="DN2" s="6" t="s">
        <v>114</v>
      </c>
      <c r="DO2" s="6" t="s">
        <v>115</v>
      </c>
      <c r="DP2" s="6" t="s">
        <v>116</v>
      </c>
      <c r="DQ2" s="6" t="s">
        <v>117</v>
      </c>
      <c r="DR2" s="6" t="s">
        <v>118</v>
      </c>
      <c r="DS2" s="6" t="s">
        <v>119</v>
      </c>
      <c r="DT2" s="6" t="s">
        <v>120</v>
      </c>
      <c r="DU2" s="6" t="s">
        <v>121</v>
      </c>
      <c r="DV2" s="6" t="s">
        <v>122</v>
      </c>
      <c r="DW2" s="6" t="s">
        <v>123</v>
      </c>
      <c r="DX2" s="6" t="s">
        <v>124</v>
      </c>
      <c r="DY2" s="6" t="s">
        <v>125</v>
      </c>
      <c r="DZ2" s="6" t="s">
        <v>126</v>
      </c>
      <c r="EA2" s="6" t="s">
        <v>127</v>
      </c>
      <c r="EB2" s="6" t="s">
        <v>128</v>
      </c>
      <c r="EC2" s="6" t="s">
        <v>129</v>
      </c>
      <c r="ED2" s="6" t="s">
        <v>130</v>
      </c>
      <c r="EE2" s="6" t="s">
        <v>131</v>
      </c>
      <c r="EF2" s="6" t="s">
        <v>132</v>
      </c>
      <c r="EG2" s="6" t="s">
        <v>133</v>
      </c>
      <c r="EH2" s="6" t="s">
        <v>134</v>
      </c>
      <c r="EI2" s="6" t="s">
        <v>135</v>
      </c>
      <c r="EJ2" s="6" t="s">
        <v>136</v>
      </c>
      <c r="EK2" s="6" t="s">
        <v>137</v>
      </c>
      <c r="EL2" s="6" t="s">
        <v>138</v>
      </c>
      <c r="EM2" s="6" t="s">
        <v>139</v>
      </c>
      <c r="EN2" s="6" t="s">
        <v>140</v>
      </c>
      <c r="EO2" s="6" t="s">
        <v>141</v>
      </c>
      <c r="EP2" s="6" t="s">
        <v>142</v>
      </c>
      <c r="EQ2" s="6" t="s">
        <v>143</v>
      </c>
      <c r="ER2" s="6" t="s">
        <v>144</v>
      </c>
      <c r="ES2" s="6" t="s">
        <v>145</v>
      </c>
      <c r="ET2" s="6" t="s">
        <v>146</v>
      </c>
      <c r="EU2" s="6" t="s">
        <v>147</v>
      </c>
      <c r="EV2" s="6" t="s">
        <v>148</v>
      </c>
      <c r="EW2" s="6" t="s">
        <v>149</v>
      </c>
      <c r="EX2" s="6" t="s">
        <v>150</v>
      </c>
      <c r="EY2" s="6" t="s">
        <v>151</v>
      </c>
      <c r="EZ2" s="6" t="s">
        <v>152</v>
      </c>
      <c r="FA2" s="6" t="s">
        <v>153</v>
      </c>
      <c r="FB2" s="6" t="s">
        <v>154</v>
      </c>
    </row>
    <row r="3" spans="2:158" x14ac:dyDescent="0.25">
      <c r="R3" s="6">
        <v>0.4</v>
      </c>
      <c r="S3" s="6">
        <v>0.4632</v>
      </c>
      <c r="T3" s="6">
        <v>0.53649999999999998</v>
      </c>
      <c r="U3" s="6">
        <v>0.62129999999999996</v>
      </c>
      <c r="V3" s="6">
        <v>0.71950000000000003</v>
      </c>
      <c r="W3" s="6">
        <v>0.83320000000000005</v>
      </c>
      <c r="X3" s="6">
        <v>0.96489999999999998</v>
      </c>
      <c r="Y3" s="6">
        <v>1.117</v>
      </c>
      <c r="Z3" s="6">
        <v>1.294</v>
      </c>
      <c r="AA3" s="6">
        <v>1.4990000000000001</v>
      </c>
      <c r="AB3" s="6">
        <v>1.736</v>
      </c>
      <c r="AC3" s="6">
        <v>2.0099999999999998</v>
      </c>
      <c r="AD3" s="6">
        <v>2.3279999999999998</v>
      </c>
      <c r="AE3" s="6">
        <v>2.6960000000000002</v>
      </c>
      <c r="AF3" s="6">
        <v>3.1219999999999999</v>
      </c>
      <c r="AG3" s="6">
        <v>3.6150000000000002</v>
      </c>
      <c r="AH3" s="6">
        <v>4.1870000000000003</v>
      </c>
      <c r="AI3" s="6">
        <v>4.8490000000000002</v>
      </c>
      <c r="AJ3" s="6">
        <v>5.6150000000000002</v>
      </c>
      <c r="AK3" s="6">
        <v>6.5030000000000001</v>
      </c>
      <c r="AL3" s="6">
        <v>7.5309999999999997</v>
      </c>
      <c r="AM3" s="6">
        <v>8.7210000000000001</v>
      </c>
      <c r="AN3" s="6">
        <v>10.1</v>
      </c>
      <c r="AO3" s="6">
        <v>11.7</v>
      </c>
      <c r="AP3" s="6">
        <v>13.54</v>
      </c>
      <c r="AQ3" s="6">
        <v>15.69</v>
      </c>
      <c r="AR3" s="6">
        <v>18.170000000000002</v>
      </c>
      <c r="AS3" s="6">
        <v>21.04</v>
      </c>
      <c r="AT3" s="6">
        <v>24.36</v>
      </c>
      <c r="AU3" s="6">
        <v>28.21</v>
      </c>
      <c r="AV3" s="6">
        <v>32.67</v>
      </c>
      <c r="AW3" s="6">
        <v>37.840000000000003</v>
      </c>
      <c r="AX3" s="6">
        <v>43.82</v>
      </c>
      <c r="AY3" s="6">
        <v>50.75</v>
      </c>
      <c r="AZ3" s="6">
        <v>58.77</v>
      </c>
      <c r="BA3" s="6">
        <v>68.06</v>
      </c>
      <c r="BB3" s="6">
        <v>78.819999999999993</v>
      </c>
      <c r="BC3" s="6">
        <v>91.28</v>
      </c>
      <c r="BD3" s="6">
        <v>105.7</v>
      </c>
      <c r="BE3" s="6">
        <v>122.4</v>
      </c>
      <c r="BF3" s="6">
        <v>141.80000000000001</v>
      </c>
      <c r="BG3" s="6">
        <v>164.2</v>
      </c>
      <c r="BH3" s="6">
        <v>190.1</v>
      </c>
      <c r="BI3" s="6">
        <v>220.2</v>
      </c>
      <c r="BJ3" s="6">
        <v>255</v>
      </c>
      <c r="BK3" s="6">
        <v>295.3</v>
      </c>
      <c r="BL3" s="6">
        <v>342</v>
      </c>
      <c r="BM3" s="6">
        <v>396.1</v>
      </c>
      <c r="BN3" s="6">
        <v>458.7</v>
      </c>
      <c r="BO3" s="6">
        <v>531.20000000000005</v>
      </c>
      <c r="BP3" s="6">
        <v>615.1</v>
      </c>
      <c r="BQ3" s="6">
        <v>712.4</v>
      </c>
      <c r="BR3" s="6">
        <v>825</v>
      </c>
      <c r="BS3" s="6">
        <v>955.4</v>
      </c>
      <c r="BT3" s="6">
        <v>1106</v>
      </c>
      <c r="BU3" s="6">
        <v>1281</v>
      </c>
      <c r="BV3" s="6">
        <v>1484</v>
      </c>
      <c r="BW3" s="6">
        <v>1718</v>
      </c>
      <c r="BX3" s="6">
        <v>1990</v>
      </c>
      <c r="BY3" s="6">
        <v>2305</v>
      </c>
      <c r="BZ3" s="6">
        <v>2669</v>
      </c>
      <c r="CA3" s="6">
        <v>3091</v>
      </c>
      <c r="CB3" s="6">
        <v>3580</v>
      </c>
      <c r="CC3" s="6">
        <v>4145</v>
      </c>
      <c r="CD3" s="6">
        <v>4801</v>
      </c>
      <c r="CE3" s="6">
        <v>5560</v>
      </c>
      <c r="CF3" s="6">
        <v>6439</v>
      </c>
      <c r="CG3" s="6">
        <v>7456</v>
      </c>
      <c r="CH3" s="6">
        <v>8635</v>
      </c>
      <c r="CI3" s="8">
        <v>10000</v>
      </c>
      <c r="CJ3" s="1"/>
      <c r="CK3" s="6">
        <v>0.4</v>
      </c>
      <c r="CL3" s="6">
        <v>0.4632</v>
      </c>
      <c r="CM3" s="6">
        <v>0.53649999999999998</v>
      </c>
      <c r="CN3" s="6">
        <v>0.62129999999999996</v>
      </c>
      <c r="CO3" s="6">
        <v>0.71950000000000003</v>
      </c>
      <c r="CP3" s="6">
        <v>0.83320000000000005</v>
      </c>
      <c r="CQ3" s="6">
        <v>0.96489999999999998</v>
      </c>
      <c r="CR3" s="6">
        <v>1.117</v>
      </c>
      <c r="CS3" s="6">
        <v>1.294</v>
      </c>
      <c r="CT3" s="6">
        <v>1.4990000000000001</v>
      </c>
      <c r="CU3" s="6">
        <v>1.736</v>
      </c>
      <c r="CV3" s="6">
        <v>2.0099999999999998</v>
      </c>
      <c r="CW3" s="6">
        <v>2.3279999999999998</v>
      </c>
      <c r="CX3" s="6">
        <v>2.6960000000000002</v>
      </c>
      <c r="CY3" s="6">
        <v>3.1219999999999999</v>
      </c>
      <c r="CZ3" s="6">
        <v>3.6150000000000002</v>
      </c>
      <c r="DA3" s="6">
        <v>4.1870000000000003</v>
      </c>
      <c r="DB3" s="6">
        <v>4.8490000000000002</v>
      </c>
      <c r="DC3" s="6">
        <v>5.6150000000000002</v>
      </c>
      <c r="DD3" s="6">
        <v>6.5030000000000001</v>
      </c>
      <c r="DE3" s="6">
        <v>7.5309999999999997</v>
      </c>
      <c r="DF3" s="6">
        <v>8.7210000000000001</v>
      </c>
      <c r="DG3" s="6">
        <v>10.1</v>
      </c>
      <c r="DH3" s="6">
        <v>11.7</v>
      </c>
      <c r="DI3" s="6">
        <v>13.54</v>
      </c>
      <c r="DJ3" s="6">
        <v>15.69</v>
      </c>
      <c r="DK3" s="6">
        <v>18.170000000000002</v>
      </c>
      <c r="DL3" s="6">
        <v>21.04</v>
      </c>
      <c r="DM3" s="6">
        <v>24.36</v>
      </c>
      <c r="DN3" s="6">
        <v>28.21</v>
      </c>
      <c r="DO3" s="6">
        <v>32.67</v>
      </c>
      <c r="DP3" s="6">
        <v>37.840000000000003</v>
      </c>
      <c r="DQ3" s="6">
        <v>43.82</v>
      </c>
      <c r="DR3" s="6">
        <v>50.75</v>
      </c>
      <c r="DS3" s="6">
        <v>58.77</v>
      </c>
      <c r="DT3" s="6">
        <v>68.06</v>
      </c>
      <c r="DU3" s="6">
        <v>78.819999999999993</v>
      </c>
      <c r="DV3" s="6">
        <v>91.28</v>
      </c>
      <c r="DW3" s="6">
        <v>105.7</v>
      </c>
      <c r="DX3" s="6">
        <v>122.4</v>
      </c>
      <c r="DY3" s="6">
        <v>141.80000000000001</v>
      </c>
      <c r="DZ3" s="6">
        <v>164.2</v>
      </c>
      <c r="EA3" s="6">
        <v>190.1</v>
      </c>
      <c r="EB3" s="6">
        <v>220.2</v>
      </c>
      <c r="EC3" s="6">
        <v>255</v>
      </c>
      <c r="ED3" s="6">
        <v>295.3</v>
      </c>
      <c r="EE3" s="6">
        <v>342</v>
      </c>
      <c r="EF3" s="6">
        <v>396.1</v>
      </c>
      <c r="EG3" s="6">
        <v>458.7</v>
      </c>
      <c r="EH3" s="6">
        <v>531.20000000000005</v>
      </c>
      <c r="EI3" s="6">
        <v>615.1</v>
      </c>
      <c r="EJ3" s="6">
        <v>712.4</v>
      </c>
      <c r="EK3" s="6">
        <v>825</v>
      </c>
      <c r="EL3" s="6">
        <v>955.4</v>
      </c>
      <c r="EM3" s="6">
        <v>1106</v>
      </c>
      <c r="EN3" s="6">
        <v>1281</v>
      </c>
      <c r="EO3" s="6">
        <v>1484</v>
      </c>
      <c r="EP3" s="6">
        <v>1718</v>
      </c>
      <c r="EQ3" s="6">
        <v>1990</v>
      </c>
      <c r="ER3" s="6">
        <v>2305</v>
      </c>
      <c r="ES3" s="6">
        <v>2669</v>
      </c>
      <c r="ET3" s="6">
        <v>3091</v>
      </c>
      <c r="EU3" s="6">
        <v>3580</v>
      </c>
      <c r="EV3" s="6">
        <v>4145</v>
      </c>
      <c r="EW3" s="6">
        <v>4801</v>
      </c>
      <c r="EX3" s="6">
        <v>5560</v>
      </c>
      <c r="EY3" s="6">
        <v>6439</v>
      </c>
      <c r="EZ3" s="6">
        <v>7456</v>
      </c>
      <c r="FA3" s="6">
        <v>8635</v>
      </c>
      <c r="FB3" s="8">
        <v>10000</v>
      </c>
    </row>
    <row r="4" spans="2:158" s="9" customFormat="1" x14ac:dyDescent="0.25">
      <c r="B4" s="7">
        <v>34</v>
      </c>
      <c r="C4" s="9" t="s">
        <v>626</v>
      </c>
      <c r="D4" s="7">
        <v>9</v>
      </c>
      <c r="E4" s="9">
        <v>316.89999999999998</v>
      </c>
      <c r="G4" s="9">
        <v>32.15</v>
      </c>
      <c r="H4" s="9">
        <v>0.17100000000000001</v>
      </c>
      <c r="J4" s="9">
        <v>34.909999999999997</v>
      </c>
      <c r="K4" s="9">
        <v>4427</v>
      </c>
      <c r="L4" s="9">
        <v>0</v>
      </c>
      <c r="M4" s="9">
        <v>97.54</v>
      </c>
      <c r="N4" s="9">
        <v>2.46</v>
      </c>
      <c r="O4" s="9">
        <v>0</v>
      </c>
      <c r="R4" s="9">
        <v>0</v>
      </c>
      <c r="S4" s="9">
        <v>0</v>
      </c>
      <c r="T4" s="9">
        <v>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9">
        <v>0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  <c r="AK4" s="9">
        <v>0</v>
      </c>
      <c r="AL4" s="9">
        <v>0</v>
      </c>
      <c r="AM4" s="9">
        <v>0</v>
      </c>
      <c r="AN4" s="9">
        <v>0</v>
      </c>
      <c r="AO4" s="9">
        <v>0</v>
      </c>
      <c r="AP4" s="9">
        <v>0</v>
      </c>
      <c r="AQ4" s="9">
        <v>1.4</v>
      </c>
      <c r="AR4" s="9">
        <v>4.5999999999999996</v>
      </c>
      <c r="AS4" s="9">
        <v>8.6</v>
      </c>
      <c r="AT4" s="9">
        <v>12.3</v>
      </c>
      <c r="AU4" s="9">
        <v>14.6</v>
      </c>
      <c r="AV4" s="9">
        <v>15.1</v>
      </c>
      <c r="AW4" s="9">
        <v>13.9</v>
      </c>
      <c r="AX4" s="9">
        <v>11.3</v>
      </c>
      <c r="AY4" s="9">
        <v>8.1</v>
      </c>
      <c r="AZ4" s="9">
        <v>4.8</v>
      </c>
      <c r="BA4" s="9">
        <v>2.2000000000000002</v>
      </c>
      <c r="BB4" s="9">
        <v>0.6</v>
      </c>
      <c r="BC4" s="9">
        <v>0</v>
      </c>
      <c r="BD4" s="9">
        <v>0</v>
      </c>
      <c r="BE4" s="9">
        <v>0</v>
      </c>
      <c r="BF4" s="9">
        <v>0</v>
      </c>
      <c r="BG4" s="9">
        <v>0</v>
      </c>
      <c r="BH4" s="9">
        <v>0</v>
      </c>
      <c r="BI4" s="9">
        <v>0</v>
      </c>
      <c r="BJ4" s="9">
        <v>0</v>
      </c>
      <c r="BK4" s="9">
        <v>0</v>
      </c>
      <c r="BL4" s="9">
        <v>0</v>
      </c>
      <c r="BM4" s="9">
        <v>0</v>
      </c>
      <c r="BN4" s="9">
        <v>0</v>
      </c>
      <c r="BO4" s="9">
        <v>0</v>
      </c>
      <c r="BP4" s="9">
        <v>0</v>
      </c>
      <c r="BQ4" s="9">
        <v>0</v>
      </c>
      <c r="BR4" s="9">
        <v>0</v>
      </c>
      <c r="BS4" s="9">
        <v>0</v>
      </c>
      <c r="BT4" s="9">
        <v>0</v>
      </c>
      <c r="BU4" s="9">
        <v>0</v>
      </c>
      <c r="BV4" s="9">
        <v>0</v>
      </c>
      <c r="BW4" s="9">
        <v>0</v>
      </c>
      <c r="BX4" s="9">
        <v>0</v>
      </c>
      <c r="BY4" s="9">
        <v>0</v>
      </c>
      <c r="BZ4" s="9">
        <v>0.1</v>
      </c>
      <c r="CA4" s="9">
        <v>0.2</v>
      </c>
      <c r="CB4" s="9">
        <v>0.4</v>
      </c>
      <c r="CC4" s="9">
        <v>0.5</v>
      </c>
      <c r="CD4" s="9">
        <v>0.6</v>
      </c>
      <c r="CE4" s="9">
        <v>0.7</v>
      </c>
      <c r="CF4" s="9">
        <v>0</v>
      </c>
      <c r="CG4" s="9">
        <v>0</v>
      </c>
      <c r="CH4" s="9">
        <v>0</v>
      </c>
      <c r="CI4" s="9">
        <v>0</v>
      </c>
      <c r="CK4" s="9">
        <v>0</v>
      </c>
      <c r="CL4" s="9">
        <v>0</v>
      </c>
      <c r="CM4" s="9">
        <v>0</v>
      </c>
      <c r="CN4" s="9">
        <v>0</v>
      </c>
      <c r="CO4" s="9">
        <v>0</v>
      </c>
      <c r="CP4" s="9">
        <v>0</v>
      </c>
      <c r="CQ4" s="9">
        <v>0</v>
      </c>
      <c r="CR4" s="9">
        <v>0</v>
      </c>
      <c r="CS4" s="9">
        <v>0</v>
      </c>
      <c r="CT4" s="9">
        <v>0</v>
      </c>
      <c r="CU4" s="9">
        <v>0</v>
      </c>
      <c r="CV4" s="9">
        <v>0</v>
      </c>
      <c r="CW4" s="9">
        <v>0</v>
      </c>
      <c r="CX4" s="9">
        <v>0</v>
      </c>
      <c r="CY4" s="9">
        <v>0</v>
      </c>
      <c r="CZ4" s="9">
        <v>0</v>
      </c>
      <c r="DA4" s="9">
        <v>0</v>
      </c>
      <c r="DB4" s="9">
        <v>0</v>
      </c>
      <c r="DC4" s="9">
        <v>0</v>
      </c>
      <c r="DD4" s="9">
        <v>0</v>
      </c>
      <c r="DE4" s="9">
        <v>0</v>
      </c>
      <c r="DF4" s="9">
        <v>0</v>
      </c>
      <c r="DG4" s="9">
        <v>0</v>
      </c>
      <c r="DH4" s="9">
        <v>0</v>
      </c>
      <c r="DI4" s="9">
        <v>5.5</v>
      </c>
      <c r="DJ4" s="9">
        <v>18.3</v>
      </c>
      <c r="DK4" s="9">
        <v>26.1</v>
      </c>
      <c r="DL4" s="9">
        <v>22.4</v>
      </c>
      <c r="DM4" s="9">
        <v>14.4</v>
      </c>
      <c r="DN4" s="9">
        <v>7.6</v>
      </c>
      <c r="DO4" s="9">
        <v>3.5</v>
      </c>
      <c r="DP4" s="9">
        <v>1.4</v>
      </c>
      <c r="DQ4" s="9">
        <v>0.5</v>
      </c>
      <c r="DR4" s="9">
        <v>0.2</v>
      </c>
      <c r="DS4" s="9">
        <v>0</v>
      </c>
      <c r="DT4" s="9">
        <v>0</v>
      </c>
      <c r="DU4" s="9">
        <v>0</v>
      </c>
      <c r="DV4" s="9">
        <v>0</v>
      </c>
      <c r="DW4" s="9">
        <v>0</v>
      </c>
      <c r="DX4" s="9">
        <v>0</v>
      </c>
      <c r="DY4" s="9">
        <v>0</v>
      </c>
      <c r="DZ4" s="9">
        <v>0</v>
      </c>
      <c r="EA4" s="9">
        <v>0</v>
      </c>
      <c r="EB4" s="9">
        <v>0</v>
      </c>
      <c r="EC4" s="9">
        <v>0</v>
      </c>
      <c r="ED4" s="9">
        <v>0</v>
      </c>
      <c r="EE4" s="9">
        <v>0</v>
      </c>
      <c r="EF4" s="9">
        <v>0</v>
      </c>
      <c r="EG4" s="9">
        <v>0</v>
      </c>
      <c r="EH4" s="9">
        <v>0</v>
      </c>
      <c r="EI4" s="9">
        <v>0</v>
      </c>
      <c r="EJ4" s="9">
        <v>0</v>
      </c>
      <c r="EK4" s="9">
        <v>0</v>
      </c>
      <c r="EL4" s="9">
        <v>0</v>
      </c>
      <c r="EM4" s="9">
        <v>0</v>
      </c>
      <c r="EN4" s="9">
        <v>0</v>
      </c>
      <c r="EO4" s="9">
        <v>0</v>
      </c>
      <c r="EP4" s="9">
        <v>0</v>
      </c>
      <c r="EQ4" s="9">
        <v>0</v>
      </c>
      <c r="ER4" s="9">
        <v>0</v>
      </c>
      <c r="ES4" s="9">
        <v>0</v>
      </c>
      <c r="ET4" s="9">
        <v>0</v>
      </c>
      <c r="EU4" s="9">
        <v>0</v>
      </c>
      <c r="EV4" s="9">
        <v>0</v>
      </c>
      <c r="EW4" s="9">
        <v>0</v>
      </c>
      <c r="EX4" s="9">
        <v>0</v>
      </c>
      <c r="EY4" s="9">
        <v>0</v>
      </c>
      <c r="EZ4" s="9">
        <v>0</v>
      </c>
      <c r="FA4" s="9">
        <v>0</v>
      </c>
      <c r="FB4" s="9">
        <v>0</v>
      </c>
    </row>
    <row r="5" spans="2:158" s="9" customFormat="1" x14ac:dyDescent="0.25">
      <c r="B5" s="7">
        <v>35</v>
      </c>
      <c r="C5" s="9" t="s">
        <v>627</v>
      </c>
      <c r="D5" s="7">
        <v>9</v>
      </c>
      <c r="E5" s="9">
        <v>314.89999999999998</v>
      </c>
      <c r="G5" s="9">
        <v>31.34</v>
      </c>
      <c r="H5" s="9">
        <v>0.16500000000000001</v>
      </c>
      <c r="J5" s="9">
        <v>34.840000000000003</v>
      </c>
      <c r="K5" s="9">
        <v>4393</v>
      </c>
      <c r="L5" s="9">
        <v>0</v>
      </c>
      <c r="M5" s="9">
        <v>98.09</v>
      </c>
      <c r="N5" s="9">
        <v>1.9079999999999999</v>
      </c>
      <c r="O5" s="9">
        <v>0</v>
      </c>
      <c r="R5" s="9">
        <v>0</v>
      </c>
      <c r="S5" s="9">
        <v>0</v>
      </c>
      <c r="T5" s="9">
        <v>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9">
        <v>0</v>
      </c>
      <c r="AD5" s="9">
        <v>0</v>
      </c>
      <c r="AE5" s="9">
        <v>0</v>
      </c>
      <c r="AF5" s="9">
        <v>0</v>
      </c>
      <c r="AG5" s="9">
        <v>0</v>
      </c>
      <c r="AH5" s="9">
        <v>0</v>
      </c>
      <c r="AI5" s="9">
        <v>0</v>
      </c>
      <c r="AJ5" s="9">
        <v>0</v>
      </c>
      <c r="AK5" s="9">
        <v>0</v>
      </c>
      <c r="AL5" s="9">
        <v>0</v>
      </c>
      <c r="AM5" s="9">
        <v>0</v>
      </c>
      <c r="AN5" s="9">
        <v>0</v>
      </c>
      <c r="AO5" s="9">
        <v>0</v>
      </c>
      <c r="AP5" s="9">
        <v>0.4</v>
      </c>
      <c r="AQ5" s="9">
        <v>2.2999999999999998</v>
      </c>
      <c r="AR5" s="9">
        <v>5.6</v>
      </c>
      <c r="AS5" s="9">
        <v>9.1</v>
      </c>
      <c r="AT5" s="9">
        <v>12.1</v>
      </c>
      <c r="AU5" s="9">
        <v>13.9</v>
      </c>
      <c r="AV5" s="9">
        <v>14.2</v>
      </c>
      <c r="AW5" s="9">
        <v>13</v>
      </c>
      <c r="AX5" s="9">
        <v>10.8</v>
      </c>
      <c r="AY5" s="9">
        <v>7.9</v>
      </c>
      <c r="AZ5" s="9">
        <v>5.0999999999999996</v>
      </c>
      <c r="BA5" s="9">
        <v>2.6</v>
      </c>
      <c r="BB5" s="9">
        <v>1</v>
      </c>
      <c r="BC5" s="9">
        <v>0.2</v>
      </c>
      <c r="BD5" s="9">
        <v>0</v>
      </c>
      <c r="BE5" s="9">
        <v>0</v>
      </c>
      <c r="BF5" s="9">
        <v>0</v>
      </c>
      <c r="BG5" s="9">
        <v>0</v>
      </c>
      <c r="BH5" s="9">
        <v>0</v>
      </c>
      <c r="BI5" s="9">
        <v>0</v>
      </c>
      <c r="BJ5" s="9">
        <v>0</v>
      </c>
      <c r="BK5" s="9">
        <v>0</v>
      </c>
      <c r="BL5" s="9">
        <v>0</v>
      </c>
      <c r="BM5" s="9">
        <v>0</v>
      </c>
      <c r="BN5" s="9">
        <v>0</v>
      </c>
      <c r="BO5" s="9">
        <v>0</v>
      </c>
      <c r="BP5" s="9">
        <v>0</v>
      </c>
      <c r="BQ5" s="9">
        <v>0</v>
      </c>
      <c r="BR5" s="9">
        <v>0</v>
      </c>
      <c r="BS5" s="9">
        <v>0</v>
      </c>
      <c r="BT5" s="9">
        <v>0</v>
      </c>
      <c r="BU5" s="9">
        <v>0</v>
      </c>
      <c r="BV5" s="9">
        <v>0</v>
      </c>
      <c r="BW5" s="9">
        <v>0</v>
      </c>
      <c r="BX5" s="9">
        <v>0</v>
      </c>
      <c r="BY5" s="9">
        <v>0</v>
      </c>
      <c r="BZ5" s="9">
        <v>0.1</v>
      </c>
      <c r="CA5" s="9">
        <v>0.2</v>
      </c>
      <c r="CB5" s="9">
        <v>0.3</v>
      </c>
      <c r="CC5" s="9">
        <v>0.4</v>
      </c>
      <c r="CD5" s="9">
        <v>0.5</v>
      </c>
      <c r="CE5" s="9">
        <v>0.5</v>
      </c>
      <c r="CF5" s="9">
        <v>0</v>
      </c>
      <c r="CG5" s="9">
        <v>0</v>
      </c>
      <c r="CH5" s="9">
        <v>0</v>
      </c>
      <c r="CI5" s="9">
        <v>0</v>
      </c>
      <c r="CK5" s="9">
        <v>0</v>
      </c>
      <c r="CL5" s="9">
        <v>0</v>
      </c>
      <c r="CM5" s="9">
        <v>0</v>
      </c>
      <c r="CN5" s="9">
        <v>0</v>
      </c>
      <c r="CO5" s="9">
        <v>0</v>
      </c>
      <c r="CP5" s="9">
        <v>0</v>
      </c>
      <c r="CQ5" s="9">
        <v>0</v>
      </c>
      <c r="CR5" s="9">
        <v>0</v>
      </c>
      <c r="CS5" s="9">
        <v>0</v>
      </c>
      <c r="CT5" s="9">
        <v>0</v>
      </c>
      <c r="CU5" s="9">
        <v>0</v>
      </c>
      <c r="CV5" s="9">
        <v>0</v>
      </c>
      <c r="CW5" s="9">
        <v>0</v>
      </c>
      <c r="CX5" s="9">
        <v>0</v>
      </c>
      <c r="CY5" s="9">
        <v>0</v>
      </c>
      <c r="CZ5" s="9">
        <v>0</v>
      </c>
      <c r="DA5" s="9">
        <v>0</v>
      </c>
      <c r="DB5" s="9">
        <v>0</v>
      </c>
      <c r="DC5" s="9">
        <v>0</v>
      </c>
      <c r="DD5" s="9">
        <v>0</v>
      </c>
      <c r="DE5" s="9">
        <v>0</v>
      </c>
      <c r="DF5" s="9">
        <v>0</v>
      </c>
      <c r="DG5" s="9">
        <v>0</v>
      </c>
      <c r="DH5" s="9">
        <v>2.6</v>
      </c>
      <c r="DI5" s="9">
        <v>12</v>
      </c>
      <c r="DJ5" s="9">
        <v>22.7</v>
      </c>
      <c r="DK5" s="9">
        <v>24.5</v>
      </c>
      <c r="DL5" s="9">
        <v>18.2</v>
      </c>
      <c r="DM5" s="9">
        <v>10.7</v>
      </c>
      <c r="DN5" s="9">
        <v>5.4</v>
      </c>
      <c r="DO5" s="9">
        <v>2.4</v>
      </c>
      <c r="DP5" s="9">
        <v>1</v>
      </c>
      <c r="DQ5" s="9">
        <v>0.4</v>
      </c>
      <c r="DR5" s="9">
        <v>0.1</v>
      </c>
      <c r="DS5" s="9">
        <v>0</v>
      </c>
      <c r="DT5" s="9">
        <v>0</v>
      </c>
      <c r="DU5" s="9">
        <v>0</v>
      </c>
      <c r="DV5" s="9">
        <v>0</v>
      </c>
      <c r="DW5" s="9">
        <v>0</v>
      </c>
      <c r="DX5" s="9">
        <v>0</v>
      </c>
      <c r="DY5" s="9">
        <v>0</v>
      </c>
      <c r="DZ5" s="9">
        <v>0</v>
      </c>
      <c r="EA5" s="9">
        <v>0</v>
      </c>
      <c r="EB5" s="9">
        <v>0</v>
      </c>
      <c r="EC5" s="9">
        <v>0</v>
      </c>
      <c r="ED5" s="9">
        <v>0</v>
      </c>
      <c r="EE5" s="9">
        <v>0</v>
      </c>
      <c r="EF5" s="9">
        <v>0</v>
      </c>
      <c r="EG5" s="9">
        <v>0</v>
      </c>
      <c r="EH5" s="9">
        <v>0</v>
      </c>
      <c r="EI5" s="9">
        <v>0</v>
      </c>
      <c r="EJ5" s="9">
        <v>0</v>
      </c>
      <c r="EK5" s="9">
        <v>0</v>
      </c>
      <c r="EL5" s="9">
        <v>0</v>
      </c>
      <c r="EM5" s="9">
        <v>0</v>
      </c>
      <c r="EN5" s="9">
        <v>0</v>
      </c>
      <c r="EO5" s="9">
        <v>0</v>
      </c>
      <c r="EP5" s="9">
        <v>0</v>
      </c>
      <c r="EQ5" s="9">
        <v>0</v>
      </c>
      <c r="ER5" s="9">
        <v>0</v>
      </c>
      <c r="ES5" s="9">
        <v>0</v>
      </c>
      <c r="ET5" s="9">
        <v>0</v>
      </c>
      <c r="EU5" s="9">
        <v>0</v>
      </c>
      <c r="EV5" s="9">
        <v>0</v>
      </c>
      <c r="EW5" s="9">
        <v>0</v>
      </c>
      <c r="EX5" s="9">
        <v>0</v>
      </c>
      <c r="EY5" s="9">
        <v>0</v>
      </c>
      <c r="EZ5" s="9">
        <v>0</v>
      </c>
      <c r="FA5" s="9">
        <v>0</v>
      </c>
      <c r="FB5" s="9">
        <v>0</v>
      </c>
    </row>
    <row r="6" spans="2:158" s="9" customFormat="1" x14ac:dyDescent="0.25">
      <c r="B6" s="7">
        <v>36</v>
      </c>
      <c r="C6" s="9" t="s">
        <v>628</v>
      </c>
      <c r="D6" s="7">
        <v>9</v>
      </c>
      <c r="E6" s="9">
        <v>315.60000000000002</v>
      </c>
      <c r="G6" s="9">
        <v>31.23</v>
      </c>
      <c r="H6" s="9">
        <v>0.17699999999999999</v>
      </c>
      <c r="J6" s="9">
        <v>33.54</v>
      </c>
      <c r="K6" s="9">
        <v>4424</v>
      </c>
      <c r="L6" s="9">
        <v>0</v>
      </c>
      <c r="M6" s="9">
        <v>97.13</v>
      </c>
      <c r="N6" s="9">
        <v>2.871</v>
      </c>
      <c r="O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0</v>
      </c>
      <c r="AK6" s="9">
        <v>0</v>
      </c>
      <c r="AL6" s="9">
        <v>0</v>
      </c>
      <c r="AM6" s="9">
        <v>0</v>
      </c>
      <c r="AN6" s="9">
        <v>0</v>
      </c>
      <c r="AO6" s="9">
        <v>0</v>
      </c>
      <c r="AP6" s="9">
        <v>0</v>
      </c>
      <c r="AQ6" s="9">
        <v>1.8</v>
      </c>
      <c r="AR6" s="9">
        <v>5.4</v>
      </c>
      <c r="AS6" s="9">
        <v>9.6</v>
      </c>
      <c r="AT6" s="9">
        <v>13.2</v>
      </c>
      <c r="AU6" s="9">
        <v>15.2</v>
      </c>
      <c r="AV6" s="9">
        <v>15.3</v>
      </c>
      <c r="AW6" s="9">
        <v>13.5</v>
      </c>
      <c r="AX6" s="9">
        <v>10.6</v>
      </c>
      <c r="AY6" s="9">
        <v>7.1</v>
      </c>
      <c r="AZ6" s="9">
        <v>3.8</v>
      </c>
      <c r="BA6" s="9">
        <v>1.5</v>
      </c>
      <c r="BB6" s="9">
        <v>0.3</v>
      </c>
      <c r="BC6" s="9">
        <v>0</v>
      </c>
      <c r="BD6" s="9">
        <v>0</v>
      </c>
      <c r="BE6" s="9">
        <v>0</v>
      </c>
      <c r="BF6" s="9">
        <v>0</v>
      </c>
      <c r="BG6" s="9">
        <v>0</v>
      </c>
      <c r="BH6" s="9">
        <v>0</v>
      </c>
      <c r="BI6" s="9">
        <v>0</v>
      </c>
      <c r="BJ6" s="9">
        <v>0</v>
      </c>
      <c r="BK6" s="9">
        <v>0</v>
      </c>
      <c r="BL6" s="9">
        <v>0</v>
      </c>
      <c r="BM6" s="9">
        <v>0</v>
      </c>
      <c r="BN6" s="9">
        <v>0</v>
      </c>
      <c r="BO6" s="9">
        <v>0</v>
      </c>
      <c r="BP6" s="9">
        <v>0</v>
      </c>
      <c r="BQ6" s="9">
        <v>0</v>
      </c>
      <c r="BR6" s="9">
        <v>0</v>
      </c>
      <c r="BS6" s="9">
        <v>0</v>
      </c>
      <c r="BT6" s="9">
        <v>0</v>
      </c>
      <c r="BU6" s="9">
        <v>0</v>
      </c>
      <c r="BV6" s="9">
        <v>0</v>
      </c>
      <c r="BW6" s="9">
        <v>0</v>
      </c>
      <c r="BX6" s="9">
        <v>0</v>
      </c>
      <c r="BY6" s="9">
        <v>0</v>
      </c>
      <c r="BZ6" s="9">
        <v>0.1</v>
      </c>
      <c r="CA6" s="9">
        <v>0.3</v>
      </c>
      <c r="CB6" s="9">
        <v>0.4</v>
      </c>
      <c r="CC6" s="9">
        <v>0.6</v>
      </c>
      <c r="CD6" s="9">
        <v>0.7</v>
      </c>
      <c r="CE6" s="9">
        <v>0.8</v>
      </c>
      <c r="CF6" s="9">
        <v>0</v>
      </c>
      <c r="CG6" s="9">
        <v>0</v>
      </c>
      <c r="CH6" s="9">
        <v>0</v>
      </c>
      <c r="CI6" s="9">
        <v>0</v>
      </c>
      <c r="CK6" s="9">
        <v>0</v>
      </c>
      <c r="CL6" s="9">
        <v>0</v>
      </c>
      <c r="CM6" s="9">
        <v>0</v>
      </c>
      <c r="CN6" s="9">
        <v>0</v>
      </c>
      <c r="CO6" s="9">
        <v>0</v>
      </c>
      <c r="CP6" s="9">
        <v>0</v>
      </c>
      <c r="CQ6" s="9">
        <v>0</v>
      </c>
      <c r="CR6" s="9">
        <v>0</v>
      </c>
      <c r="CS6" s="9">
        <v>0</v>
      </c>
      <c r="CT6" s="9">
        <v>0</v>
      </c>
      <c r="CU6" s="9">
        <v>0</v>
      </c>
      <c r="CV6" s="9">
        <v>0</v>
      </c>
      <c r="CW6" s="9">
        <v>0</v>
      </c>
      <c r="CX6" s="9">
        <v>0</v>
      </c>
      <c r="CY6" s="9">
        <v>0</v>
      </c>
      <c r="CZ6" s="9">
        <v>0</v>
      </c>
      <c r="DA6" s="9">
        <v>0</v>
      </c>
      <c r="DB6" s="9">
        <v>0</v>
      </c>
      <c r="DC6" s="9">
        <v>0</v>
      </c>
      <c r="DD6" s="9">
        <v>0</v>
      </c>
      <c r="DE6" s="9">
        <v>0</v>
      </c>
      <c r="DF6" s="9">
        <v>0</v>
      </c>
      <c r="DG6" s="9">
        <v>0</v>
      </c>
      <c r="DH6" s="9">
        <v>0</v>
      </c>
      <c r="DI6" s="9">
        <v>6.1</v>
      </c>
      <c r="DJ6" s="9">
        <v>19.7</v>
      </c>
      <c r="DK6" s="9">
        <v>26.8</v>
      </c>
      <c r="DL6" s="9">
        <v>22</v>
      </c>
      <c r="DM6" s="9">
        <v>13.6</v>
      </c>
      <c r="DN6" s="9">
        <v>7</v>
      </c>
      <c r="DO6" s="9">
        <v>3.1</v>
      </c>
      <c r="DP6" s="9">
        <v>1.2</v>
      </c>
      <c r="DQ6" s="9">
        <v>0.4</v>
      </c>
      <c r="DR6" s="9">
        <v>0.1</v>
      </c>
      <c r="DS6" s="9">
        <v>0</v>
      </c>
      <c r="DT6" s="9">
        <v>0</v>
      </c>
      <c r="DU6" s="9">
        <v>0</v>
      </c>
      <c r="DV6" s="9">
        <v>0</v>
      </c>
      <c r="DW6" s="9">
        <v>0</v>
      </c>
      <c r="DX6" s="9">
        <v>0</v>
      </c>
      <c r="DY6" s="9">
        <v>0</v>
      </c>
      <c r="DZ6" s="9">
        <v>0</v>
      </c>
      <c r="EA6" s="9">
        <v>0</v>
      </c>
      <c r="EB6" s="9">
        <v>0</v>
      </c>
      <c r="EC6" s="9">
        <v>0</v>
      </c>
      <c r="ED6" s="9">
        <v>0</v>
      </c>
      <c r="EE6" s="9">
        <v>0</v>
      </c>
      <c r="EF6" s="9">
        <v>0</v>
      </c>
      <c r="EG6" s="9">
        <v>0</v>
      </c>
      <c r="EH6" s="9">
        <v>0</v>
      </c>
      <c r="EI6" s="9">
        <v>0</v>
      </c>
      <c r="EJ6" s="9">
        <v>0</v>
      </c>
      <c r="EK6" s="9">
        <v>0</v>
      </c>
      <c r="EL6" s="9">
        <v>0</v>
      </c>
      <c r="EM6" s="9">
        <v>0</v>
      </c>
      <c r="EN6" s="9">
        <v>0</v>
      </c>
      <c r="EO6" s="9">
        <v>0</v>
      </c>
      <c r="EP6" s="9">
        <v>0</v>
      </c>
      <c r="EQ6" s="9">
        <v>0</v>
      </c>
      <c r="ER6" s="9">
        <v>0</v>
      </c>
      <c r="ES6" s="9">
        <v>0</v>
      </c>
      <c r="ET6" s="9">
        <v>0</v>
      </c>
      <c r="EU6" s="9">
        <v>0</v>
      </c>
      <c r="EV6" s="9">
        <v>0</v>
      </c>
      <c r="EW6" s="9">
        <v>0</v>
      </c>
      <c r="EX6" s="9">
        <v>0</v>
      </c>
      <c r="EY6" s="9">
        <v>0</v>
      </c>
      <c r="EZ6" s="9">
        <v>0</v>
      </c>
      <c r="FA6" s="9">
        <v>0</v>
      </c>
      <c r="FB6" s="9">
        <v>0</v>
      </c>
    </row>
    <row r="7" spans="2:158" s="9" customFormat="1" x14ac:dyDescent="0.25">
      <c r="B7" s="10"/>
      <c r="C7" s="11" t="s">
        <v>629</v>
      </c>
      <c r="D7" s="10">
        <f>AVERAGE(D4:D6)</f>
        <v>9</v>
      </c>
      <c r="E7" s="12">
        <f t="shared" ref="E7:O7" si="0">AVERAGE(E4:E6)</f>
        <v>315.8</v>
      </c>
      <c r="F7" s="12">
        <f t="shared" ref="F7" si="1">IF(D7=11,E7*1,IF(D7=10,E7*3.3,IF(D7=9,E7*10,IF(D7=8,E7*30,IF(D7=7,E7*57)))))</f>
        <v>3158</v>
      </c>
      <c r="G7" s="12">
        <f t="shared" ref="G7" si="2">AVERAGE(G4:G6)</f>
        <v>31.573333333333334</v>
      </c>
      <c r="H7" s="12">
        <f t="shared" si="0"/>
        <v>0.17100000000000001</v>
      </c>
      <c r="I7" s="12"/>
      <c r="J7" s="12">
        <f t="shared" si="0"/>
        <v>34.43</v>
      </c>
      <c r="K7" s="12">
        <f t="shared" si="0"/>
        <v>4414.666666666667</v>
      </c>
      <c r="L7" s="12">
        <f t="shared" si="0"/>
        <v>0</v>
      </c>
      <c r="M7" s="12">
        <f t="shared" si="0"/>
        <v>97.586666666666659</v>
      </c>
      <c r="N7" s="12">
        <f t="shared" si="0"/>
        <v>2.4130000000000003</v>
      </c>
      <c r="O7" s="12">
        <f t="shared" si="0"/>
        <v>0</v>
      </c>
      <c r="Q7" s="11" t="s">
        <v>629</v>
      </c>
      <c r="R7" s="12">
        <f t="shared" ref="R7:CC7" si="3">AVERAGE(R4:R6)</f>
        <v>0</v>
      </c>
      <c r="S7" s="12">
        <f t="shared" si="3"/>
        <v>0</v>
      </c>
      <c r="T7" s="12">
        <f t="shared" si="3"/>
        <v>0</v>
      </c>
      <c r="U7" s="12">
        <f t="shared" si="3"/>
        <v>0</v>
      </c>
      <c r="V7" s="12">
        <f t="shared" si="3"/>
        <v>0</v>
      </c>
      <c r="W7" s="12">
        <f t="shared" si="3"/>
        <v>0</v>
      </c>
      <c r="X7" s="12">
        <f t="shared" si="3"/>
        <v>0</v>
      </c>
      <c r="Y7" s="12">
        <f t="shared" si="3"/>
        <v>0</v>
      </c>
      <c r="Z7" s="12">
        <f t="shared" si="3"/>
        <v>0</v>
      </c>
      <c r="AA7" s="12">
        <f t="shared" si="3"/>
        <v>0</v>
      </c>
      <c r="AB7" s="12">
        <f t="shared" si="3"/>
        <v>0</v>
      </c>
      <c r="AC7" s="12">
        <f t="shared" si="3"/>
        <v>0</v>
      </c>
      <c r="AD7" s="12">
        <f t="shared" si="3"/>
        <v>0</v>
      </c>
      <c r="AE7" s="12">
        <f t="shared" si="3"/>
        <v>0</v>
      </c>
      <c r="AF7" s="12">
        <f t="shared" si="3"/>
        <v>0</v>
      </c>
      <c r="AG7" s="12">
        <f t="shared" si="3"/>
        <v>0</v>
      </c>
      <c r="AH7" s="12">
        <f t="shared" si="3"/>
        <v>0</v>
      </c>
      <c r="AI7" s="12">
        <f t="shared" si="3"/>
        <v>0</v>
      </c>
      <c r="AJ7" s="12">
        <f t="shared" si="3"/>
        <v>0</v>
      </c>
      <c r="AK7" s="12">
        <f t="shared" si="3"/>
        <v>0</v>
      </c>
      <c r="AL7" s="12">
        <f t="shared" si="3"/>
        <v>0</v>
      </c>
      <c r="AM7" s="12">
        <f t="shared" si="3"/>
        <v>0</v>
      </c>
      <c r="AN7" s="12">
        <f t="shared" si="3"/>
        <v>0</v>
      </c>
      <c r="AO7" s="12">
        <f t="shared" si="3"/>
        <v>0</v>
      </c>
      <c r="AP7" s="12">
        <f t="shared" si="3"/>
        <v>0.13333333333333333</v>
      </c>
      <c r="AQ7" s="12">
        <f t="shared" si="3"/>
        <v>1.8333333333333333</v>
      </c>
      <c r="AR7" s="12">
        <f t="shared" si="3"/>
        <v>5.2</v>
      </c>
      <c r="AS7" s="12">
        <f t="shared" si="3"/>
        <v>9.1</v>
      </c>
      <c r="AT7" s="12">
        <f t="shared" si="3"/>
        <v>12.533333333333331</v>
      </c>
      <c r="AU7" s="12">
        <f t="shared" si="3"/>
        <v>14.566666666666668</v>
      </c>
      <c r="AV7" s="12">
        <f t="shared" si="3"/>
        <v>14.866666666666665</v>
      </c>
      <c r="AW7" s="12">
        <f t="shared" si="3"/>
        <v>13.466666666666667</v>
      </c>
      <c r="AX7" s="12">
        <f t="shared" si="3"/>
        <v>10.9</v>
      </c>
      <c r="AY7" s="12">
        <f t="shared" si="3"/>
        <v>7.7</v>
      </c>
      <c r="AZ7" s="12">
        <f t="shared" si="3"/>
        <v>4.5666666666666664</v>
      </c>
      <c r="BA7" s="12">
        <f t="shared" si="3"/>
        <v>2.1</v>
      </c>
      <c r="BB7" s="12">
        <f t="shared" si="3"/>
        <v>0.63333333333333341</v>
      </c>
      <c r="BC7" s="12">
        <f t="shared" si="3"/>
        <v>6.6666666666666666E-2</v>
      </c>
      <c r="BD7" s="12">
        <f t="shared" si="3"/>
        <v>0</v>
      </c>
      <c r="BE7" s="12">
        <f t="shared" si="3"/>
        <v>0</v>
      </c>
      <c r="BF7" s="12">
        <f t="shared" si="3"/>
        <v>0</v>
      </c>
      <c r="BG7" s="12">
        <f t="shared" si="3"/>
        <v>0</v>
      </c>
      <c r="BH7" s="12">
        <f t="shared" si="3"/>
        <v>0</v>
      </c>
      <c r="BI7" s="12">
        <f t="shared" si="3"/>
        <v>0</v>
      </c>
      <c r="BJ7" s="12">
        <f t="shared" si="3"/>
        <v>0</v>
      </c>
      <c r="BK7" s="12">
        <f t="shared" si="3"/>
        <v>0</v>
      </c>
      <c r="BL7" s="12">
        <f t="shared" si="3"/>
        <v>0</v>
      </c>
      <c r="BM7" s="12">
        <f t="shared" si="3"/>
        <v>0</v>
      </c>
      <c r="BN7" s="12">
        <f t="shared" si="3"/>
        <v>0</v>
      </c>
      <c r="BO7" s="12">
        <f t="shared" si="3"/>
        <v>0</v>
      </c>
      <c r="BP7" s="12">
        <f t="shared" si="3"/>
        <v>0</v>
      </c>
      <c r="BQ7" s="12">
        <f t="shared" si="3"/>
        <v>0</v>
      </c>
      <c r="BR7" s="12">
        <f t="shared" si="3"/>
        <v>0</v>
      </c>
      <c r="BS7" s="12">
        <f t="shared" si="3"/>
        <v>0</v>
      </c>
      <c r="BT7" s="12">
        <f t="shared" si="3"/>
        <v>0</v>
      </c>
      <c r="BU7" s="12">
        <f t="shared" si="3"/>
        <v>0</v>
      </c>
      <c r="BV7" s="12">
        <f t="shared" si="3"/>
        <v>0</v>
      </c>
      <c r="BW7" s="12">
        <f t="shared" si="3"/>
        <v>0</v>
      </c>
      <c r="BX7" s="12">
        <f t="shared" si="3"/>
        <v>0</v>
      </c>
      <c r="BY7" s="12">
        <f t="shared" si="3"/>
        <v>0</v>
      </c>
      <c r="BZ7" s="12">
        <f t="shared" si="3"/>
        <v>0.10000000000000002</v>
      </c>
      <c r="CA7" s="12">
        <f t="shared" si="3"/>
        <v>0.23333333333333331</v>
      </c>
      <c r="CB7" s="12">
        <f t="shared" si="3"/>
        <v>0.3666666666666667</v>
      </c>
      <c r="CC7" s="12">
        <f t="shared" si="3"/>
        <v>0.5</v>
      </c>
      <c r="CD7" s="12">
        <f t="shared" ref="CD7:EO7" si="4">AVERAGE(CD4:CD6)</f>
        <v>0.6</v>
      </c>
      <c r="CE7" s="12">
        <f t="shared" si="4"/>
        <v>0.66666666666666663</v>
      </c>
      <c r="CF7" s="12">
        <f t="shared" si="4"/>
        <v>0</v>
      </c>
      <c r="CG7" s="12">
        <f t="shared" si="4"/>
        <v>0</v>
      </c>
      <c r="CH7" s="12">
        <f t="shared" si="4"/>
        <v>0</v>
      </c>
      <c r="CI7" s="12">
        <f t="shared" si="4"/>
        <v>0</v>
      </c>
      <c r="CJ7" s="12" t="e">
        <f t="shared" si="4"/>
        <v>#DIV/0!</v>
      </c>
      <c r="CK7" s="12">
        <f t="shared" si="4"/>
        <v>0</v>
      </c>
      <c r="CL7" s="12">
        <f t="shared" si="4"/>
        <v>0</v>
      </c>
      <c r="CM7" s="12">
        <f t="shared" si="4"/>
        <v>0</v>
      </c>
      <c r="CN7" s="12">
        <f t="shared" si="4"/>
        <v>0</v>
      </c>
      <c r="CO7" s="12">
        <f t="shared" si="4"/>
        <v>0</v>
      </c>
      <c r="CP7" s="12">
        <f t="shared" si="4"/>
        <v>0</v>
      </c>
      <c r="CQ7" s="12">
        <f t="shared" si="4"/>
        <v>0</v>
      </c>
      <c r="CR7" s="12">
        <f t="shared" si="4"/>
        <v>0</v>
      </c>
      <c r="CS7" s="12">
        <f t="shared" si="4"/>
        <v>0</v>
      </c>
      <c r="CT7" s="12">
        <f t="shared" si="4"/>
        <v>0</v>
      </c>
      <c r="CU7" s="12">
        <f t="shared" si="4"/>
        <v>0</v>
      </c>
      <c r="CV7" s="12">
        <f t="shared" si="4"/>
        <v>0</v>
      </c>
      <c r="CW7" s="12">
        <f t="shared" si="4"/>
        <v>0</v>
      </c>
      <c r="CX7" s="12">
        <f t="shared" si="4"/>
        <v>0</v>
      </c>
      <c r="CY7" s="12">
        <f t="shared" si="4"/>
        <v>0</v>
      </c>
      <c r="CZ7" s="12">
        <f t="shared" si="4"/>
        <v>0</v>
      </c>
      <c r="DA7" s="12">
        <f t="shared" si="4"/>
        <v>0</v>
      </c>
      <c r="DB7" s="12">
        <f t="shared" si="4"/>
        <v>0</v>
      </c>
      <c r="DC7" s="12">
        <f t="shared" si="4"/>
        <v>0</v>
      </c>
      <c r="DD7" s="12">
        <f t="shared" si="4"/>
        <v>0</v>
      </c>
      <c r="DE7" s="12">
        <f t="shared" si="4"/>
        <v>0</v>
      </c>
      <c r="DF7" s="12">
        <f t="shared" si="4"/>
        <v>0</v>
      </c>
      <c r="DG7" s="12">
        <f t="shared" si="4"/>
        <v>0</v>
      </c>
      <c r="DH7" s="12">
        <f t="shared" si="4"/>
        <v>0.8666666666666667</v>
      </c>
      <c r="DI7" s="12">
        <f t="shared" si="4"/>
        <v>7.8666666666666671</v>
      </c>
      <c r="DJ7" s="12">
        <f t="shared" si="4"/>
        <v>20.233333333333334</v>
      </c>
      <c r="DK7" s="12">
        <f t="shared" si="4"/>
        <v>25.8</v>
      </c>
      <c r="DL7" s="12">
        <f t="shared" si="4"/>
        <v>20.866666666666664</v>
      </c>
      <c r="DM7" s="12">
        <f t="shared" si="4"/>
        <v>12.9</v>
      </c>
      <c r="DN7" s="12">
        <f t="shared" si="4"/>
        <v>6.666666666666667</v>
      </c>
      <c r="DO7" s="12">
        <f t="shared" si="4"/>
        <v>3</v>
      </c>
      <c r="DP7" s="12">
        <f t="shared" si="4"/>
        <v>1.2</v>
      </c>
      <c r="DQ7" s="12">
        <f t="shared" si="4"/>
        <v>0.43333333333333335</v>
      </c>
      <c r="DR7" s="12">
        <f t="shared" si="4"/>
        <v>0.13333333333333333</v>
      </c>
      <c r="DS7" s="12">
        <f t="shared" si="4"/>
        <v>0</v>
      </c>
      <c r="DT7" s="12">
        <f t="shared" si="4"/>
        <v>0</v>
      </c>
      <c r="DU7" s="12">
        <f t="shared" si="4"/>
        <v>0</v>
      </c>
      <c r="DV7" s="12">
        <f t="shared" si="4"/>
        <v>0</v>
      </c>
      <c r="DW7" s="12">
        <f t="shared" si="4"/>
        <v>0</v>
      </c>
      <c r="DX7" s="12">
        <f t="shared" si="4"/>
        <v>0</v>
      </c>
      <c r="DY7" s="12">
        <f t="shared" si="4"/>
        <v>0</v>
      </c>
      <c r="DZ7" s="12">
        <f t="shared" si="4"/>
        <v>0</v>
      </c>
      <c r="EA7" s="12">
        <f t="shared" si="4"/>
        <v>0</v>
      </c>
      <c r="EB7" s="12">
        <f t="shared" si="4"/>
        <v>0</v>
      </c>
      <c r="EC7" s="12">
        <f t="shared" si="4"/>
        <v>0</v>
      </c>
      <c r="ED7" s="12">
        <f t="shared" si="4"/>
        <v>0</v>
      </c>
      <c r="EE7" s="12">
        <f t="shared" si="4"/>
        <v>0</v>
      </c>
      <c r="EF7" s="12">
        <f t="shared" si="4"/>
        <v>0</v>
      </c>
      <c r="EG7" s="12">
        <f t="shared" si="4"/>
        <v>0</v>
      </c>
      <c r="EH7" s="12">
        <f t="shared" si="4"/>
        <v>0</v>
      </c>
      <c r="EI7" s="12">
        <f t="shared" si="4"/>
        <v>0</v>
      </c>
      <c r="EJ7" s="12">
        <f t="shared" si="4"/>
        <v>0</v>
      </c>
      <c r="EK7" s="12">
        <f t="shared" si="4"/>
        <v>0</v>
      </c>
      <c r="EL7" s="12">
        <f t="shared" si="4"/>
        <v>0</v>
      </c>
      <c r="EM7" s="12">
        <f t="shared" si="4"/>
        <v>0</v>
      </c>
      <c r="EN7" s="12">
        <f t="shared" si="4"/>
        <v>0</v>
      </c>
      <c r="EO7" s="12">
        <f t="shared" si="4"/>
        <v>0</v>
      </c>
      <c r="EP7" s="12">
        <f t="shared" ref="EP7:FA7" si="5">AVERAGE(EP4:EP6)</f>
        <v>0</v>
      </c>
      <c r="EQ7" s="12">
        <f t="shared" si="5"/>
        <v>0</v>
      </c>
      <c r="ER7" s="12">
        <f t="shared" si="5"/>
        <v>0</v>
      </c>
      <c r="ES7" s="12">
        <f t="shared" si="5"/>
        <v>0</v>
      </c>
      <c r="ET7" s="12">
        <f t="shared" si="5"/>
        <v>0</v>
      </c>
      <c r="EU7" s="12">
        <f t="shared" si="5"/>
        <v>0</v>
      </c>
      <c r="EV7" s="12">
        <f t="shared" si="5"/>
        <v>0</v>
      </c>
      <c r="EW7" s="12">
        <f t="shared" si="5"/>
        <v>0</v>
      </c>
      <c r="EX7" s="12">
        <f t="shared" si="5"/>
        <v>0</v>
      </c>
      <c r="EY7" s="12">
        <f t="shared" si="5"/>
        <v>0</v>
      </c>
      <c r="EZ7" s="12">
        <f t="shared" si="5"/>
        <v>0</v>
      </c>
      <c r="FA7" s="12">
        <f t="shared" si="5"/>
        <v>0</v>
      </c>
      <c r="FB7" s="12">
        <f>AVERAGE(FB4:FB6)</f>
        <v>0</v>
      </c>
    </row>
    <row r="8" spans="2:158" s="9" customFormat="1" x14ac:dyDescent="0.25">
      <c r="B8" s="7"/>
      <c r="D8" s="7"/>
      <c r="G8" s="13"/>
    </row>
    <row r="9" spans="2:158" s="9" customFormat="1" x14ac:dyDescent="0.25">
      <c r="B9" s="7">
        <v>101</v>
      </c>
      <c r="C9" s="9" t="s">
        <v>626</v>
      </c>
      <c r="D9" s="7">
        <v>9</v>
      </c>
      <c r="E9" s="9">
        <v>341.5</v>
      </c>
      <c r="G9" s="9">
        <v>31.71</v>
      </c>
      <c r="H9" s="9">
        <v>0.158</v>
      </c>
      <c r="J9" s="9">
        <v>34.869999999999997</v>
      </c>
      <c r="K9" s="9">
        <v>4568</v>
      </c>
      <c r="L9" s="9">
        <v>0</v>
      </c>
      <c r="M9" s="9">
        <v>98.32</v>
      </c>
      <c r="N9" s="9">
        <v>1.6850000000000001</v>
      </c>
      <c r="O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0</v>
      </c>
      <c r="AN9" s="9">
        <v>0</v>
      </c>
      <c r="AO9" s="9">
        <v>0</v>
      </c>
      <c r="AP9" s="9">
        <v>0</v>
      </c>
      <c r="AQ9" s="9">
        <v>1.6</v>
      </c>
      <c r="AR9" s="9">
        <v>4.9000000000000004</v>
      </c>
      <c r="AS9" s="9">
        <v>8.8000000000000007</v>
      </c>
      <c r="AT9" s="9">
        <v>12.3</v>
      </c>
      <c r="AU9" s="9">
        <v>14.5</v>
      </c>
      <c r="AV9" s="9">
        <v>15</v>
      </c>
      <c r="AW9" s="9">
        <v>13.8</v>
      </c>
      <c r="AX9" s="9">
        <v>11.3</v>
      </c>
      <c r="AY9" s="9">
        <v>8.1</v>
      </c>
      <c r="AZ9" s="9">
        <v>4.9000000000000004</v>
      </c>
      <c r="BA9" s="9">
        <v>2.2999999999999998</v>
      </c>
      <c r="BB9" s="9">
        <v>0.6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N9" s="9">
        <v>0</v>
      </c>
      <c r="BO9" s="9">
        <v>0</v>
      </c>
      <c r="BP9" s="9">
        <v>0</v>
      </c>
      <c r="BQ9" s="9">
        <v>0</v>
      </c>
      <c r="BR9" s="9">
        <v>0</v>
      </c>
      <c r="BS9" s="9">
        <v>0</v>
      </c>
      <c r="BT9" s="9">
        <v>0</v>
      </c>
      <c r="BU9" s="9">
        <v>0</v>
      </c>
      <c r="BV9" s="9">
        <v>0</v>
      </c>
      <c r="BW9" s="9">
        <v>0</v>
      </c>
      <c r="BX9" s="9">
        <v>0</v>
      </c>
      <c r="BY9" s="9">
        <v>0</v>
      </c>
      <c r="BZ9" s="9">
        <v>0</v>
      </c>
      <c r="CA9" s="9">
        <v>0.1</v>
      </c>
      <c r="CB9" s="9">
        <v>0.2</v>
      </c>
      <c r="CC9" s="9">
        <v>0.3</v>
      </c>
      <c r="CD9" s="9">
        <v>0.5</v>
      </c>
      <c r="CE9" s="9">
        <v>0.5</v>
      </c>
      <c r="CF9" s="9">
        <v>0</v>
      </c>
      <c r="CG9" s="9">
        <v>0</v>
      </c>
      <c r="CH9" s="9">
        <v>0</v>
      </c>
      <c r="CI9" s="9">
        <v>0</v>
      </c>
      <c r="CK9" s="9">
        <v>0</v>
      </c>
      <c r="CL9" s="9">
        <v>0</v>
      </c>
      <c r="CM9" s="9">
        <v>0</v>
      </c>
      <c r="CN9" s="9">
        <v>0</v>
      </c>
      <c r="CO9" s="9">
        <v>0</v>
      </c>
      <c r="CP9" s="9">
        <v>0</v>
      </c>
      <c r="CQ9" s="9">
        <v>0</v>
      </c>
      <c r="CR9" s="9">
        <v>0</v>
      </c>
      <c r="CS9" s="9">
        <v>0</v>
      </c>
      <c r="CT9" s="9">
        <v>0</v>
      </c>
      <c r="CU9" s="9">
        <v>0</v>
      </c>
      <c r="CV9" s="9">
        <v>0</v>
      </c>
      <c r="CW9" s="9">
        <v>0</v>
      </c>
      <c r="CX9" s="9">
        <v>0</v>
      </c>
      <c r="CY9" s="9">
        <v>0</v>
      </c>
      <c r="CZ9" s="9">
        <v>0</v>
      </c>
      <c r="DA9" s="9">
        <v>0</v>
      </c>
      <c r="DB9" s="9">
        <v>0</v>
      </c>
      <c r="DC9" s="9">
        <v>0</v>
      </c>
      <c r="DD9" s="9">
        <v>0</v>
      </c>
      <c r="DE9" s="9">
        <v>0</v>
      </c>
      <c r="DF9" s="9">
        <v>0</v>
      </c>
      <c r="DG9" s="9">
        <v>0</v>
      </c>
      <c r="DH9" s="9">
        <v>0</v>
      </c>
      <c r="DI9" s="9">
        <v>6</v>
      </c>
      <c r="DJ9" s="9">
        <v>19.5</v>
      </c>
      <c r="DK9" s="9">
        <v>26.5</v>
      </c>
      <c r="DL9" s="9">
        <v>21.8</v>
      </c>
      <c r="DM9" s="9">
        <v>13.7</v>
      </c>
      <c r="DN9" s="9">
        <v>7.1</v>
      </c>
      <c r="DO9" s="9">
        <v>3.3</v>
      </c>
      <c r="DP9" s="9">
        <v>1.3</v>
      </c>
      <c r="DQ9" s="9">
        <v>0.5</v>
      </c>
      <c r="DR9" s="9">
        <v>0.2</v>
      </c>
      <c r="DS9" s="9">
        <v>0</v>
      </c>
      <c r="DT9" s="9">
        <v>0</v>
      </c>
      <c r="DU9" s="9">
        <v>0</v>
      </c>
      <c r="DV9" s="9">
        <v>0</v>
      </c>
      <c r="DW9" s="9">
        <v>0</v>
      </c>
      <c r="DX9" s="9">
        <v>0</v>
      </c>
      <c r="DY9" s="9">
        <v>0</v>
      </c>
      <c r="DZ9" s="9">
        <v>0</v>
      </c>
      <c r="EA9" s="9">
        <v>0</v>
      </c>
      <c r="EB9" s="9">
        <v>0</v>
      </c>
      <c r="EC9" s="9">
        <v>0</v>
      </c>
      <c r="ED9" s="9">
        <v>0</v>
      </c>
      <c r="EE9" s="9">
        <v>0</v>
      </c>
      <c r="EF9" s="9">
        <v>0</v>
      </c>
      <c r="EG9" s="9">
        <v>0</v>
      </c>
      <c r="EH9" s="9">
        <v>0</v>
      </c>
      <c r="EI9" s="9">
        <v>0</v>
      </c>
      <c r="EJ9" s="9">
        <v>0</v>
      </c>
      <c r="EK9" s="9">
        <v>0</v>
      </c>
      <c r="EL9" s="9">
        <v>0</v>
      </c>
      <c r="EM9" s="9">
        <v>0</v>
      </c>
      <c r="EN9" s="9">
        <v>0</v>
      </c>
      <c r="EO9" s="9">
        <v>0</v>
      </c>
      <c r="EP9" s="9">
        <v>0</v>
      </c>
      <c r="EQ9" s="9">
        <v>0</v>
      </c>
      <c r="ER9" s="9">
        <v>0</v>
      </c>
      <c r="ES9" s="9">
        <v>0</v>
      </c>
      <c r="ET9" s="9">
        <v>0</v>
      </c>
      <c r="EU9" s="9">
        <v>0</v>
      </c>
      <c r="EV9" s="9">
        <v>0</v>
      </c>
      <c r="EW9" s="9">
        <v>0</v>
      </c>
      <c r="EX9" s="9">
        <v>0</v>
      </c>
      <c r="EY9" s="9">
        <v>0</v>
      </c>
      <c r="EZ9" s="9">
        <v>0</v>
      </c>
      <c r="FA9" s="9">
        <v>0</v>
      </c>
      <c r="FB9" s="9">
        <v>0</v>
      </c>
    </row>
    <row r="10" spans="2:158" s="9" customFormat="1" x14ac:dyDescent="0.25">
      <c r="B10" s="7">
        <v>102</v>
      </c>
      <c r="C10" s="9" t="s">
        <v>627</v>
      </c>
      <c r="D10" s="7">
        <v>9</v>
      </c>
      <c r="E10" s="9">
        <v>342.4</v>
      </c>
      <c r="G10" s="9">
        <v>31.24</v>
      </c>
      <c r="H10" s="9">
        <v>0.16700000000000001</v>
      </c>
      <c r="J10" s="9">
        <v>34.25</v>
      </c>
      <c r="K10" s="9">
        <v>4427</v>
      </c>
      <c r="L10" s="9">
        <v>0</v>
      </c>
      <c r="M10" s="9">
        <v>97.82</v>
      </c>
      <c r="N10" s="9">
        <v>2.1800000000000002</v>
      </c>
      <c r="O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0</v>
      </c>
      <c r="AN10" s="9">
        <v>0</v>
      </c>
      <c r="AO10" s="9">
        <v>0</v>
      </c>
      <c r="AP10" s="9">
        <v>0.2</v>
      </c>
      <c r="AQ10" s="9">
        <v>2.2000000000000002</v>
      </c>
      <c r="AR10" s="9">
        <v>5.5</v>
      </c>
      <c r="AS10" s="9">
        <v>9.3000000000000007</v>
      </c>
      <c r="AT10" s="9">
        <v>12.5</v>
      </c>
      <c r="AU10" s="9">
        <v>14.4</v>
      </c>
      <c r="AV10" s="9">
        <v>14.6</v>
      </c>
      <c r="AW10" s="9">
        <v>13.3</v>
      </c>
      <c r="AX10" s="9">
        <v>10.8</v>
      </c>
      <c r="AY10" s="9">
        <v>7.7</v>
      </c>
      <c r="AZ10" s="9">
        <v>4.5999999999999996</v>
      </c>
      <c r="BA10" s="9">
        <v>2.2000000000000002</v>
      </c>
      <c r="BB10" s="9">
        <v>0.6</v>
      </c>
      <c r="BC10" s="9">
        <v>0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9">
        <v>0</v>
      </c>
      <c r="BN10" s="9">
        <v>0</v>
      </c>
      <c r="BO10" s="9">
        <v>0</v>
      </c>
      <c r="BP10" s="9">
        <v>0</v>
      </c>
      <c r="BQ10" s="9">
        <v>0</v>
      </c>
      <c r="BR10" s="9">
        <v>0</v>
      </c>
      <c r="BS10" s="9">
        <v>0</v>
      </c>
      <c r="BT10" s="9">
        <v>0</v>
      </c>
      <c r="BU10" s="9">
        <v>0</v>
      </c>
      <c r="BV10" s="9">
        <v>0</v>
      </c>
      <c r="BW10" s="9">
        <v>0</v>
      </c>
      <c r="BX10" s="9">
        <v>0</v>
      </c>
      <c r="BY10" s="9">
        <v>0</v>
      </c>
      <c r="BZ10" s="9">
        <v>0.1</v>
      </c>
      <c r="CA10" s="9">
        <v>0.2</v>
      </c>
      <c r="CB10" s="9">
        <v>0.3</v>
      </c>
      <c r="CC10" s="9">
        <v>0.4</v>
      </c>
      <c r="CD10" s="9">
        <v>0.5</v>
      </c>
      <c r="CE10" s="9">
        <v>0.6</v>
      </c>
      <c r="CF10" s="9">
        <v>0</v>
      </c>
      <c r="CG10" s="9">
        <v>0</v>
      </c>
      <c r="CH10" s="9">
        <v>0</v>
      </c>
      <c r="CI10" s="9">
        <v>0</v>
      </c>
      <c r="CK10" s="9">
        <v>0</v>
      </c>
      <c r="CL10" s="9">
        <v>0</v>
      </c>
      <c r="CM10" s="9">
        <v>0</v>
      </c>
      <c r="CN10" s="9">
        <v>0</v>
      </c>
      <c r="CO10" s="9">
        <v>0</v>
      </c>
      <c r="CP10" s="9">
        <v>0</v>
      </c>
      <c r="CQ10" s="9">
        <v>0</v>
      </c>
      <c r="CR10" s="9">
        <v>0</v>
      </c>
      <c r="CS10" s="9">
        <v>0</v>
      </c>
      <c r="CT10" s="9">
        <v>0</v>
      </c>
      <c r="CU10" s="9">
        <v>0</v>
      </c>
      <c r="CV10" s="9">
        <v>0</v>
      </c>
      <c r="CW10" s="9">
        <v>0</v>
      </c>
      <c r="CX10" s="9">
        <v>0</v>
      </c>
      <c r="CY10" s="9">
        <v>0</v>
      </c>
      <c r="CZ10" s="9">
        <v>0</v>
      </c>
      <c r="DA10" s="9">
        <v>0</v>
      </c>
      <c r="DB10" s="9">
        <v>0</v>
      </c>
      <c r="DC10" s="9">
        <v>0</v>
      </c>
      <c r="DD10" s="9">
        <v>0</v>
      </c>
      <c r="DE10" s="9">
        <v>0</v>
      </c>
      <c r="DF10" s="9">
        <v>0</v>
      </c>
      <c r="DG10" s="9">
        <v>0</v>
      </c>
      <c r="DH10" s="9">
        <v>1.7</v>
      </c>
      <c r="DI10" s="9">
        <v>10</v>
      </c>
      <c r="DJ10" s="9">
        <v>21.8</v>
      </c>
      <c r="DK10" s="9">
        <v>25.3</v>
      </c>
      <c r="DL10" s="9">
        <v>19.399999999999999</v>
      </c>
      <c r="DM10" s="9">
        <v>11.6</v>
      </c>
      <c r="DN10" s="9">
        <v>5.9</v>
      </c>
      <c r="DO10" s="9">
        <v>2.6</v>
      </c>
      <c r="DP10" s="9">
        <v>1.1000000000000001</v>
      </c>
      <c r="DQ10" s="9">
        <v>0.4</v>
      </c>
      <c r="DR10" s="9">
        <v>0.1</v>
      </c>
      <c r="DS10" s="9">
        <v>0</v>
      </c>
      <c r="DT10" s="9">
        <v>0</v>
      </c>
      <c r="DU10" s="9">
        <v>0</v>
      </c>
      <c r="DV10" s="9">
        <v>0</v>
      </c>
      <c r="DW10" s="9">
        <v>0</v>
      </c>
      <c r="DX10" s="9">
        <v>0</v>
      </c>
      <c r="DY10" s="9">
        <v>0</v>
      </c>
      <c r="DZ10" s="9">
        <v>0</v>
      </c>
      <c r="EA10" s="9">
        <v>0</v>
      </c>
      <c r="EB10" s="9">
        <v>0</v>
      </c>
      <c r="EC10" s="9">
        <v>0</v>
      </c>
      <c r="ED10" s="9">
        <v>0</v>
      </c>
      <c r="EE10" s="9">
        <v>0</v>
      </c>
      <c r="EF10" s="9">
        <v>0</v>
      </c>
      <c r="EG10" s="9">
        <v>0</v>
      </c>
      <c r="EH10" s="9">
        <v>0</v>
      </c>
      <c r="EI10" s="9">
        <v>0</v>
      </c>
      <c r="EJ10" s="9">
        <v>0</v>
      </c>
      <c r="EK10" s="9">
        <v>0</v>
      </c>
      <c r="EL10" s="9">
        <v>0</v>
      </c>
      <c r="EM10" s="9">
        <v>0</v>
      </c>
      <c r="EN10" s="9">
        <v>0</v>
      </c>
      <c r="EO10" s="9">
        <v>0</v>
      </c>
      <c r="EP10" s="9">
        <v>0</v>
      </c>
      <c r="EQ10" s="9">
        <v>0</v>
      </c>
      <c r="ER10" s="9">
        <v>0</v>
      </c>
      <c r="ES10" s="9">
        <v>0</v>
      </c>
      <c r="ET10" s="9">
        <v>0</v>
      </c>
      <c r="EU10" s="9">
        <v>0</v>
      </c>
      <c r="EV10" s="9">
        <v>0</v>
      </c>
      <c r="EW10" s="9">
        <v>0</v>
      </c>
      <c r="EX10" s="9">
        <v>0</v>
      </c>
      <c r="EY10" s="9">
        <v>0</v>
      </c>
      <c r="EZ10" s="9">
        <v>0</v>
      </c>
      <c r="FA10" s="9">
        <v>0</v>
      </c>
      <c r="FB10" s="9">
        <v>0</v>
      </c>
    </row>
    <row r="11" spans="2:158" s="9" customFormat="1" x14ac:dyDescent="0.25">
      <c r="B11" s="7">
        <v>103</v>
      </c>
      <c r="C11" s="9" t="s">
        <v>628</v>
      </c>
      <c r="D11" s="7">
        <v>9</v>
      </c>
      <c r="E11" s="9">
        <v>340.3</v>
      </c>
      <c r="G11" s="9">
        <v>30.99</v>
      </c>
      <c r="H11" s="9">
        <v>0.16600000000000001</v>
      </c>
      <c r="J11" s="9">
        <v>33.61</v>
      </c>
      <c r="K11" s="9">
        <v>4463</v>
      </c>
      <c r="L11" s="9">
        <v>0</v>
      </c>
      <c r="M11" s="9">
        <v>97.67</v>
      </c>
      <c r="N11" s="9">
        <v>2.3330000000000002</v>
      </c>
      <c r="O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</v>
      </c>
      <c r="AN11" s="9">
        <v>0</v>
      </c>
      <c r="AO11" s="9">
        <v>0</v>
      </c>
      <c r="AP11" s="9">
        <v>0</v>
      </c>
      <c r="AQ11" s="9">
        <v>2</v>
      </c>
      <c r="AR11" s="9">
        <v>5.6</v>
      </c>
      <c r="AS11" s="9">
        <v>9.6999999999999993</v>
      </c>
      <c r="AT11" s="9">
        <v>13.1</v>
      </c>
      <c r="AU11" s="9">
        <v>15</v>
      </c>
      <c r="AV11" s="9">
        <v>15.1</v>
      </c>
      <c r="AW11" s="9">
        <v>13.4</v>
      </c>
      <c r="AX11" s="9">
        <v>10.5</v>
      </c>
      <c r="AY11" s="9">
        <v>7.2</v>
      </c>
      <c r="AZ11" s="9">
        <v>4</v>
      </c>
      <c r="BA11" s="9">
        <v>1.7</v>
      </c>
      <c r="BB11" s="9">
        <v>0.4</v>
      </c>
      <c r="BC11" s="9">
        <v>0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9">
        <v>0</v>
      </c>
      <c r="BN11" s="9">
        <v>0</v>
      </c>
      <c r="BO11" s="9">
        <v>0</v>
      </c>
      <c r="BP11" s="9">
        <v>0</v>
      </c>
      <c r="BQ11" s="9">
        <v>0</v>
      </c>
      <c r="BR11" s="9">
        <v>0</v>
      </c>
      <c r="BS11" s="9">
        <v>0</v>
      </c>
      <c r="BT11" s="9">
        <v>0</v>
      </c>
      <c r="BU11" s="9">
        <v>0</v>
      </c>
      <c r="BV11" s="9">
        <v>0</v>
      </c>
      <c r="BW11" s="9">
        <v>0</v>
      </c>
      <c r="BX11" s="9">
        <v>0</v>
      </c>
      <c r="BY11" s="9">
        <v>0</v>
      </c>
      <c r="BZ11" s="9">
        <v>0.1</v>
      </c>
      <c r="CA11" s="9">
        <v>0.2</v>
      </c>
      <c r="CB11" s="9">
        <v>0.3</v>
      </c>
      <c r="CC11" s="9">
        <v>0.5</v>
      </c>
      <c r="CD11" s="9">
        <v>0.6</v>
      </c>
      <c r="CE11" s="9">
        <v>0.6</v>
      </c>
      <c r="CF11" s="9">
        <v>0</v>
      </c>
      <c r="CG11" s="9">
        <v>0</v>
      </c>
      <c r="CH11" s="9">
        <v>0</v>
      </c>
      <c r="CI11" s="9">
        <v>0</v>
      </c>
      <c r="CK11" s="9">
        <v>0</v>
      </c>
      <c r="CL11" s="9">
        <v>0</v>
      </c>
      <c r="CM11" s="9">
        <v>0</v>
      </c>
      <c r="CN11" s="9">
        <v>0</v>
      </c>
      <c r="CO11" s="9">
        <v>0</v>
      </c>
      <c r="CP11" s="9">
        <v>0</v>
      </c>
      <c r="CQ11" s="9">
        <v>0</v>
      </c>
      <c r="CR11" s="9">
        <v>0</v>
      </c>
      <c r="CS11" s="9">
        <v>0</v>
      </c>
      <c r="CT11" s="9">
        <v>0</v>
      </c>
      <c r="CU11" s="9">
        <v>0</v>
      </c>
      <c r="CV11" s="9">
        <v>0</v>
      </c>
      <c r="CW11" s="9">
        <v>0</v>
      </c>
      <c r="CX11" s="9">
        <v>0</v>
      </c>
      <c r="CY11" s="9">
        <v>0</v>
      </c>
      <c r="CZ11" s="9">
        <v>0</v>
      </c>
      <c r="DA11" s="9">
        <v>0</v>
      </c>
      <c r="DB11" s="9">
        <v>0</v>
      </c>
      <c r="DC11" s="9">
        <v>0</v>
      </c>
      <c r="DD11" s="9">
        <v>0</v>
      </c>
      <c r="DE11" s="9">
        <v>0</v>
      </c>
      <c r="DF11" s="9">
        <v>0</v>
      </c>
      <c r="DG11" s="9">
        <v>0</v>
      </c>
      <c r="DH11" s="9">
        <v>0.2</v>
      </c>
      <c r="DI11" s="9">
        <v>6.8</v>
      </c>
      <c r="DJ11" s="9">
        <v>20.5</v>
      </c>
      <c r="DK11" s="9">
        <v>26.8</v>
      </c>
      <c r="DL11" s="9">
        <v>21.4</v>
      </c>
      <c r="DM11" s="9">
        <v>13</v>
      </c>
      <c r="DN11" s="9">
        <v>6.6</v>
      </c>
      <c r="DO11" s="9">
        <v>2.9</v>
      </c>
      <c r="DP11" s="9">
        <v>1.1000000000000001</v>
      </c>
      <c r="DQ11" s="9">
        <v>0.4</v>
      </c>
      <c r="DR11" s="9">
        <v>0.1</v>
      </c>
      <c r="DS11" s="9">
        <v>0</v>
      </c>
      <c r="DT11" s="9">
        <v>0</v>
      </c>
      <c r="DU11" s="9">
        <v>0</v>
      </c>
      <c r="DV11" s="9">
        <v>0</v>
      </c>
      <c r="DW11" s="9">
        <v>0</v>
      </c>
      <c r="DX11" s="9">
        <v>0</v>
      </c>
      <c r="DY11" s="9">
        <v>0</v>
      </c>
      <c r="DZ11" s="9">
        <v>0</v>
      </c>
      <c r="EA11" s="9">
        <v>0</v>
      </c>
      <c r="EB11" s="9">
        <v>0</v>
      </c>
      <c r="EC11" s="9">
        <v>0</v>
      </c>
      <c r="ED11" s="9">
        <v>0</v>
      </c>
      <c r="EE11" s="9">
        <v>0</v>
      </c>
      <c r="EF11" s="9">
        <v>0</v>
      </c>
      <c r="EG11" s="9">
        <v>0</v>
      </c>
      <c r="EH11" s="9">
        <v>0</v>
      </c>
      <c r="EI11" s="9">
        <v>0</v>
      </c>
      <c r="EJ11" s="9">
        <v>0</v>
      </c>
      <c r="EK11" s="9">
        <v>0</v>
      </c>
      <c r="EL11" s="9">
        <v>0</v>
      </c>
      <c r="EM11" s="9">
        <v>0</v>
      </c>
      <c r="EN11" s="9">
        <v>0</v>
      </c>
      <c r="EO11" s="9">
        <v>0</v>
      </c>
      <c r="EP11" s="9">
        <v>0</v>
      </c>
      <c r="EQ11" s="9">
        <v>0</v>
      </c>
      <c r="ER11" s="9">
        <v>0</v>
      </c>
      <c r="ES11" s="9">
        <v>0</v>
      </c>
      <c r="ET11" s="9">
        <v>0</v>
      </c>
      <c r="EU11" s="9">
        <v>0</v>
      </c>
      <c r="EV11" s="9">
        <v>0</v>
      </c>
      <c r="EW11" s="9">
        <v>0</v>
      </c>
      <c r="EX11" s="9">
        <v>0</v>
      </c>
      <c r="EY11" s="9">
        <v>0</v>
      </c>
      <c r="EZ11" s="9">
        <v>0</v>
      </c>
      <c r="FA11" s="9">
        <v>0</v>
      </c>
      <c r="FB11" s="9">
        <v>0</v>
      </c>
    </row>
    <row r="12" spans="2:158" s="9" customFormat="1" x14ac:dyDescent="0.25">
      <c r="B12" s="10"/>
      <c r="C12" s="11" t="s">
        <v>630</v>
      </c>
      <c r="D12" s="10">
        <f>AVERAGE(D9:D11)</f>
        <v>9</v>
      </c>
      <c r="E12" s="12">
        <f t="shared" ref="E12:O12" si="6">AVERAGE(E9:E11)</f>
        <v>341.40000000000003</v>
      </c>
      <c r="F12" s="12">
        <f t="shared" ref="F12" si="7">IF(D12=11,E12*1,IF(D12=10,E12*3.3,IF(D12=9,E12*10,IF(D12=8,E12*30,IF(D12=7,E12*57)))))</f>
        <v>3414.0000000000005</v>
      </c>
      <c r="G12" s="12">
        <f t="shared" si="6"/>
        <v>31.313333333333333</v>
      </c>
      <c r="H12" s="12">
        <f t="shared" si="6"/>
        <v>0.16366666666666665</v>
      </c>
      <c r="I12" s="12"/>
      <c r="J12" s="12">
        <f t="shared" si="6"/>
        <v>34.243333333333332</v>
      </c>
      <c r="K12" s="12">
        <f t="shared" si="6"/>
        <v>4486</v>
      </c>
      <c r="L12" s="12">
        <f t="shared" si="6"/>
        <v>0</v>
      </c>
      <c r="M12" s="12">
        <f t="shared" si="6"/>
        <v>97.936666666666667</v>
      </c>
      <c r="N12" s="12">
        <f t="shared" si="6"/>
        <v>2.0660000000000003</v>
      </c>
      <c r="O12" s="12">
        <f t="shared" si="6"/>
        <v>0</v>
      </c>
      <c r="Q12" s="11" t="s">
        <v>630</v>
      </c>
      <c r="R12" s="12">
        <f t="shared" ref="R12:CC12" si="8">AVERAGE(R9:R11)</f>
        <v>0</v>
      </c>
      <c r="S12" s="12">
        <f t="shared" si="8"/>
        <v>0</v>
      </c>
      <c r="T12" s="12">
        <f t="shared" si="8"/>
        <v>0</v>
      </c>
      <c r="U12" s="12">
        <f t="shared" si="8"/>
        <v>0</v>
      </c>
      <c r="V12" s="12">
        <f t="shared" si="8"/>
        <v>0</v>
      </c>
      <c r="W12" s="12">
        <f t="shared" si="8"/>
        <v>0</v>
      </c>
      <c r="X12" s="12">
        <f t="shared" si="8"/>
        <v>0</v>
      </c>
      <c r="Y12" s="12">
        <f t="shared" si="8"/>
        <v>0</v>
      </c>
      <c r="Z12" s="12">
        <f t="shared" si="8"/>
        <v>0</v>
      </c>
      <c r="AA12" s="12">
        <f t="shared" si="8"/>
        <v>0</v>
      </c>
      <c r="AB12" s="12">
        <f t="shared" si="8"/>
        <v>0</v>
      </c>
      <c r="AC12" s="12">
        <f t="shared" si="8"/>
        <v>0</v>
      </c>
      <c r="AD12" s="12">
        <f t="shared" si="8"/>
        <v>0</v>
      </c>
      <c r="AE12" s="12">
        <f t="shared" si="8"/>
        <v>0</v>
      </c>
      <c r="AF12" s="12">
        <f t="shared" si="8"/>
        <v>0</v>
      </c>
      <c r="AG12" s="12">
        <f t="shared" si="8"/>
        <v>0</v>
      </c>
      <c r="AH12" s="12">
        <f t="shared" si="8"/>
        <v>0</v>
      </c>
      <c r="AI12" s="12">
        <f t="shared" si="8"/>
        <v>0</v>
      </c>
      <c r="AJ12" s="12">
        <f t="shared" si="8"/>
        <v>0</v>
      </c>
      <c r="AK12" s="12">
        <f t="shared" si="8"/>
        <v>0</v>
      </c>
      <c r="AL12" s="12">
        <f t="shared" si="8"/>
        <v>0</v>
      </c>
      <c r="AM12" s="12">
        <f t="shared" si="8"/>
        <v>0</v>
      </c>
      <c r="AN12" s="12">
        <f t="shared" si="8"/>
        <v>0</v>
      </c>
      <c r="AO12" s="12">
        <f t="shared" si="8"/>
        <v>0</v>
      </c>
      <c r="AP12" s="12">
        <f t="shared" si="8"/>
        <v>6.6666666666666666E-2</v>
      </c>
      <c r="AQ12" s="12">
        <f t="shared" si="8"/>
        <v>1.9333333333333336</v>
      </c>
      <c r="AR12" s="12">
        <f t="shared" si="8"/>
        <v>5.333333333333333</v>
      </c>
      <c r="AS12" s="12">
        <f t="shared" si="8"/>
        <v>9.2666666666666675</v>
      </c>
      <c r="AT12" s="12">
        <f t="shared" si="8"/>
        <v>12.633333333333333</v>
      </c>
      <c r="AU12" s="12">
        <f t="shared" si="8"/>
        <v>14.633333333333333</v>
      </c>
      <c r="AV12" s="12">
        <f t="shared" si="8"/>
        <v>14.9</v>
      </c>
      <c r="AW12" s="12">
        <f t="shared" si="8"/>
        <v>13.5</v>
      </c>
      <c r="AX12" s="12">
        <f t="shared" si="8"/>
        <v>10.866666666666667</v>
      </c>
      <c r="AY12" s="12">
        <f t="shared" si="8"/>
        <v>7.666666666666667</v>
      </c>
      <c r="AZ12" s="12">
        <f t="shared" si="8"/>
        <v>4.5</v>
      </c>
      <c r="BA12" s="12">
        <f t="shared" si="8"/>
        <v>2.0666666666666669</v>
      </c>
      <c r="BB12" s="12">
        <f t="shared" si="8"/>
        <v>0.53333333333333333</v>
      </c>
      <c r="BC12" s="12">
        <f t="shared" si="8"/>
        <v>0</v>
      </c>
      <c r="BD12" s="12">
        <f t="shared" si="8"/>
        <v>0</v>
      </c>
      <c r="BE12" s="12">
        <f t="shared" si="8"/>
        <v>0</v>
      </c>
      <c r="BF12" s="12">
        <f t="shared" si="8"/>
        <v>0</v>
      </c>
      <c r="BG12" s="12">
        <f t="shared" si="8"/>
        <v>0</v>
      </c>
      <c r="BH12" s="12">
        <f t="shared" si="8"/>
        <v>0</v>
      </c>
      <c r="BI12" s="12">
        <f t="shared" si="8"/>
        <v>0</v>
      </c>
      <c r="BJ12" s="12">
        <f t="shared" si="8"/>
        <v>0</v>
      </c>
      <c r="BK12" s="12">
        <f t="shared" si="8"/>
        <v>0</v>
      </c>
      <c r="BL12" s="12">
        <f t="shared" si="8"/>
        <v>0</v>
      </c>
      <c r="BM12" s="12">
        <f t="shared" si="8"/>
        <v>0</v>
      </c>
      <c r="BN12" s="12">
        <f t="shared" si="8"/>
        <v>0</v>
      </c>
      <c r="BO12" s="12">
        <f t="shared" si="8"/>
        <v>0</v>
      </c>
      <c r="BP12" s="12">
        <f t="shared" si="8"/>
        <v>0</v>
      </c>
      <c r="BQ12" s="12">
        <f t="shared" si="8"/>
        <v>0</v>
      </c>
      <c r="BR12" s="12">
        <f t="shared" si="8"/>
        <v>0</v>
      </c>
      <c r="BS12" s="12">
        <f t="shared" si="8"/>
        <v>0</v>
      </c>
      <c r="BT12" s="12">
        <f t="shared" si="8"/>
        <v>0</v>
      </c>
      <c r="BU12" s="12">
        <f t="shared" si="8"/>
        <v>0</v>
      </c>
      <c r="BV12" s="12">
        <f t="shared" si="8"/>
        <v>0</v>
      </c>
      <c r="BW12" s="12">
        <f t="shared" si="8"/>
        <v>0</v>
      </c>
      <c r="BX12" s="12">
        <f t="shared" si="8"/>
        <v>0</v>
      </c>
      <c r="BY12" s="12">
        <f t="shared" si="8"/>
        <v>0</v>
      </c>
      <c r="BZ12" s="12">
        <f t="shared" si="8"/>
        <v>6.6666666666666666E-2</v>
      </c>
      <c r="CA12" s="12">
        <f t="shared" si="8"/>
        <v>0.16666666666666666</v>
      </c>
      <c r="CB12" s="12">
        <f t="shared" si="8"/>
        <v>0.26666666666666666</v>
      </c>
      <c r="CC12" s="12">
        <f t="shared" si="8"/>
        <v>0.39999999999999997</v>
      </c>
      <c r="CD12" s="12">
        <f t="shared" ref="CD12:EO12" si="9">AVERAGE(CD9:CD11)</f>
        <v>0.53333333333333333</v>
      </c>
      <c r="CE12" s="12">
        <f t="shared" si="9"/>
        <v>0.56666666666666676</v>
      </c>
      <c r="CF12" s="12">
        <f t="shared" si="9"/>
        <v>0</v>
      </c>
      <c r="CG12" s="12">
        <f t="shared" si="9"/>
        <v>0</v>
      </c>
      <c r="CH12" s="12">
        <f t="shared" si="9"/>
        <v>0</v>
      </c>
      <c r="CI12" s="12">
        <f t="shared" si="9"/>
        <v>0</v>
      </c>
      <c r="CJ12" s="12" t="e">
        <f t="shared" si="9"/>
        <v>#DIV/0!</v>
      </c>
      <c r="CK12" s="12">
        <f t="shared" si="9"/>
        <v>0</v>
      </c>
      <c r="CL12" s="12">
        <f t="shared" si="9"/>
        <v>0</v>
      </c>
      <c r="CM12" s="12">
        <f t="shared" si="9"/>
        <v>0</v>
      </c>
      <c r="CN12" s="12">
        <f t="shared" si="9"/>
        <v>0</v>
      </c>
      <c r="CO12" s="12">
        <f t="shared" si="9"/>
        <v>0</v>
      </c>
      <c r="CP12" s="12">
        <f t="shared" si="9"/>
        <v>0</v>
      </c>
      <c r="CQ12" s="12">
        <f t="shared" si="9"/>
        <v>0</v>
      </c>
      <c r="CR12" s="12">
        <f t="shared" si="9"/>
        <v>0</v>
      </c>
      <c r="CS12" s="12">
        <f t="shared" si="9"/>
        <v>0</v>
      </c>
      <c r="CT12" s="12">
        <f t="shared" si="9"/>
        <v>0</v>
      </c>
      <c r="CU12" s="12">
        <f t="shared" si="9"/>
        <v>0</v>
      </c>
      <c r="CV12" s="12">
        <f t="shared" si="9"/>
        <v>0</v>
      </c>
      <c r="CW12" s="12">
        <f t="shared" si="9"/>
        <v>0</v>
      </c>
      <c r="CX12" s="12">
        <f t="shared" si="9"/>
        <v>0</v>
      </c>
      <c r="CY12" s="12">
        <f t="shared" si="9"/>
        <v>0</v>
      </c>
      <c r="CZ12" s="12">
        <f t="shared" si="9"/>
        <v>0</v>
      </c>
      <c r="DA12" s="12">
        <f t="shared" si="9"/>
        <v>0</v>
      </c>
      <c r="DB12" s="12">
        <f t="shared" si="9"/>
        <v>0</v>
      </c>
      <c r="DC12" s="12">
        <f t="shared" si="9"/>
        <v>0</v>
      </c>
      <c r="DD12" s="12">
        <f t="shared" si="9"/>
        <v>0</v>
      </c>
      <c r="DE12" s="12">
        <f t="shared" si="9"/>
        <v>0</v>
      </c>
      <c r="DF12" s="12">
        <f t="shared" si="9"/>
        <v>0</v>
      </c>
      <c r="DG12" s="12">
        <f t="shared" si="9"/>
        <v>0</v>
      </c>
      <c r="DH12" s="12">
        <f t="shared" si="9"/>
        <v>0.6333333333333333</v>
      </c>
      <c r="DI12" s="12">
        <f t="shared" si="9"/>
        <v>7.6000000000000005</v>
      </c>
      <c r="DJ12" s="12">
        <f t="shared" si="9"/>
        <v>20.599999999999998</v>
      </c>
      <c r="DK12" s="12">
        <f t="shared" si="9"/>
        <v>26.2</v>
      </c>
      <c r="DL12" s="12">
        <f t="shared" si="9"/>
        <v>20.866666666666667</v>
      </c>
      <c r="DM12" s="12">
        <f t="shared" si="9"/>
        <v>12.766666666666666</v>
      </c>
      <c r="DN12" s="12">
        <f t="shared" si="9"/>
        <v>6.5333333333333341</v>
      </c>
      <c r="DO12" s="12">
        <f t="shared" si="9"/>
        <v>2.9333333333333336</v>
      </c>
      <c r="DP12" s="12">
        <f t="shared" si="9"/>
        <v>1.1666666666666667</v>
      </c>
      <c r="DQ12" s="12">
        <f t="shared" si="9"/>
        <v>0.43333333333333335</v>
      </c>
      <c r="DR12" s="12">
        <f t="shared" si="9"/>
        <v>0.13333333333333333</v>
      </c>
      <c r="DS12" s="12">
        <f t="shared" si="9"/>
        <v>0</v>
      </c>
      <c r="DT12" s="12">
        <f t="shared" si="9"/>
        <v>0</v>
      </c>
      <c r="DU12" s="12">
        <f t="shared" si="9"/>
        <v>0</v>
      </c>
      <c r="DV12" s="12">
        <f t="shared" si="9"/>
        <v>0</v>
      </c>
      <c r="DW12" s="12">
        <f t="shared" si="9"/>
        <v>0</v>
      </c>
      <c r="DX12" s="12">
        <f t="shared" si="9"/>
        <v>0</v>
      </c>
      <c r="DY12" s="12">
        <f t="shared" si="9"/>
        <v>0</v>
      </c>
      <c r="DZ12" s="12">
        <f t="shared" si="9"/>
        <v>0</v>
      </c>
      <c r="EA12" s="12">
        <f t="shared" si="9"/>
        <v>0</v>
      </c>
      <c r="EB12" s="12">
        <f t="shared" si="9"/>
        <v>0</v>
      </c>
      <c r="EC12" s="12">
        <f t="shared" si="9"/>
        <v>0</v>
      </c>
      <c r="ED12" s="12">
        <f t="shared" si="9"/>
        <v>0</v>
      </c>
      <c r="EE12" s="12">
        <f t="shared" si="9"/>
        <v>0</v>
      </c>
      <c r="EF12" s="12">
        <f t="shared" si="9"/>
        <v>0</v>
      </c>
      <c r="EG12" s="12">
        <f t="shared" si="9"/>
        <v>0</v>
      </c>
      <c r="EH12" s="12">
        <f t="shared" si="9"/>
        <v>0</v>
      </c>
      <c r="EI12" s="12">
        <f t="shared" si="9"/>
        <v>0</v>
      </c>
      <c r="EJ12" s="12">
        <f t="shared" si="9"/>
        <v>0</v>
      </c>
      <c r="EK12" s="12">
        <f t="shared" si="9"/>
        <v>0</v>
      </c>
      <c r="EL12" s="12">
        <f t="shared" si="9"/>
        <v>0</v>
      </c>
      <c r="EM12" s="12">
        <f t="shared" si="9"/>
        <v>0</v>
      </c>
      <c r="EN12" s="12">
        <f t="shared" si="9"/>
        <v>0</v>
      </c>
      <c r="EO12" s="12">
        <f t="shared" si="9"/>
        <v>0</v>
      </c>
      <c r="EP12" s="12">
        <f t="shared" ref="EP12:FA12" si="10">AVERAGE(EP9:EP11)</f>
        <v>0</v>
      </c>
      <c r="EQ12" s="12">
        <f t="shared" si="10"/>
        <v>0</v>
      </c>
      <c r="ER12" s="12">
        <f t="shared" si="10"/>
        <v>0</v>
      </c>
      <c r="ES12" s="12">
        <f t="shared" si="10"/>
        <v>0</v>
      </c>
      <c r="ET12" s="12">
        <f t="shared" si="10"/>
        <v>0</v>
      </c>
      <c r="EU12" s="12">
        <f t="shared" si="10"/>
        <v>0</v>
      </c>
      <c r="EV12" s="12">
        <f t="shared" si="10"/>
        <v>0</v>
      </c>
      <c r="EW12" s="12">
        <f t="shared" si="10"/>
        <v>0</v>
      </c>
      <c r="EX12" s="12">
        <f t="shared" si="10"/>
        <v>0</v>
      </c>
      <c r="EY12" s="12">
        <f t="shared" si="10"/>
        <v>0</v>
      </c>
      <c r="EZ12" s="12">
        <f t="shared" si="10"/>
        <v>0</v>
      </c>
      <c r="FA12" s="12">
        <f t="shared" si="10"/>
        <v>0</v>
      </c>
      <c r="FB12" s="12">
        <f>AVERAGE(FB9:FB11)</f>
        <v>0</v>
      </c>
    </row>
    <row r="13" spans="2:158" s="9" customFormat="1" x14ac:dyDescent="0.25">
      <c r="B13" s="7"/>
      <c r="D13" s="7"/>
    </row>
    <row r="14" spans="2:158" s="9" customFormat="1" x14ac:dyDescent="0.25">
      <c r="B14" s="7">
        <v>138</v>
      </c>
      <c r="C14" s="9" t="s">
        <v>626</v>
      </c>
      <c r="D14" s="7">
        <v>8</v>
      </c>
      <c r="E14" s="9">
        <v>158.19999999999999</v>
      </c>
      <c r="G14" s="9">
        <v>36.01</v>
      </c>
      <c r="H14" s="9">
        <v>0.189</v>
      </c>
      <c r="J14" s="9">
        <v>38.74</v>
      </c>
      <c r="K14" s="9">
        <v>4409</v>
      </c>
      <c r="L14" s="9">
        <v>0</v>
      </c>
      <c r="M14" s="9">
        <v>96.77</v>
      </c>
      <c r="N14" s="9">
        <v>3.2280000000000002</v>
      </c>
      <c r="O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0.3</v>
      </c>
      <c r="AR14" s="9">
        <v>2.2999999999999998</v>
      </c>
      <c r="AS14" s="9">
        <v>5.8</v>
      </c>
      <c r="AT14" s="9">
        <v>9.6999999999999993</v>
      </c>
      <c r="AU14" s="9">
        <v>12.9</v>
      </c>
      <c r="AV14" s="9">
        <v>14.7</v>
      </c>
      <c r="AW14" s="9">
        <v>14.7</v>
      </c>
      <c r="AX14" s="9">
        <v>13.1</v>
      </c>
      <c r="AY14" s="9">
        <v>10.3</v>
      </c>
      <c r="AZ14" s="9">
        <v>7</v>
      </c>
      <c r="BA14" s="9">
        <v>4</v>
      </c>
      <c r="BB14" s="9">
        <v>1.7</v>
      </c>
      <c r="BC14" s="9">
        <v>0.4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N14" s="9">
        <v>0</v>
      </c>
      <c r="BO14" s="9">
        <v>0</v>
      </c>
      <c r="BP14" s="9">
        <v>0</v>
      </c>
      <c r="BQ14" s="9">
        <v>0</v>
      </c>
      <c r="BR14" s="9">
        <v>0</v>
      </c>
      <c r="BS14" s="9">
        <v>0</v>
      </c>
      <c r="BT14" s="9">
        <v>0</v>
      </c>
      <c r="BU14" s="9">
        <v>0</v>
      </c>
      <c r="BV14" s="9">
        <v>0</v>
      </c>
      <c r="BW14" s="9">
        <v>0</v>
      </c>
      <c r="BX14" s="9">
        <v>0</v>
      </c>
      <c r="BY14" s="9">
        <v>0</v>
      </c>
      <c r="BZ14" s="9">
        <v>0.1</v>
      </c>
      <c r="CA14" s="9">
        <v>0.3</v>
      </c>
      <c r="CB14" s="9">
        <v>0.5</v>
      </c>
      <c r="CC14" s="9">
        <v>0.7</v>
      </c>
      <c r="CD14" s="9">
        <v>0.8</v>
      </c>
      <c r="CE14" s="9">
        <v>0.8</v>
      </c>
      <c r="CF14" s="9">
        <v>0</v>
      </c>
      <c r="CG14" s="9">
        <v>0</v>
      </c>
      <c r="CH14" s="9">
        <v>0</v>
      </c>
      <c r="CI14" s="9">
        <v>0</v>
      </c>
      <c r="CK14" s="9">
        <v>0</v>
      </c>
      <c r="CL14" s="9">
        <v>0</v>
      </c>
      <c r="CM14" s="9">
        <v>0</v>
      </c>
      <c r="CN14" s="9">
        <v>0</v>
      </c>
      <c r="CO14" s="9">
        <v>0</v>
      </c>
      <c r="CP14" s="9">
        <v>0</v>
      </c>
      <c r="CQ14" s="9">
        <v>0</v>
      </c>
      <c r="CR14" s="9">
        <v>0</v>
      </c>
      <c r="CS14" s="9">
        <v>0</v>
      </c>
      <c r="CT14" s="9">
        <v>0</v>
      </c>
      <c r="CU14" s="9">
        <v>0</v>
      </c>
      <c r="CV14" s="9">
        <v>0</v>
      </c>
      <c r="CW14" s="9">
        <v>0</v>
      </c>
      <c r="CX14" s="9">
        <v>0</v>
      </c>
      <c r="CY14" s="9">
        <v>0</v>
      </c>
      <c r="CZ14" s="9">
        <v>0</v>
      </c>
      <c r="DA14" s="9">
        <v>0</v>
      </c>
      <c r="DB14" s="9">
        <v>0</v>
      </c>
      <c r="DC14" s="9">
        <v>0</v>
      </c>
      <c r="DD14" s="9">
        <v>0</v>
      </c>
      <c r="DE14" s="9">
        <v>0</v>
      </c>
      <c r="DF14" s="9">
        <v>0</v>
      </c>
      <c r="DG14" s="9">
        <v>0</v>
      </c>
      <c r="DH14" s="9">
        <v>0</v>
      </c>
      <c r="DI14" s="9">
        <v>1.8</v>
      </c>
      <c r="DJ14" s="9">
        <v>10.199999999999999</v>
      </c>
      <c r="DK14" s="9">
        <v>21.9</v>
      </c>
      <c r="DL14" s="9">
        <v>25.3</v>
      </c>
      <c r="DM14" s="9">
        <v>19.3</v>
      </c>
      <c r="DN14" s="9">
        <v>11.5</v>
      </c>
      <c r="DO14" s="9">
        <v>5.8</v>
      </c>
      <c r="DP14" s="9">
        <v>2.6</v>
      </c>
      <c r="DQ14" s="9">
        <v>1</v>
      </c>
      <c r="DR14" s="9">
        <v>0.4</v>
      </c>
      <c r="DS14" s="9">
        <v>0.1</v>
      </c>
      <c r="DT14" s="9">
        <v>0</v>
      </c>
      <c r="DU14" s="9">
        <v>0</v>
      </c>
      <c r="DV14" s="9">
        <v>0</v>
      </c>
      <c r="DW14" s="9">
        <v>0</v>
      </c>
      <c r="DX14" s="9">
        <v>0</v>
      </c>
      <c r="DY14" s="9">
        <v>0</v>
      </c>
      <c r="DZ14" s="9">
        <v>0</v>
      </c>
      <c r="EA14" s="9">
        <v>0</v>
      </c>
      <c r="EB14" s="9">
        <v>0</v>
      </c>
      <c r="EC14" s="9">
        <v>0</v>
      </c>
      <c r="ED14" s="9">
        <v>0</v>
      </c>
      <c r="EE14" s="9">
        <v>0</v>
      </c>
      <c r="EF14" s="9">
        <v>0</v>
      </c>
      <c r="EG14" s="9">
        <v>0</v>
      </c>
      <c r="EH14" s="9">
        <v>0</v>
      </c>
      <c r="EI14" s="9">
        <v>0</v>
      </c>
      <c r="EJ14" s="9">
        <v>0</v>
      </c>
      <c r="EK14" s="9">
        <v>0</v>
      </c>
      <c r="EL14" s="9">
        <v>0</v>
      </c>
      <c r="EM14" s="9">
        <v>0</v>
      </c>
      <c r="EN14" s="9">
        <v>0</v>
      </c>
      <c r="EO14" s="9">
        <v>0</v>
      </c>
      <c r="EP14" s="9">
        <v>0</v>
      </c>
      <c r="EQ14" s="9">
        <v>0</v>
      </c>
      <c r="ER14" s="9">
        <v>0</v>
      </c>
      <c r="ES14" s="9">
        <v>0</v>
      </c>
      <c r="ET14" s="9">
        <v>0</v>
      </c>
      <c r="EU14" s="9">
        <v>0</v>
      </c>
      <c r="EV14" s="9">
        <v>0</v>
      </c>
      <c r="EW14" s="9">
        <v>0</v>
      </c>
      <c r="EX14" s="9">
        <v>0</v>
      </c>
      <c r="EY14" s="9">
        <v>0</v>
      </c>
      <c r="EZ14" s="9">
        <v>0</v>
      </c>
      <c r="FA14" s="9">
        <v>0</v>
      </c>
      <c r="FB14" s="9">
        <v>0</v>
      </c>
    </row>
    <row r="15" spans="2:158" s="9" customFormat="1" x14ac:dyDescent="0.25">
      <c r="B15" s="7">
        <v>139</v>
      </c>
      <c r="C15" s="9" t="s">
        <v>627</v>
      </c>
      <c r="D15" s="7">
        <v>8</v>
      </c>
      <c r="E15" s="9">
        <v>157.6</v>
      </c>
      <c r="G15" s="9">
        <v>33.450000000000003</v>
      </c>
      <c r="H15" s="9">
        <v>0.183</v>
      </c>
      <c r="J15" s="9">
        <v>35.4</v>
      </c>
      <c r="K15" s="9">
        <v>4422</v>
      </c>
      <c r="L15" s="9">
        <v>0</v>
      </c>
      <c r="M15" s="9">
        <v>96.65</v>
      </c>
      <c r="N15" s="9">
        <v>3.347</v>
      </c>
      <c r="O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</v>
      </c>
      <c r="AN15" s="9">
        <v>0</v>
      </c>
      <c r="AO15" s="9">
        <v>0</v>
      </c>
      <c r="AP15" s="9">
        <v>0</v>
      </c>
      <c r="AQ15" s="9">
        <v>0.6</v>
      </c>
      <c r="AR15" s="9">
        <v>3.3</v>
      </c>
      <c r="AS15" s="9">
        <v>7.6</v>
      </c>
      <c r="AT15" s="9">
        <v>11.9</v>
      </c>
      <c r="AU15" s="9">
        <v>14.9</v>
      </c>
      <c r="AV15" s="9">
        <v>15.9</v>
      </c>
      <c r="AW15" s="9">
        <v>14.8</v>
      </c>
      <c r="AX15" s="9">
        <v>12</v>
      </c>
      <c r="AY15" s="9">
        <v>8.4</v>
      </c>
      <c r="AZ15" s="9">
        <v>4.8</v>
      </c>
      <c r="BA15" s="9">
        <v>2</v>
      </c>
      <c r="BB15" s="9">
        <v>0.4</v>
      </c>
      <c r="BC15" s="9">
        <v>0</v>
      </c>
      <c r="BD15" s="9">
        <v>0</v>
      </c>
      <c r="BE15" s="9">
        <v>0</v>
      </c>
      <c r="BF15" s="9">
        <v>0</v>
      </c>
      <c r="BG15" s="9">
        <v>0</v>
      </c>
      <c r="BH15" s="9">
        <v>0</v>
      </c>
      <c r="BI15" s="9">
        <v>0</v>
      </c>
      <c r="BJ15" s="9">
        <v>0</v>
      </c>
      <c r="BK15" s="9">
        <v>0</v>
      </c>
      <c r="BL15" s="9">
        <v>0</v>
      </c>
      <c r="BM15" s="9">
        <v>0</v>
      </c>
      <c r="BN15" s="9">
        <v>0</v>
      </c>
      <c r="BO15" s="9">
        <v>0</v>
      </c>
      <c r="BP15" s="9">
        <v>0</v>
      </c>
      <c r="BQ15" s="9">
        <v>0</v>
      </c>
      <c r="BR15" s="9">
        <v>0</v>
      </c>
      <c r="BS15" s="9">
        <v>0</v>
      </c>
      <c r="BT15" s="9">
        <v>0</v>
      </c>
      <c r="BU15" s="9">
        <v>0</v>
      </c>
      <c r="BV15" s="9">
        <v>0</v>
      </c>
      <c r="BW15" s="9">
        <v>0</v>
      </c>
      <c r="BX15" s="9">
        <v>0</v>
      </c>
      <c r="BY15" s="9">
        <v>0</v>
      </c>
      <c r="BZ15" s="9">
        <v>0.1</v>
      </c>
      <c r="CA15" s="9">
        <v>0.3</v>
      </c>
      <c r="CB15" s="9">
        <v>0.5</v>
      </c>
      <c r="CC15" s="9">
        <v>0.7</v>
      </c>
      <c r="CD15" s="9">
        <v>0.8</v>
      </c>
      <c r="CE15" s="9">
        <v>0.9</v>
      </c>
      <c r="CF15" s="9">
        <v>0</v>
      </c>
      <c r="CG15" s="9">
        <v>0</v>
      </c>
      <c r="CH15" s="9">
        <v>0</v>
      </c>
      <c r="CI15" s="9">
        <v>0</v>
      </c>
      <c r="CK15" s="9">
        <v>0</v>
      </c>
      <c r="CL15" s="9">
        <v>0</v>
      </c>
      <c r="CM15" s="9">
        <v>0</v>
      </c>
      <c r="CN15" s="9">
        <v>0</v>
      </c>
      <c r="CO15" s="9">
        <v>0</v>
      </c>
      <c r="CP15" s="9">
        <v>0</v>
      </c>
      <c r="CQ15" s="9">
        <v>0</v>
      </c>
      <c r="CR15" s="9">
        <v>0</v>
      </c>
      <c r="CS15" s="9">
        <v>0</v>
      </c>
      <c r="CT15" s="9">
        <v>0</v>
      </c>
      <c r="CU15" s="9">
        <v>0</v>
      </c>
      <c r="CV15" s="9">
        <v>0</v>
      </c>
      <c r="CW15" s="9">
        <v>0</v>
      </c>
      <c r="CX15" s="9">
        <v>0</v>
      </c>
      <c r="CY15" s="9">
        <v>0</v>
      </c>
      <c r="CZ15" s="9">
        <v>0</v>
      </c>
      <c r="DA15" s="9">
        <v>0</v>
      </c>
      <c r="DB15" s="9">
        <v>0</v>
      </c>
      <c r="DC15" s="9">
        <v>0</v>
      </c>
      <c r="DD15" s="9">
        <v>0</v>
      </c>
      <c r="DE15" s="9">
        <v>0</v>
      </c>
      <c r="DF15" s="9">
        <v>0</v>
      </c>
      <c r="DG15" s="9">
        <v>0</v>
      </c>
      <c r="DH15" s="9">
        <v>0</v>
      </c>
      <c r="DI15" s="9">
        <v>2.9</v>
      </c>
      <c r="DJ15" s="9">
        <v>12.9</v>
      </c>
      <c r="DK15" s="9">
        <v>23.8</v>
      </c>
      <c r="DL15" s="9">
        <v>24.9</v>
      </c>
      <c r="DM15" s="9">
        <v>17.8</v>
      </c>
      <c r="DN15" s="9">
        <v>10</v>
      </c>
      <c r="DO15" s="9">
        <v>4.7</v>
      </c>
      <c r="DP15" s="9">
        <v>2</v>
      </c>
      <c r="DQ15" s="9">
        <v>0.7</v>
      </c>
      <c r="DR15" s="9">
        <v>0.2</v>
      </c>
      <c r="DS15" s="9">
        <v>0.1</v>
      </c>
      <c r="DT15" s="9">
        <v>0</v>
      </c>
      <c r="DU15" s="9">
        <v>0</v>
      </c>
      <c r="DV15" s="9">
        <v>0</v>
      </c>
      <c r="DW15" s="9">
        <v>0</v>
      </c>
      <c r="DX15" s="9">
        <v>0</v>
      </c>
      <c r="DY15" s="9">
        <v>0</v>
      </c>
      <c r="DZ15" s="9">
        <v>0</v>
      </c>
      <c r="EA15" s="9">
        <v>0</v>
      </c>
      <c r="EB15" s="9">
        <v>0</v>
      </c>
      <c r="EC15" s="9">
        <v>0</v>
      </c>
      <c r="ED15" s="9">
        <v>0</v>
      </c>
      <c r="EE15" s="9">
        <v>0</v>
      </c>
      <c r="EF15" s="9">
        <v>0</v>
      </c>
      <c r="EG15" s="9">
        <v>0</v>
      </c>
      <c r="EH15" s="9">
        <v>0</v>
      </c>
      <c r="EI15" s="9">
        <v>0</v>
      </c>
      <c r="EJ15" s="9">
        <v>0</v>
      </c>
      <c r="EK15" s="9">
        <v>0</v>
      </c>
      <c r="EL15" s="9">
        <v>0</v>
      </c>
      <c r="EM15" s="9">
        <v>0</v>
      </c>
      <c r="EN15" s="9">
        <v>0</v>
      </c>
      <c r="EO15" s="9">
        <v>0</v>
      </c>
      <c r="EP15" s="9">
        <v>0</v>
      </c>
      <c r="EQ15" s="9">
        <v>0</v>
      </c>
      <c r="ER15" s="9">
        <v>0</v>
      </c>
      <c r="ES15" s="9">
        <v>0</v>
      </c>
      <c r="ET15" s="9">
        <v>0</v>
      </c>
      <c r="EU15" s="9">
        <v>0</v>
      </c>
      <c r="EV15" s="9">
        <v>0</v>
      </c>
      <c r="EW15" s="9">
        <v>0</v>
      </c>
      <c r="EX15" s="9">
        <v>0</v>
      </c>
      <c r="EY15" s="9">
        <v>0</v>
      </c>
      <c r="EZ15" s="9">
        <v>0</v>
      </c>
      <c r="FA15" s="9">
        <v>0</v>
      </c>
      <c r="FB15" s="9">
        <v>0</v>
      </c>
    </row>
    <row r="16" spans="2:158" s="9" customFormat="1" x14ac:dyDescent="0.25">
      <c r="B16" s="7">
        <v>140</v>
      </c>
      <c r="C16" s="9" t="s">
        <v>628</v>
      </c>
      <c r="D16" s="7">
        <v>8</v>
      </c>
      <c r="E16" s="9">
        <v>159.1</v>
      </c>
      <c r="G16" s="9">
        <v>33.130000000000003</v>
      </c>
      <c r="H16" s="9">
        <v>0.183</v>
      </c>
      <c r="J16" s="9">
        <v>34.31</v>
      </c>
      <c r="K16" s="9">
        <v>4599</v>
      </c>
      <c r="L16" s="9">
        <v>0</v>
      </c>
      <c r="M16" s="9">
        <v>96.71</v>
      </c>
      <c r="N16" s="9">
        <v>3.2890000000000001</v>
      </c>
      <c r="O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9">
        <v>2.5</v>
      </c>
      <c r="AS16" s="9">
        <v>7.4</v>
      </c>
      <c r="AT16" s="9">
        <v>12.9</v>
      </c>
      <c r="AU16" s="9">
        <v>16.7</v>
      </c>
      <c r="AV16" s="9">
        <v>17.8</v>
      </c>
      <c r="AW16" s="9">
        <v>16</v>
      </c>
      <c r="AX16" s="9">
        <v>12</v>
      </c>
      <c r="AY16" s="9">
        <v>7.3</v>
      </c>
      <c r="AZ16" s="9">
        <v>3.3</v>
      </c>
      <c r="BA16" s="9">
        <v>0.8</v>
      </c>
      <c r="BB16" s="9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>
        <v>0</v>
      </c>
      <c r="BP16" s="9">
        <v>0</v>
      </c>
      <c r="BQ16" s="9">
        <v>0</v>
      </c>
      <c r="BR16" s="9">
        <v>0</v>
      </c>
      <c r="BS16" s="9">
        <v>0</v>
      </c>
      <c r="BT16" s="9">
        <v>0</v>
      </c>
      <c r="BU16" s="9">
        <v>0</v>
      </c>
      <c r="BV16" s="9">
        <v>0</v>
      </c>
      <c r="BW16" s="9">
        <v>0</v>
      </c>
      <c r="BX16" s="9">
        <v>0</v>
      </c>
      <c r="BY16" s="9">
        <v>0</v>
      </c>
      <c r="BZ16" s="9">
        <v>0.1</v>
      </c>
      <c r="CA16" s="9">
        <v>0.2</v>
      </c>
      <c r="CB16" s="9">
        <v>0.4</v>
      </c>
      <c r="CC16" s="9">
        <v>0.7</v>
      </c>
      <c r="CD16" s="9">
        <v>0.9</v>
      </c>
      <c r="CE16" s="9">
        <v>1</v>
      </c>
      <c r="CF16" s="9">
        <v>0</v>
      </c>
      <c r="CG16" s="9">
        <v>0</v>
      </c>
      <c r="CH16" s="9">
        <v>0</v>
      </c>
      <c r="CI16" s="9">
        <v>0</v>
      </c>
      <c r="CK16" s="9">
        <v>0</v>
      </c>
      <c r="CL16" s="9">
        <v>0</v>
      </c>
      <c r="CM16" s="9">
        <v>0</v>
      </c>
      <c r="CN16" s="9">
        <v>0</v>
      </c>
      <c r="CO16" s="9">
        <v>0</v>
      </c>
      <c r="CP16" s="9">
        <v>0</v>
      </c>
      <c r="CQ16" s="9">
        <v>0</v>
      </c>
      <c r="CR16" s="9">
        <v>0</v>
      </c>
      <c r="CS16" s="9">
        <v>0</v>
      </c>
      <c r="CT16" s="9">
        <v>0</v>
      </c>
      <c r="CU16" s="9">
        <v>0</v>
      </c>
      <c r="CV16" s="9">
        <v>0</v>
      </c>
      <c r="CW16" s="9">
        <v>0</v>
      </c>
      <c r="CX16" s="9">
        <v>0</v>
      </c>
      <c r="CY16" s="9">
        <v>0</v>
      </c>
      <c r="CZ16" s="9">
        <v>0</v>
      </c>
      <c r="DA16" s="9">
        <v>0</v>
      </c>
      <c r="DB16" s="9">
        <v>0</v>
      </c>
      <c r="DC16" s="9">
        <v>0</v>
      </c>
      <c r="DD16" s="9">
        <v>0</v>
      </c>
      <c r="DE16" s="9">
        <v>0</v>
      </c>
      <c r="DF16" s="9">
        <v>0</v>
      </c>
      <c r="DG16" s="9">
        <v>0</v>
      </c>
      <c r="DH16" s="9">
        <v>0</v>
      </c>
      <c r="DI16" s="9">
        <v>0</v>
      </c>
      <c r="DJ16" s="9">
        <v>6.3</v>
      </c>
      <c r="DK16" s="9">
        <v>20.399999999999999</v>
      </c>
      <c r="DL16" s="9">
        <v>27.7</v>
      </c>
      <c r="DM16" s="9">
        <v>22.3</v>
      </c>
      <c r="DN16" s="9">
        <v>13.2</v>
      </c>
      <c r="DO16" s="9">
        <v>6.3</v>
      </c>
      <c r="DP16" s="9">
        <v>2.6</v>
      </c>
      <c r="DQ16" s="9">
        <v>0.9</v>
      </c>
      <c r="DR16" s="9">
        <v>0.3</v>
      </c>
      <c r="DS16" s="9">
        <v>0.1</v>
      </c>
      <c r="DT16" s="9">
        <v>0</v>
      </c>
      <c r="DU16" s="9">
        <v>0</v>
      </c>
      <c r="DV16" s="9">
        <v>0</v>
      </c>
      <c r="DW16" s="9">
        <v>0</v>
      </c>
      <c r="DX16" s="9">
        <v>0</v>
      </c>
      <c r="DY16" s="9">
        <v>0</v>
      </c>
      <c r="DZ16" s="9">
        <v>0</v>
      </c>
      <c r="EA16" s="9">
        <v>0</v>
      </c>
      <c r="EB16" s="9">
        <v>0</v>
      </c>
      <c r="EC16" s="9">
        <v>0</v>
      </c>
      <c r="ED16" s="9">
        <v>0</v>
      </c>
      <c r="EE16" s="9">
        <v>0</v>
      </c>
      <c r="EF16" s="9">
        <v>0</v>
      </c>
      <c r="EG16" s="9">
        <v>0</v>
      </c>
      <c r="EH16" s="9">
        <v>0</v>
      </c>
      <c r="EI16" s="9">
        <v>0</v>
      </c>
      <c r="EJ16" s="9">
        <v>0</v>
      </c>
      <c r="EK16" s="9">
        <v>0</v>
      </c>
      <c r="EL16" s="9">
        <v>0</v>
      </c>
      <c r="EM16" s="9">
        <v>0</v>
      </c>
      <c r="EN16" s="9">
        <v>0</v>
      </c>
      <c r="EO16" s="9">
        <v>0</v>
      </c>
      <c r="EP16" s="9">
        <v>0</v>
      </c>
      <c r="EQ16" s="9">
        <v>0</v>
      </c>
      <c r="ER16" s="9">
        <v>0</v>
      </c>
      <c r="ES16" s="9">
        <v>0</v>
      </c>
      <c r="ET16" s="9">
        <v>0</v>
      </c>
      <c r="EU16" s="9">
        <v>0</v>
      </c>
      <c r="EV16" s="9">
        <v>0</v>
      </c>
      <c r="EW16" s="9">
        <v>0</v>
      </c>
      <c r="EX16" s="9">
        <v>0</v>
      </c>
      <c r="EY16" s="9">
        <v>0</v>
      </c>
      <c r="EZ16" s="9">
        <v>0</v>
      </c>
      <c r="FA16" s="9">
        <v>0</v>
      </c>
      <c r="FB16" s="9">
        <v>0</v>
      </c>
    </row>
    <row r="17" spans="2:158" s="12" customFormat="1" x14ac:dyDescent="0.25">
      <c r="B17" s="10"/>
      <c r="C17" s="11" t="s">
        <v>631</v>
      </c>
      <c r="D17" s="10">
        <f>AVERAGE(D14:D16)</f>
        <v>8</v>
      </c>
      <c r="E17" s="12">
        <f t="shared" ref="E17:O17" si="11">AVERAGE(E14:E16)</f>
        <v>158.29999999999998</v>
      </c>
      <c r="F17" s="12">
        <f>IF(D17=11,E17*1,IF(D17=10,E17*3.3,IF(D17=9,E17*10,IF(D17=8,E17*20,IF(D17=7,E17*57)))))</f>
        <v>3165.9999999999995</v>
      </c>
      <c r="G17" s="12">
        <f t="shared" si="11"/>
        <v>34.196666666666665</v>
      </c>
      <c r="H17" s="12">
        <f t="shared" si="11"/>
        <v>0.18499999999999997</v>
      </c>
      <c r="J17" s="12">
        <f t="shared" si="11"/>
        <v>36.15</v>
      </c>
      <c r="K17" s="12">
        <f t="shared" si="11"/>
        <v>4476.666666666667</v>
      </c>
      <c r="L17" s="12">
        <f t="shared" si="11"/>
        <v>0</v>
      </c>
      <c r="M17" s="12">
        <f t="shared" si="11"/>
        <v>96.71</v>
      </c>
      <c r="N17" s="12">
        <f t="shared" si="11"/>
        <v>3.2880000000000003</v>
      </c>
      <c r="O17" s="12">
        <f t="shared" si="11"/>
        <v>0</v>
      </c>
      <c r="Q17" s="11" t="s">
        <v>631</v>
      </c>
      <c r="R17" s="12">
        <f>AVERAGE(R14:R16)</f>
        <v>0</v>
      </c>
      <c r="S17" s="12">
        <f t="shared" ref="S17:CD17" si="12">AVERAGE(S14:S16)</f>
        <v>0</v>
      </c>
      <c r="T17" s="12">
        <f t="shared" si="12"/>
        <v>0</v>
      </c>
      <c r="U17" s="12">
        <f t="shared" si="12"/>
        <v>0</v>
      </c>
      <c r="V17" s="12">
        <f t="shared" si="12"/>
        <v>0</v>
      </c>
      <c r="W17" s="12">
        <f t="shared" si="12"/>
        <v>0</v>
      </c>
      <c r="X17" s="12">
        <f t="shared" si="12"/>
        <v>0</v>
      </c>
      <c r="Y17" s="12">
        <f t="shared" si="12"/>
        <v>0</v>
      </c>
      <c r="Z17" s="12">
        <f t="shared" si="12"/>
        <v>0</v>
      </c>
      <c r="AA17" s="12">
        <f t="shared" si="12"/>
        <v>0</v>
      </c>
      <c r="AB17" s="12">
        <f t="shared" si="12"/>
        <v>0</v>
      </c>
      <c r="AC17" s="12">
        <f t="shared" si="12"/>
        <v>0</v>
      </c>
      <c r="AD17" s="12">
        <f t="shared" si="12"/>
        <v>0</v>
      </c>
      <c r="AE17" s="12">
        <f t="shared" si="12"/>
        <v>0</v>
      </c>
      <c r="AF17" s="12">
        <f t="shared" si="12"/>
        <v>0</v>
      </c>
      <c r="AG17" s="12">
        <f t="shared" si="12"/>
        <v>0</v>
      </c>
      <c r="AH17" s="12">
        <f t="shared" si="12"/>
        <v>0</v>
      </c>
      <c r="AI17" s="12">
        <f t="shared" si="12"/>
        <v>0</v>
      </c>
      <c r="AJ17" s="12">
        <f t="shared" si="12"/>
        <v>0</v>
      </c>
      <c r="AK17" s="12">
        <f t="shared" si="12"/>
        <v>0</v>
      </c>
      <c r="AL17" s="12">
        <f t="shared" si="12"/>
        <v>0</v>
      </c>
      <c r="AM17" s="12">
        <f t="shared" si="12"/>
        <v>0</v>
      </c>
      <c r="AN17" s="12">
        <f t="shared" si="12"/>
        <v>0</v>
      </c>
      <c r="AO17" s="12">
        <f t="shared" si="12"/>
        <v>0</v>
      </c>
      <c r="AP17" s="12">
        <f t="shared" si="12"/>
        <v>0</v>
      </c>
      <c r="AQ17" s="12">
        <f t="shared" si="12"/>
        <v>0.3</v>
      </c>
      <c r="AR17" s="12">
        <f t="shared" si="12"/>
        <v>2.6999999999999997</v>
      </c>
      <c r="AS17" s="12">
        <f t="shared" si="12"/>
        <v>6.9333333333333327</v>
      </c>
      <c r="AT17" s="12">
        <f t="shared" si="12"/>
        <v>11.5</v>
      </c>
      <c r="AU17" s="12">
        <f t="shared" si="12"/>
        <v>14.833333333333334</v>
      </c>
      <c r="AV17" s="12">
        <f t="shared" si="12"/>
        <v>16.133333333333336</v>
      </c>
      <c r="AW17" s="12">
        <f t="shared" si="12"/>
        <v>15.166666666666666</v>
      </c>
      <c r="AX17" s="12">
        <f t="shared" si="12"/>
        <v>12.366666666666667</v>
      </c>
      <c r="AY17" s="12">
        <f t="shared" si="12"/>
        <v>8.6666666666666679</v>
      </c>
      <c r="AZ17" s="12">
        <f t="shared" si="12"/>
        <v>5.0333333333333341</v>
      </c>
      <c r="BA17" s="12">
        <f t="shared" si="12"/>
        <v>2.2666666666666666</v>
      </c>
      <c r="BB17" s="12">
        <f t="shared" si="12"/>
        <v>0.70000000000000007</v>
      </c>
      <c r="BC17" s="12">
        <f t="shared" si="12"/>
        <v>0.13333333333333333</v>
      </c>
      <c r="BD17" s="12">
        <f t="shared" si="12"/>
        <v>0</v>
      </c>
      <c r="BE17" s="12">
        <f t="shared" si="12"/>
        <v>0</v>
      </c>
      <c r="BF17" s="12">
        <f t="shared" si="12"/>
        <v>0</v>
      </c>
      <c r="BG17" s="12">
        <f t="shared" si="12"/>
        <v>0</v>
      </c>
      <c r="BH17" s="12">
        <f t="shared" si="12"/>
        <v>0</v>
      </c>
      <c r="BI17" s="12">
        <f t="shared" si="12"/>
        <v>0</v>
      </c>
      <c r="BJ17" s="12">
        <f t="shared" si="12"/>
        <v>0</v>
      </c>
      <c r="BK17" s="12">
        <f t="shared" si="12"/>
        <v>0</v>
      </c>
      <c r="BL17" s="12">
        <f t="shared" si="12"/>
        <v>0</v>
      </c>
      <c r="BM17" s="12">
        <f t="shared" si="12"/>
        <v>0</v>
      </c>
      <c r="BN17" s="12">
        <f t="shared" si="12"/>
        <v>0</v>
      </c>
      <c r="BO17" s="12">
        <f t="shared" si="12"/>
        <v>0</v>
      </c>
      <c r="BP17" s="12">
        <f t="shared" si="12"/>
        <v>0</v>
      </c>
      <c r="BQ17" s="12">
        <f t="shared" si="12"/>
        <v>0</v>
      </c>
      <c r="BR17" s="12">
        <f t="shared" si="12"/>
        <v>0</v>
      </c>
      <c r="BS17" s="12">
        <f t="shared" si="12"/>
        <v>0</v>
      </c>
      <c r="BT17" s="12">
        <f t="shared" si="12"/>
        <v>0</v>
      </c>
      <c r="BU17" s="12">
        <f t="shared" si="12"/>
        <v>0</v>
      </c>
      <c r="BV17" s="12">
        <f t="shared" si="12"/>
        <v>0</v>
      </c>
      <c r="BW17" s="12">
        <f t="shared" si="12"/>
        <v>0</v>
      </c>
      <c r="BX17" s="12">
        <f t="shared" si="12"/>
        <v>0</v>
      </c>
      <c r="BY17" s="12">
        <f t="shared" si="12"/>
        <v>0</v>
      </c>
      <c r="BZ17" s="12">
        <f t="shared" si="12"/>
        <v>0.10000000000000002</v>
      </c>
      <c r="CA17" s="12">
        <f t="shared" si="12"/>
        <v>0.26666666666666666</v>
      </c>
      <c r="CB17" s="12">
        <f t="shared" si="12"/>
        <v>0.46666666666666662</v>
      </c>
      <c r="CC17" s="12">
        <f t="shared" si="12"/>
        <v>0.69999999999999984</v>
      </c>
      <c r="CD17" s="12">
        <f t="shared" si="12"/>
        <v>0.83333333333333337</v>
      </c>
      <c r="CE17" s="12">
        <f t="shared" ref="CE17:EP17" si="13">AVERAGE(CE14:CE16)</f>
        <v>0.9</v>
      </c>
      <c r="CF17" s="12">
        <f t="shared" si="13"/>
        <v>0</v>
      </c>
      <c r="CG17" s="12">
        <f t="shared" si="13"/>
        <v>0</v>
      </c>
      <c r="CH17" s="12">
        <f t="shared" si="13"/>
        <v>0</v>
      </c>
      <c r="CI17" s="12">
        <f t="shared" si="13"/>
        <v>0</v>
      </c>
      <c r="CJ17" s="12" t="e">
        <f t="shared" si="13"/>
        <v>#DIV/0!</v>
      </c>
      <c r="CK17" s="12">
        <f t="shared" si="13"/>
        <v>0</v>
      </c>
      <c r="CL17" s="12">
        <f t="shared" si="13"/>
        <v>0</v>
      </c>
      <c r="CM17" s="12">
        <f t="shared" si="13"/>
        <v>0</v>
      </c>
      <c r="CN17" s="12">
        <f t="shared" si="13"/>
        <v>0</v>
      </c>
      <c r="CO17" s="12">
        <f t="shared" si="13"/>
        <v>0</v>
      </c>
      <c r="CP17" s="12">
        <f t="shared" si="13"/>
        <v>0</v>
      </c>
      <c r="CQ17" s="12">
        <f t="shared" si="13"/>
        <v>0</v>
      </c>
      <c r="CR17" s="12">
        <f t="shared" si="13"/>
        <v>0</v>
      </c>
      <c r="CS17" s="12">
        <f t="shared" si="13"/>
        <v>0</v>
      </c>
      <c r="CT17" s="12">
        <f t="shared" si="13"/>
        <v>0</v>
      </c>
      <c r="CU17" s="12">
        <f t="shared" si="13"/>
        <v>0</v>
      </c>
      <c r="CV17" s="12">
        <f t="shared" si="13"/>
        <v>0</v>
      </c>
      <c r="CW17" s="12">
        <f t="shared" si="13"/>
        <v>0</v>
      </c>
      <c r="CX17" s="12">
        <f t="shared" si="13"/>
        <v>0</v>
      </c>
      <c r="CY17" s="12">
        <f t="shared" si="13"/>
        <v>0</v>
      </c>
      <c r="CZ17" s="12">
        <f t="shared" si="13"/>
        <v>0</v>
      </c>
      <c r="DA17" s="12">
        <f t="shared" si="13"/>
        <v>0</v>
      </c>
      <c r="DB17" s="12">
        <f t="shared" si="13"/>
        <v>0</v>
      </c>
      <c r="DC17" s="12">
        <f t="shared" si="13"/>
        <v>0</v>
      </c>
      <c r="DD17" s="12">
        <f t="shared" si="13"/>
        <v>0</v>
      </c>
      <c r="DE17" s="12">
        <f t="shared" si="13"/>
        <v>0</v>
      </c>
      <c r="DF17" s="12">
        <f t="shared" si="13"/>
        <v>0</v>
      </c>
      <c r="DG17" s="12">
        <f t="shared" si="13"/>
        <v>0</v>
      </c>
      <c r="DH17" s="12">
        <f t="shared" si="13"/>
        <v>0</v>
      </c>
      <c r="DI17" s="12">
        <f t="shared" si="13"/>
        <v>1.5666666666666667</v>
      </c>
      <c r="DJ17" s="12">
        <f t="shared" si="13"/>
        <v>9.8000000000000007</v>
      </c>
      <c r="DK17" s="12">
        <f t="shared" si="13"/>
        <v>22.033333333333331</v>
      </c>
      <c r="DL17" s="12">
        <f t="shared" si="13"/>
        <v>25.966666666666669</v>
      </c>
      <c r="DM17" s="12">
        <f t="shared" si="13"/>
        <v>19.8</v>
      </c>
      <c r="DN17" s="12">
        <f t="shared" si="13"/>
        <v>11.566666666666668</v>
      </c>
      <c r="DO17" s="12">
        <f t="shared" si="13"/>
        <v>5.6000000000000005</v>
      </c>
      <c r="DP17" s="12">
        <f t="shared" si="13"/>
        <v>2.4</v>
      </c>
      <c r="DQ17" s="12">
        <f t="shared" si="13"/>
        <v>0.8666666666666667</v>
      </c>
      <c r="DR17" s="12">
        <f t="shared" si="13"/>
        <v>0.30000000000000004</v>
      </c>
      <c r="DS17" s="12">
        <f t="shared" si="13"/>
        <v>0.10000000000000002</v>
      </c>
      <c r="DT17" s="12">
        <f t="shared" si="13"/>
        <v>0</v>
      </c>
      <c r="DU17" s="12">
        <f t="shared" si="13"/>
        <v>0</v>
      </c>
      <c r="DV17" s="12">
        <f t="shared" si="13"/>
        <v>0</v>
      </c>
      <c r="DW17" s="12">
        <f t="shared" si="13"/>
        <v>0</v>
      </c>
      <c r="DX17" s="12">
        <f t="shared" si="13"/>
        <v>0</v>
      </c>
      <c r="DY17" s="12">
        <f t="shared" si="13"/>
        <v>0</v>
      </c>
      <c r="DZ17" s="12">
        <f t="shared" si="13"/>
        <v>0</v>
      </c>
      <c r="EA17" s="12">
        <f t="shared" si="13"/>
        <v>0</v>
      </c>
      <c r="EB17" s="12">
        <f t="shared" si="13"/>
        <v>0</v>
      </c>
      <c r="EC17" s="12">
        <f t="shared" si="13"/>
        <v>0</v>
      </c>
      <c r="ED17" s="12">
        <f t="shared" si="13"/>
        <v>0</v>
      </c>
      <c r="EE17" s="12">
        <f t="shared" si="13"/>
        <v>0</v>
      </c>
      <c r="EF17" s="12">
        <f t="shared" si="13"/>
        <v>0</v>
      </c>
      <c r="EG17" s="12">
        <f t="shared" si="13"/>
        <v>0</v>
      </c>
      <c r="EH17" s="12">
        <f t="shared" si="13"/>
        <v>0</v>
      </c>
      <c r="EI17" s="12">
        <f t="shared" si="13"/>
        <v>0</v>
      </c>
      <c r="EJ17" s="12">
        <f t="shared" si="13"/>
        <v>0</v>
      </c>
      <c r="EK17" s="12">
        <f t="shared" si="13"/>
        <v>0</v>
      </c>
      <c r="EL17" s="12">
        <f t="shared" si="13"/>
        <v>0</v>
      </c>
      <c r="EM17" s="12">
        <f t="shared" si="13"/>
        <v>0</v>
      </c>
      <c r="EN17" s="12">
        <f t="shared" si="13"/>
        <v>0</v>
      </c>
      <c r="EO17" s="12">
        <f t="shared" si="13"/>
        <v>0</v>
      </c>
      <c r="EP17" s="12">
        <f t="shared" si="13"/>
        <v>0</v>
      </c>
      <c r="EQ17" s="12">
        <f t="shared" ref="EQ17:FB17" si="14">AVERAGE(EQ14:EQ16)</f>
        <v>0</v>
      </c>
      <c r="ER17" s="12">
        <f t="shared" si="14"/>
        <v>0</v>
      </c>
      <c r="ES17" s="12">
        <f t="shared" si="14"/>
        <v>0</v>
      </c>
      <c r="ET17" s="12">
        <f t="shared" si="14"/>
        <v>0</v>
      </c>
      <c r="EU17" s="12">
        <f t="shared" si="14"/>
        <v>0</v>
      </c>
      <c r="EV17" s="12">
        <f t="shared" si="14"/>
        <v>0</v>
      </c>
      <c r="EW17" s="12">
        <f t="shared" si="14"/>
        <v>0</v>
      </c>
      <c r="EX17" s="12">
        <f t="shared" si="14"/>
        <v>0</v>
      </c>
      <c r="EY17" s="12">
        <f t="shared" si="14"/>
        <v>0</v>
      </c>
      <c r="EZ17" s="12">
        <f t="shared" si="14"/>
        <v>0</v>
      </c>
      <c r="FA17" s="12">
        <f t="shared" si="14"/>
        <v>0</v>
      </c>
      <c r="FB17" s="12">
        <f t="shared" si="14"/>
        <v>0</v>
      </c>
    </row>
    <row r="18" spans="2:158" s="9" customFormat="1" x14ac:dyDescent="0.25">
      <c r="B18" s="7"/>
      <c r="D18" s="7"/>
    </row>
    <row r="19" spans="2:158" s="9" customFormat="1" x14ac:dyDescent="0.25">
      <c r="B19" s="7">
        <v>207</v>
      </c>
      <c r="C19" s="9" t="s">
        <v>626</v>
      </c>
      <c r="D19" s="7">
        <v>8</v>
      </c>
      <c r="E19" s="9">
        <v>171.4</v>
      </c>
      <c r="G19" s="9">
        <v>34.53</v>
      </c>
      <c r="H19" s="9">
        <v>0.16</v>
      </c>
      <c r="J19" s="9">
        <v>39.299999999999997</v>
      </c>
      <c r="K19" s="9">
        <v>4656</v>
      </c>
      <c r="L19" s="9">
        <v>0</v>
      </c>
      <c r="M19" s="9">
        <v>98.77</v>
      </c>
      <c r="N19" s="9">
        <v>1.226</v>
      </c>
      <c r="O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1.3</v>
      </c>
      <c r="AR19" s="9">
        <v>3.9</v>
      </c>
      <c r="AS19" s="9">
        <v>7.1</v>
      </c>
      <c r="AT19" s="9">
        <v>10</v>
      </c>
      <c r="AU19" s="9">
        <v>12.2</v>
      </c>
      <c r="AV19" s="9">
        <v>13.3</v>
      </c>
      <c r="AW19" s="9">
        <v>13.1</v>
      </c>
      <c r="AX19" s="9">
        <v>11.8</v>
      </c>
      <c r="AY19" s="9">
        <v>9.8000000000000007</v>
      </c>
      <c r="AZ19" s="9">
        <v>7.3</v>
      </c>
      <c r="BA19" s="9">
        <v>4.8</v>
      </c>
      <c r="BB19" s="9">
        <v>2.7</v>
      </c>
      <c r="BC19" s="9">
        <v>1.2</v>
      </c>
      <c r="BD19" s="9">
        <v>0.3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9">
        <v>0</v>
      </c>
      <c r="BV19" s="9">
        <v>0</v>
      </c>
      <c r="BW19" s="9">
        <v>0</v>
      </c>
      <c r="BX19" s="9">
        <v>0</v>
      </c>
      <c r="BY19" s="9">
        <v>0</v>
      </c>
      <c r="BZ19" s="9">
        <v>0</v>
      </c>
      <c r="CA19" s="9">
        <v>0.1</v>
      </c>
      <c r="CB19" s="9">
        <v>0.1</v>
      </c>
      <c r="CC19" s="9">
        <v>0.2</v>
      </c>
      <c r="CD19" s="9">
        <v>0.3</v>
      </c>
      <c r="CE19" s="9">
        <v>0.4</v>
      </c>
      <c r="CF19" s="9">
        <v>0</v>
      </c>
      <c r="CG19" s="9">
        <v>0</v>
      </c>
      <c r="CH19" s="9">
        <v>0</v>
      </c>
      <c r="CI19" s="9">
        <v>0</v>
      </c>
      <c r="CK19" s="9">
        <v>0</v>
      </c>
      <c r="CL19" s="9">
        <v>0</v>
      </c>
      <c r="CM19" s="9">
        <v>0</v>
      </c>
      <c r="CN19" s="9">
        <v>0</v>
      </c>
      <c r="CO19" s="9">
        <v>0</v>
      </c>
      <c r="CP19" s="9">
        <v>0</v>
      </c>
      <c r="CQ19" s="9">
        <v>0</v>
      </c>
      <c r="CR19" s="9">
        <v>0</v>
      </c>
      <c r="CS19" s="9">
        <v>0</v>
      </c>
      <c r="CT19" s="9">
        <v>0</v>
      </c>
      <c r="CU19" s="9">
        <v>0</v>
      </c>
      <c r="CV19" s="9">
        <v>0</v>
      </c>
      <c r="CW19" s="9">
        <v>0</v>
      </c>
      <c r="CX19" s="9">
        <v>0</v>
      </c>
      <c r="CY19" s="9">
        <v>0</v>
      </c>
      <c r="CZ19" s="9">
        <v>0</v>
      </c>
      <c r="DA19" s="9">
        <v>0</v>
      </c>
      <c r="DB19" s="9">
        <v>0</v>
      </c>
      <c r="DC19" s="9">
        <v>0</v>
      </c>
      <c r="DD19" s="9">
        <v>0</v>
      </c>
      <c r="DE19" s="9">
        <v>0</v>
      </c>
      <c r="DF19" s="9">
        <v>0</v>
      </c>
      <c r="DG19" s="9">
        <v>0</v>
      </c>
      <c r="DH19" s="9">
        <v>0</v>
      </c>
      <c r="DI19" s="9">
        <v>5.9</v>
      </c>
      <c r="DJ19" s="9">
        <v>19.2</v>
      </c>
      <c r="DK19" s="9">
        <v>26.1</v>
      </c>
      <c r="DL19" s="9">
        <v>21.7</v>
      </c>
      <c r="DM19" s="9">
        <v>13.8</v>
      </c>
      <c r="DN19" s="9">
        <v>7.4</v>
      </c>
      <c r="DO19" s="9">
        <v>3.5</v>
      </c>
      <c r="DP19" s="9">
        <v>1.5</v>
      </c>
      <c r="DQ19" s="9">
        <v>0.6</v>
      </c>
      <c r="DR19" s="9">
        <v>0.2</v>
      </c>
      <c r="DS19" s="9">
        <v>0.1</v>
      </c>
      <c r="DT19" s="9">
        <v>0</v>
      </c>
      <c r="DU19" s="9">
        <v>0</v>
      </c>
      <c r="DV19" s="9">
        <v>0</v>
      </c>
      <c r="DW19" s="9">
        <v>0</v>
      </c>
      <c r="DX19" s="9">
        <v>0</v>
      </c>
      <c r="DY19" s="9">
        <v>0</v>
      </c>
      <c r="DZ19" s="9">
        <v>0</v>
      </c>
      <c r="EA19" s="9">
        <v>0</v>
      </c>
      <c r="EB19" s="9">
        <v>0</v>
      </c>
      <c r="EC19" s="9">
        <v>0</v>
      </c>
      <c r="ED19" s="9">
        <v>0</v>
      </c>
      <c r="EE19" s="9">
        <v>0</v>
      </c>
      <c r="EF19" s="9">
        <v>0</v>
      </c>
      <c r="EG19" s="9">
        <v>0</v>
      </c>
      <c r="EH19" s="9">
        <v>0</v>
      </c>
      <c r="EI19" s="9">
        <v>0</v>
      </c>
      <c r="EJ19" s="9">
        <v>0</v>
      </c>
      <c r="EK19" s="9">
        <v>0</v>
      </c>
      <c r="EL19" s="9">
        <v>0</v>
      </c>
      <c r="EM19" s="9">
        <v>0</v>
      </c>
      <c r="EN19" s="9">
        <v>0</v>
      </c>
      <c r="EO19" s="9">
        <v>0</v>
      </c>
      <c r="EP19" s="9">
        <v>0</v>
      </c>
      <c r="EQ19" s="9">
        <v>0</v>
      </c>
      <c r="ER19" s="9">
        <v>0</v>
      </c>
      <c r="ES19" s="9">
        <v>0</v>
      </c>
      <c r="ET19" s="9">
        <v>0</v>
      </c>
      <c r="EU19" s="9">
        <v>0</v>
      </c>
      <c r="EV19" s="9">
        <v>0</v>
      </c>
      <c r="EW19" s="9">
        <v>0</v>
      </c>
      <c r="EX19" s="9">
        <v>0</v>
      </c>
      <c r="EY19" s="9">
        <v>0</v>
      </c>
      <c r="EZ19" s="9">
        <v>0</v>
      </c>
      <c r="FA19" s="9">
        <v>0</v>
      </c>
      <c r="FB19" s="9">
        <v>0</v>
      </c>
    </row>
    <row r="20" spans="2:158" s="9" customFormat="1" x14ac:dyDescent="0.25">
      <c r="B20" s="7">
        <v>208</v>
      </c>
      <c r="C20" s="9" t="s">
        <v>627</v>
      </c>
      <c r="D20" s="7">
        <v>8</v>
      </c>
      <c r="E20" s="9">
        <v>172.4</v>
      </c>
      <c r="G20" s="9">
        <v>33.049999999999997</v>
      </c>
      <c r="H20" s="9">
        <v>0.20100000000000001</v>
      </c>
      <c r="J20" s="9">
        <v>36.24</v>
      </c>
      <c r="K20" s="9">
        <v>3839</v>
      </c>
      <c r="L20" s="9">
        <v>0</v>
      </c>
      <c r="M20" s="9">
        <v>95.88</v>
      </c>
      <c r="N20" s="9">
        <v>4.117</v>
      </c>
      <c r="O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0.4</v>
      </c>
      <c r="AQ20" s="9">
        <v>2.1</v>
      </c>
      <c r="AR20" s="9">
        <v>5</v>
      </c>
      <c r="AS20" s="9">
        <v>8.3000000000000007</v>
      </c>
      <c r="AT20" s="9">
        <v>11.1</v>
      </c>
      <c r="AU20" s="9">
        <v>12.9</v>
      </c>
      <c r="AV20" s="9">
        <v>13.4</v>
      </c>
      <c r="AW20" s="9">
        <v>12.6</v>
      </c>
      <c r="AX20" s="9">
        <v>10.8</v>
      </c>
      <c r="AY20" s="9">
        <v>8.3000000000000007</v>
      </c>
      <c r="AZ20" s="9">
        <v>5.7</v>
      </c>
      <c r="BA20" s="9">
        <v>3.4</v>
      </c>
      <c r="BB20" s="9">
        <v>1.6</v>
      </c>
      <c r="BC20" s="9">
        <v>0.4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</v>
      </c>
      <c r="BR20" s="9">
        <v>0</v>
      </c>
      <c r="BS20" s="9">
        <v>0</v>
      </c>
      <c r="BT20" s="9">
        <v>0</v>
      </c>
      <c r="BU20" s="9">
        <v>0</v>
      </c>
      <c r="BV20" s="9">
        <v>0</v>
      </c>
      <c r="BW20" s="9">
        <v>0.1</v>
      </c>
      <c r="BX20" s="9">
        <v>0.2</v>
      </c>
      <c r="BY20" s="9">
        <v>0.3</v>
      </c>
      <c r="BZ20" s="9">
        <v>0.4</v>
      </c>
      <c r="CA20" s="9">
        <v>0.5</v>
      </c>
      <c r="CB20" s="9">
        <v>0.6</v>
      </c>
      <c r="CC20" s="9">
        <v>0.7</v>
      </c>
      <c r="CD20" s="9">
        <v>0.7</v>
      </c>
      <c r="CE20" s="9">
        <v>0.7</v>
      </c>
      <c r="CF20" s="9">
        <v>0</v>
      </c>
      <c r="CG20" s="9">
        <v>0</v>
      </c>
      <c r="CH20" s="9">
        <v>0</v>
      </c>
      <c r="CI20" s="9">
        <v>0</v>
      </c>
      <c r="CK20" s="9">
        <v>0</v>
      </c>
      <c r="CL20" s="9">
        <v>0</v>
      </c>
      <c r="CM20" s="9">
        <v>0</v>
      </c>
      <c r="CN20" s="9">
        <v>0</v>
      </c>
      <c r="CO20" s="9">
        <v>0</v>
      </c>
      <c r="CP20" s="9">
        <v>0</v>
      </c>
      <c r="CQ20" s="9">
        <v>0</v>
      </c>
      <c r="CR20" s="9">
        <v>0</v>
      </c>
      <c r="CS20" s="9">
        <v>0</v>
      </c>
      <c r="CT20" s="9">
        <v>0</v>
      </c>
      <c r="CU20" s="9">
        <v>0</v>
      </c>
      <c r="CV20" s="9">
        <v>0</v>
      </c>
      <c r="CW20" s="9">
        <v>0</v>
      </c>
      <c r="CX20" s="9">
        <v>0</v>
      </c>
      <c r="CY20" s="9">
        <v>0</v>
      </c>
      <c r="CZ20" s="9">
        <v>0</v>
      </c>
      <c r="DA20" s="9">
        <v>0</v>
      </c>
      <c r="DB20" s="9">
        <v>0</v>
      </c>
      <c r="DC20" s="9">
        <v>0</v>
      </c>
      <c r="DD20" s="9">
        <v>0</v>
      </c>
      <c r="DE20" s="9">
        <v>0</v>
      </c>
      <c r="DF20" s="9">
        <v>0</v>
      </c>
      <c r="DG20" s="9">
        <v>0</v>
      </c>
      <c r="DH20" s="9">
        <v>2.8</v>
      </c>
      <c r="DI20" s="9">
        <v>12.2</v>
      </c>
      <c r="DJ20" s="9">
        <v>22.6</v>
      </c>
      <c r="DK20" s="9">
        <v>24.2</v>
      </c>
      <c r="DL20" s="9">
        <v>18</v>
      </c>
      <c r="DM20" s="9">
        <v>10.7</v>
      </c>
      <c r="DN20" s="9">
        <v>5.5</v>
      </c>
      <c r="DO20" s="9">
        <v>2.5</v>
      </c>
      <c r="DP20" s="9">
        <v>1</v>
      </c>
      <c r="DQ20" s="9">
        <v>0.4</v>
      </c>
      <c r="DR20" s="9">
        <v>0.1</v>
      </c>
      <c r="DS20" s="9">
        <v>0</v>
      </c>
      <c r="DT20" s="9">
        <v>0</v>
      </c>
      <c r="DU20" s="9">
        <v>0</v>
      </c>
      <c r="DV20" s="9">
        <v>0</v>
      </c>
      <c r="DW20" s="9">
        <v>0</v>
      </c>
      <c r="DX20" s="9">
        <v>0</v>
      </c>
      <c r="DY20" s="9">
        <v>0</v>
      </c>
      <c r="DZ20" s="9">
        <v>0</v>
      </c>
      <c r="EA20" s="9">
        <v>0</v>
      </c>
      <c r="EB20" s="9">
        <v>0</v>
      </c>
      <c r="EC20" s="9">
        <v>0</v>
      </c>
      <c r="ED20" s="9">
        <v>0</v>
      </c>
      <c r="EE20" s="9">
        <v>0</v>
      </c>
      <c r="EF20" s="9">
        <v>0</v>
      </c>
      <c r="EG20" s="9">
        <v>0</v>
      </c>
      <c r="EH20" s="9">
        <v>0</v>
      </c>
      <c r="EI20" s="9">
        <v>0</v>
      </c>
      <c r="EJ20" s="9">
        <v>0</v>
      </c>
      <c r="EK20" s="9">
        <v>0</v>
      </c>
      <c r="EL20" s="9">
        <v>0</v>
      </c>
      <c r="EM20" s="9">
        <v>0</v>
      </c>
      <c r="EN20" s="9">
        <v>0</v>
      </c>
      <c r="EO20" s="9">
        <v>0</v>
      </c>
      <c r="EP20" s="9">
        <v>0</v>
      </c>
      <c r="EQ20" s="9">
        <v>0</v>
      </c>
      <c r="ER20" s="9">
        <v>0</v>
      </c>
      <c r="ES20" s="9">
        <v>0</v>
      </c>
      <c r="ET20" s="9">
        <v>0</v>
      </c>
      <c r="EU20" s="9">
        <v>0</v>
      </c>
      <c r="EV20" s="9">
        <v>0</v>
      </c>
      <c r="EW20" s="9">
        <v>0</v>
      </c>
      <c r="EX20" s="9">
        <v>0</v>
      </c>
      <c r="EY20" s="9">
        <v>0</v>
      </c>
      <c r="EZ20" s="9">
        <v>0</v>
      </c>
      <c r="FA20" s="9">
        <v>0</v>
      </c>
      <c r="FB20" s="9">
        <v>0</v>
      </c>
    </row>
    <row r="21" spans="2:158" s="9" customFormat="1" x14ac:dyDescent="0.25">
      <c r="B21" s="7">
        <v>209</v>
      </c>
      <c r="C21" s="9" t="s">
        <v>628</v>
      </c>
      <c r="D21" s="7">
        <v>8</v>
      </c>
      <c r="E21" s="9">
        <v>173.1</v>
      </c>
      <c r="G21" s="9">
        <v>32.770000000000003</v>
      </c>
      <c r="H21" s="9">
        <v>0.20200000000000001</v>
      </c>
      <c r="J21" s="9">
        <v>35.28</v>
      </c>
      <c r="K21" s="9">
        <v>4182</v>
      </c>
      <c r="L21" s="9">
        <v>0</v>
      </c>
      <c r="M21" s="9">
        <v>95.95</v>
      </c>
      <c r="N21" s="9">
        <v>4.0549999999999997</v>
      </c>
      <c r="O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0.2</v>
      </c>
      <c r="AQ21" s="9">
        <v>1.9</v>
      </c>
      <c r="AR21" s="9">
        <v>4.9000000000000004</v>
      </c>
      <c r="AS21" s="9">
        <v>8.5</v>
      </c>
      <c r="AT21" s="9">
        <v>11.6</v>
      </c>
      <c r="AU21" s="9">
        <v>13.7</v>
      </c>
      <c r="AV21" s="9">
        <v>14.2</v>
      </c>
      <c r="AW21" s="9">
        <v>13.2</v>
      </c>
      <c r="AX21" s="9">
        <v>11</v>
      </c>
      <c r="AY21" s="9">
        <v>8.1</v>
      </c>
      <c r="AZ21" s="9">
        <v>5.0999999999999996</v>
      </c>
      <c r="BA21" s="9">
        <v>2.6</v>
      </c>
      <c r="BB21" s="9">
        <v>0.9</v>
      </c>
      <c r="BC21" s="9">
        <v>0.1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9">
        <v>0</v>
      </c>
      <c r="BM21" s="9">
        <v>0</v>
      </c>
      <c r="BN21" s="9">
        <v>0</v>
      </c>
      <c r="BO21" s="9">
        <v>0</v>
      </c>
      <c r="BP21" s="9">
        <v>0</v>
      </c>
      <c r="BQ21" s="9">
        <v>0</v>
      </c>
      <c r="BR21" s="9">
        <v>0</v>
      </c>
      <c r="BS21" s="9">
        <v>0</v>
      </c>
      <c r="BT21" s="9">
        <v>0</v>
      </c>
      <c r="BU21" s="9">
        <v>0</v>
      </c>
      <c r="BV21" s="9">
        <v>0</v>
      </c>
      <c r="BW21" s="9">
        <v>0</v>
      </c>
      <c r="BX21" s="9">
        <v>0</v>
      </c>
      <c r="BY21" s="9">
        <v>0.1</v>
      </c>
      <c r="BZ21" s="9">
        <v>0.3</v>
      </c>
      <c r="CA21" s="9">
        <v>0.5</v>
      </c>
      <c r="CB21" s="9">
        <v>0.6</v>
      </c>
      <c r="CC21" s="9">
        <v>0.8</v>
      </c>
      <c r="CD21" s="9">
        <v>0.9</v>
      </c>
      <c r="CE21" s="9">
        <v>0.9</v>
      </c>
      <c r="CF21" s="9">
        <v>0</v>
      </c>
      <c r="CG21" s="9">
        <v>0</v>
      </c>
      <c r="CH21" s="9">
        <v>0</v>
      </c>
      <c r="CI21" s="9">
        <v>0</v>
      </c>
      <c r="CK21" s="9">
        <v>0</v>
      </c>
      <c r="CL21" s="9">
        <v>0</v>
      </c>
      <c r="CM21" s="9">
        <v>0</v>
      </c>
      <c r="CN21" s="9">
        <v>0</v>
      </c>
      <c r="CO21" s="9">
        <v>0</v>
      </c>
      <c r="CP21" s="9">
        <v>0</v>
      </c>
      <c r="CQ21" s="9">
        <v>0</v>
      </c>
      <c r="CR21" s="9">
        <v>0</v>
      </c>
      <c r="CS21" s="9">
        <v>0</v>
      </c>
      <c r="CT21" s="9">
        <v>0</v>
      </c>
      <c r="CU21" s="9">
        <v>0</v>
      </c>
      <c r="CV21" s="9">
        <v>0</v>
      </c>
      <c r="CW21" s="9">
        <v>0</v>
      </c>
      <c r="CX21" s="9">
        <v>0</v>
      </c>
      <c r="CY21" s="9">
        <v>0</v>
      </c>
      <c r="CZ21" s="9">
        <v>0</v>
      </c>
      <c r="DA21" s="9">
        <v>0</v>
      </c>
      <c r="DB21" s="9">
        <v>0</v>
      </c>
      <c r="DC21" s="9">
        <v>0</v>
      </c>
      <c r="DD21" s="9">
        <v>0</v>
      </c>
      <c r="DE21" s="9">
        <v>0</v>
      </c>
      <c r="DF21" s="9">
        <v>0</v>
      </c>
      <c r="DG21" s="9">
        <v>0</v>
      </c>
      <c r="DH21" s="9">
        <v>1.5</v>
      </c>
      <c r="DI21" s="9">
        <v>9.3000000000000007</v>
      </c>
      <c r="DJ21" s="9">
        <v>21.1</v>
      </c>
      <c r="DK21" s="9">
        <v>25.2</v>
      </c>
      <c r="DL21" s="9">
        <v>19.8</v>
      </c>
      <c r="DM21" s="9">
        <v>12.2</v>
      </c>
      <c r="DN21" s="9">
        <v>6.3</v>
      </c>
      <c r="DO21" s="9">
        <v>2.9</v>
      </c>
      <c r="DP21" s="9">
        <v>1.2</v>
      </c>
      <c r="DQ21" s="9">
        <v>0.4</v>
      </c>
      <c r="DR21" s="9">
        <v>0.1</v>
      </c>
      <c r="DS21" s="9">
        <v>0</v>
      </c>
      <c r="DT21" s="9">
        <v>0</v>
      </c>
      <c r="DU21" s="9">
        <v>0</v>
      </c>
      <c r="DV21" s="9">
        <v>0</v>
      </c>
      <c r="DW21" s="9">
        <v>0</v>
      </c>
      <c r="DX21" s="9">
        <v>0</v>
      </c>
      <c r="DY21" s="9">
        <v>0</v>
      </c>
      <c r="DZ21" s="9">
        <v>0</v>
      </c>
      <c r="EA21" s="9">
        <v>0</v>
      </c>
      <c r="EB21" s="9">
        <v>0</v>
      </c>
      <c r="EC21" s="9">
        <v>0</v>
      </c>
      <c r="ED21" s="9">
        <v>0</v>
      </c>
      <c r="EE21" s="9">
        <v>0</v>
      </c>
      <c r="EF21" s="9">
        <v>0</v>
      </c>
      <c r="EG21" s="9">
        <v>0</v>
      </c>
      <c r="EH21" s="9">
        <v>0</v>
      </c>
      <c r="EI21" s="9">
        <v>0</v>
      </c>
      <c r="EJ21" s="9">
        <v>0</v>
      </c>
      <c r="EK21" s="9">
        <v>0</v>
      </c>
      <c r="EL21" s="9">
        <v>0</v>
      </c>
      <c r="EM21" s="9">
        <v>0</v>
      </c>
      <c r="EN21" s="9">
        <v>0</v>
      </c>
      <c r="EO21" s="9">
        <v>0</v>
      </c>
      <c r="EP21" s="9">
        <v>0</v>
      </c>
      <c r="EQ21" s="9">
        <v>0</v>
      </c>
      <c r="ER21" s="9">
        <v>0</v>
      </c>
      <c r="ES21" s="9">
        <v>0</v>
      </c>
      <c r="ET21" s="9">
        <v>0</v>
      </c>
      <c r="EU21" s="9">
        <v>0</v>
      </c>
      <c r="EV21" s="9">
        <v>0</v>
      </c>
      <c r="EW21" s="9">
        <v>0</v>
      </c>
      <c r="EX21" s="9">
        <v>0</v>
      </c>
      <c r="EY21" s="9">
        <v>0</v>
      </c>
      <c r="EZ21" s="9">
        <v>0</v>
      </c>
      <c r="FA21" s="9">
        <v>0</v>
      </c>
      <c r="FB21" s="9">
        <v>0</v>
      </c>
    </row>
    <row r="22" spans="2:158" s="12" customFormat="1" x14ac:dyDescent="0.25">
      <c r="B22" s="10"/>
      <c r="C22" s="11" t="s">
        <v>632</v>
      </c>
      <c r="D22" s="10">
        <f>AVERAGE(D19:D21)</f>
        <v>8</v>
      </c>
      <c r="E22" s="12">
        <f t="shared" ref="E22:O22" si="15">AVERAGE(E19:E21)</f>
        <v>172.29999999999998</v>
      </c>
      <c r="F22" s="12">
        <f>IF(D22=11,E22*1,IF(D22=10,E22*3.3,IF(D22=9,E22*10,IF(D22=8,E22*20,IF(D22=7,E22*57)))))</f>
        <v>3445.9999999999995</v>
      </c>
      <c r="G22" s="12">
        <f t="shared" si="15"/>
        <v>33.449999999999996</v>
      </c>
      <c r="H22" s="12">
        <f t="shared" si="15"/>
        <v>0.18766666666666665</v>
      </c>
      <c r="J22" s="12">
        <f t="shared" si="15"/>
        <v>36.94</v>
      </c>
      <c r="K22" s="12">
        <f t="shared" si="15"/>
        <v>4225.666666666667</v>
      </c>
      <c r="L22" s="12">
        <f t="shared" si="15"/>
        <v>0</v>
      </c>
      <c r="M22" s="12">
        <f t="shared" si="15"/>
        <v>96.86666666666666</v>
      </c>
      <c r="N22" s="12">
        <f t="shared" si="15"/>
        <v>3.1326666666666667</v>
      </c>
      <c r="O22" s="12">
        <f t="shared" si="15"/>
        <v>0</v>
      </c>
      <c r="Q22" s="11" t="s">
        <v>632</v>
      </c>
      <c r="R22" s="12">
        <f>AVERAGE(R19:R21)</f>
        <v>0</v>
      </c>
      <c r="S22" s="12">
        <f t="shared" ref="S22:CD22" si="16">AVERAGE(S19:S21)</f>
        <v>0</v>
      </c>
      <c r="T22" s="12">
        <f t="shared" si="16"/>
        <v>0</v>
      </c>
      <c r="U22" s="12">
        <f t="shared" si="16"/>
        <v>0</v>
      </c>
      <c r="V22" s="12">
        <f t="shared" si="16"/>
        <v>0</v>
      </c>
      <c r="W22" s="12">
        <f t="shared" si="16"/>
        <v>0</v>
      </c>
      <c r="X22" s="12">
        <f t="shared" si="16"/>
        <v>0</v>
      </c>
      <c r="Y22" s="12">
        <f t="shared" si="16"/>
        <v>0</v>
      </c>
      <c r="Z22" s="12">
        <f t="shared" si="16"/>
        <v>0</v>
      </c>
      <c r="AA22" s="12">
        <f t="shared" si="16"/>
        <v>0</v>
      </c>
      <c r="AB22" s="12">
        <f t="shared" si="16"/>
        <v>0</v>
      </c>
      <c r="AC22" s="12">
        <f t="shared" si="16"/>
        <v>0</v>
      </c>
      <c r="AD22" s="12">
        <f t="shared" si="16"/>
        <v>0</v>
      </c>
      <c r="AE22" s="12">
        <f t="shared" si="16"/>
        <v>0</v>
      </c>
      <c r="AF22" s="12">
        <f t="shared" si="16"/>
        <v>0</v>
      </c>
      <c r="AG22" s="12">
        <f t="shared" si="16"/>
        <v>0</v>
      </c>
      <c r="AH22" s="12">
        <f t="shared" si="16"/>
        <v>0</v>
      </c>
      <c r="AI22" s="12">
        <f t="shared" si="16"/>
        <v>0</v>
      </c>
      <c r="AJ22" s="12">
        <f t="shared" si="16"/>
        <v>0</v>
      </c>
      <c r="AK22" s="12">
        <f t="shared" si="16"/>
        <v>0</v>
      </c>
      <c r="AL22" s="12">
        <f t="shared" si="16"/>
        <v>0</v>
      </c>
      <c r="AM22" s="12">
        <f t="shared" si="16"/>
        <v>0</v>
      </c>
      <c r="AN22" s="12">
        <f t="shared" si="16"/>
        <v>0</v>
      </c>
      <c r="AO22" s="12">
        <f t="shared" si="16"/>
        <v>0</v>
      </c>
      <c r="AP22" s="12">
        <f t="shared" si="16"/>
        <v>0.20000000000000004</v>
      </c>
      <c r="AQ22" s="12">
        <f t="shared" si="16"/>
        <v>1.7666666666666668</v>
      </c>
      <c r="AR22" s="12">
        <f t="shared" si="16"/>
        <v>4.6000000000000005</v>
      </c>
      <c r="AS22" s="12">
        <f t="shared" si="16"/>
        <v>7.9666666666666659</v>
      </c>
      <c r="AT22" s="12">
        <f t="shared" si="16"/>
        <v>10.9</v>
      </c>
      <c r="AU22" s="12">
        <f t="shared" si="16"/>
        <v>12.933333333333332</v>
      </c>
      <c r="AV22" s="12">
        <f t="shared" si="16"/>
        <v>13.633333333333335</v>
      </c>
      <c r="AW22" s="12">
        <f t="shared" si="16"/>
        <v>12.966666666666667</v>
      </c>
      <c r="AX22" s="12">
        <f t="shared" si="16"/>
        <v>11.200000000000001</v>
      </c>
      <c r="AY22" s="12">
        <f t="shared" si="16"/>
        <v>8.7333333333333343</v>
      </c>
      <c r="AZ22" s="12">
        <f t="shared" si="16"/>
        <v>6.0333333333333341</v>
      </c>
      <c r="BA22" s="12">
        <f t="shared" si="16"/>
        <v>3.5999999999999996</v>
      </c>
      <c r="BB22" s="12">
        <f t="shared" si="16"/>
        <v>1.7333333333333336</v>
      </c>
      <c r="BC22" s="12">
        <f t="shared" si="16"/>
        <v>0.56666666666666676</v>
      </c>
      <c r="BD22" s="12">
        <f t="shared" si="16"/>
        <v>9.9999999999999992E-2</v>
      </c>
      <c r="BE22" s="12">
        <f t="shared" si="16"/>
        <v>0</v>
      </c>
      <c r="BF22" s="12">
        <f t="shared" si="16"/>
        <v>0</v>
      </c>
      <c r="BG22" s="12">
        <f t="shared" si="16"/>
        <v>0</v>
      </c>
      <c r="BH22" s="12">
        <f t="shared" si="16"/>
        <v>0</v>
      </c>
      <c r="BI22" s="12">
        <f t="shared" si="16"/>
        <v>0</v>
      </c>
      <c r="BJ22" s="12">
        <f t="shared" si="16"/>
        <v>0</v>
      </c>
      <c r="BK22" s="12">
        <f t="shared" si="16"/>
        <v>0</v>
      </c>
      <c r="BL22" s="12">
        <f t="shared" si="16"/>
        <v>0</v>
      </c>
      <c r="BM22" s="12">
        <f t="shared" si="16"/>
        <v>0</v>
      </c>
      <c r="BN22" s="12">
        <f t="shared" si="16"/>
        <v>0</v>
      </c>
      <c r="BO22" s="12">
        <f t="shared" si="16"/>
        <v>0</v>
      </c>
      <c r="BP22" s="12">
        <f t="shared" si="16"/>
        <v>0</v>
      </c>
      <c r="BQ22" s="12">
        <f t="shared" si="16"/>
        <v>0</v>
      </c>
      <c r="BR22" s="12">
        <f t="shared" si="16"/>
        <v>0</v>
      </c>
      <c r="BS22" s="12">
        <f t="shared" si="16"/>
        <v>0</v>
      </c>
      <c r="BT22" s="12">
        <f t="shared" si="16"/>
        <v>0</v>
      </c>
      <c r="BU22" s="12">
        <f t="shared" si="16"/>
        <v>0</v>
      </c>
      <c r="BV22" s="12">
        <f t="shared" si="16"/>
        <v>0</v>
      </c>
      <c r="BW22" s="12">
        <f t="shared" si="16"/>
        <v>3.3333333333333333E-2</v>
      </c>
      <c r="BX22" s="12">
        <f t="shared" si="16"/>
        <v>6.6666666666666666E-2</v>
      </c>
      <c r="BY22" s="12">
        <f t="shared" si="16"/>
        <v>0.13333333333333333</v>
      </c>
      <c r="BZ22" s="12">
        <f t="shared" si="16"/>
        <v>0.23333333333333331</v>
      </c>
      <c r="CA22" s="12">
        <f t="shared" si="16"/>
        <v>0.3666666666666667</v>
      </c>
      <c r="CB22" s="12">
        <f t="shared" si="16"/>
        <v>0.43333333333333329</v>
      </c>
      <c r="CC22" s="12">
        <f t="shared" si="16"/>
        <v>0.56666666666666665</v>
      </c>
      <c r="CD22" s="12">
        <f t="shared" si="16"/>
        <v>0.6333333333333333</v>
      </c>
      <c r="CE22" s="12">
        <f t="shared" ref="CE22:EP22" si="17">AVERAGE(CE19:CE21)</f>
        <v>0.66666666666666663</v>
      </c>
      <c r="CF22" s="12">
        <f t="shared" si="17"/>
        <v>0</v>
      </c>
      <c r="CG22" s="12">
        <f t="shared" si="17"/>
        <v>0</v>
      </c>
      <c r="CH22" s="12">
        <f t="shared" si="17"/>
        <v>0</v>
      </c>
      <c r="CI22" s="12">
        <f t="shared" si="17"/>
        <v>0</v>
      </c>
      <c r="CJ22" s="12" t="e">
        <f t="shared" si="17"/>
        <v>#DIV/0!</v>
      </c>
      <c r="CK22" s="12">
        <f t="shared" si="17"/>
        <v>0</v>
      </c>
      <c r="CL22" s="12">
        <f t="shared" si="17"/>
        <v>0</v>
      </c>
      <c r="CM22" s="12">
        <f t="shared" si="17"/>
        <v>0</v>
      </c>
      <c r="CN22" s="12">
        <f t="shared" si="17"/>
        <v>0</v>
      </c>
      <c r="CO22" s="12">
        <f t="shared" si="17"/>
        <v>0</v>
      </c>
      <c r="CP22" s="12">
        <f t="shared" si="17"/>
        <v>0</v>
      </c>
      <c r="CQ22" s="12">
        <f t="shared" si="17"/>
        <v>0</v>
      </c>
      <c r="CR22" s="12">
        <f t="shared" si="17"/>
        <v>0</v>
      </c>
      <c r="CS22" s="12">
        <f t="shared" si="17"/>
        <v>0</v>
      </c>
      <c r="CT22" s="12">
        <f t="shared" si="17"/>
        <v>0</v>
      </c>
      <c r="CU22" s="12">
        <f t="shared" si="17"/>
        <v>0</v>
      </c>
      <c r="CV22" s="12">
        <f t="shared" si="17"/>
        <v>0</v>
      </c>
      <c r="CW22" s="12">
        <f t="shared" si="17"/>
        <v>0</v>
      </c>
      <c r="CX22" s="12">
        <f t="shared" si="17"/>
        <v>0</v>
      </c>
      <c r="CY22" s="12">
        <f t="shared" si="17"/>
        <v>0</v>
      </c>
      <c r="CZ22" s="12">
        <f t="shared" si="17"/>
        <v>0</v>
      </c>
      <c r="DA22" s="12">
        <f t="shared" si="17"/>
        <v>0</v>
      </c>
      <c r="DB22" s="12">
        <f t="shared" si="17"/>
        <v>0</v>
      </c>
      <c r="DC22" s="12">
        <f t="shared" si="17"/>
        <v>0</v>
      </c>
      <c r="DD22" s="12">
        <f t="shared" si="17"/>
        <v>0</v>
      </c>
      <c r="DE22" s="12">
        <f t="shared" si="17"/>
        <v>0</v>
      </c>
      <c r="DF22" s="12">
        <f t="shared" si="17"/>
        <v>0</v>
      </c>
      <c r="DG22" s="12">
        <f t="shared" si="17"/>
        <v>0</v>
      </c>
      <c r="DH22" s="12">
        <f t="shared" si="17"/>
        <v>1.4333333333333333</v>
      </c>
      <c r="DI22" s="12">
        <f t="shared" si="17"/>
        <v>9.1333333333333346</v>
      </c>
      <c r="DJ22" s="12">
        <f t="shared" si="17"/>
        <v>20.966666666666665</v>
      </c>
      <c r="DK22" s="12">
        <f t="shared" si="17"/>
        <v>25.166666666666668</v>
      </c>
      <c r="DL22" s="12">
        <f t="shared" si="17"/>
        <v>19.833333333333332</v>
      </c>
      <c r="DM22" s="12">
        <f t="shared" si="17"/>
        <v>12.233333333333334</v>
      </c>
      <c r="DN22" s="12">
        <f t="shared" si="17"/>
        <v>6.3999999999999995</v>
      </c>
      <c r="DO22" s="12">
        <f t="shared" si="17"/>
        <v>2.9666666666666668</v>
      </c>
      <c r="DP22" s="12">
        <f t="shared" si="17"/>
        <v>1.2333333333333334</v>
      </c>
      <c r="DQ22" s="12">
        <f t="shared" si="17"/>
        <v>0.46666666666666662</v>
      </c>
      <c r="DR22" s="12">
        <f t="shared" si="17"/>
        <v>0.13333333333333333</v>
      </c>
      <c r="DS22" s="12">
        <f t="shared" si="17"/>
        <v>3.3333333333333333E-2</v>
      </c>
      <c r="DT22" s="12">
        <f t="shared" si="17"/>
        <v>0</v>
      </c>
      <c r="DU22" s="12">
        <f t="shared" si="17"/>
        <v>0</v>
      </c>
      <c r="DV22" s="12">
        <f t="shared" si="17"/>
        <v>0</v>
      </c>
      <c r="DW22" s="12">
        <f t="shared" si="17"/>
        <v>0</v>
      </c>
      <c r="DX22" s="12">
        <f t="shared" si="17"/>
        <v>0</v>
      </c>
      <c r="DY22" s="12">
        <f t="shared" si="17"/>
        <v>0</v>
      </c>
      <c r="DZ22" s="12">
        <f t="shared" si="17"/>
        <v>0</v>
      </c>
      <c r="EA22" s="12">
        <f t="shared" si="17"/>
        <v>0</v>
      </c>
      <c r="EB22" s="12">
        <f t="shared" si="17"/>
        <v>0</v>
      </c>
      <c r="EC22" s="12">
        <f t="shared" si="17"/>
        <v>0</v>
      </c>
      <c r="ED22" s="12">
        <f t="shared" si="17"/>
        <v>0</v>
      </c>
      <c r="EE22" s="12">
        <f t="shared" si="17"/>
        <v>0</v>
      </c>
      <c r="EF22" s="12">
        <f t="shared" si="17"/>
        <v>0</v>
      </c>
      <c r="EG22" s="12">
        <f t="shared" si="17"/>
        <v>0</v>
      </c>
      <c r="EH22" s="12">
        <f t="shared" si="17"/>
        <v>0</v>
      </c>
      <c r="EI22" s="12">
        <f t="shared" si="17"/>
        <v>0</v>
      </c>
      <c r="EJ22" s="12">
        <f t="shared" si="17"/>
        <v>0</v>
      </c>
      <c r="EK22" s="12">
        <f t="shared" si="17"/>
        <v>0</v>
      </c>
      <c r="EL22" s="12">
        <f t="shared" si="17"/>
        <v>0</v>
      </c>
      <c r="EM22" s="12">
        <f t="shared" si="17"/>
        <v>0</v>
      </c>
      <c r="EN22" s="12">
        <f t="shared" si="17"/>
        <v>0</v>
      </c>
      <c r="EO22" s="12">
        <f t="shared" si="17"/>
        <v>0</v>
      </c>
      <c r="EP22" s="12">
        <f t="shared" si="17"/>
        <v>0</v>
      </c>
      <c r="EQ22" s="12">
        <f t="shared" ref="EQ22:FB22" si="18">AVERAGE(EQ19:EQ21)</f>
        <v>0</v>
      </c>
      <c r="ER22" s="12">
        <f t="shared" si="18"/>
        <v>0</v>
      </c>
      <c r="ES22" s="12">
        <f t="shared" si="18"/>
        <v>0</v>
      </c>
      <c r="ET22" s="12">
        <f t="shared" si="18"/>
        <v>0</v>
      </c>
      <c r="EU22" s="12">
        <f t="shared" si="18"/>
        <v>0</v>
      </c>
      <c r="EV22" s="12">
        <f t="shared" si="18"/>
        <v>0</v>
      </c>
      <c r="EW22" s="12">
        <f t="shared" si="18"/>
        <v>0</v>
      </c>
      <c r="EX22" s="12">
        <f t="shared" si="18"/>
        <v>0</v>
      </c>
      <c r="EY22" s="12">
        <f t="shared" si="18"/>
        <v>0</v>
      </c>
      <c r="EZ22" s="12">
        <f t="shared" si="18"/>
        <v>0</v>
      </c>
      <c r="FA22" s="12">
        <f t="shared" si="18"/>
        <v>0</v>
      </c>
      <c r="FB22" s="12">
        <f t="shared" si="18"/>
        <v>0</v>
      </c>
    </row>
    <row r="23" spans="2:158" s="9" customFormat="1" x14ac:dyDescent="0.25">
      <c r="B23" s="7"/>
      <c r="D23" s="7"/>
    </row>
    <row r="24" spans="2:158" s="9" customFormat="1" x14ac:dyDescent="0.25">
      <c r="B24" s="7">
        <v>237</v>
      </c>
      <c r="C24" s="9" t="s">
        <v>626</v>
      </c>
      <c r="D24" s="7">
        <v>9</v>
      </c>
      <c r="E24" s="9">
        <v>371.6</v>
      </c>
      <c r="G24" s="9">
        <v>34.47</v>
      </c>
      <c r="H24" s="9">
        <v>0.156</v>
      </c>
      <c r="J24" s="9">
        <v>37.82</v>
      </c>
      <c r="K24" s="9">
        <v>4607</v>
      </c>
      <c r="L24" s="9">
        <v>0</v>
      </c>
      <c r="M24" s="9">
        <v>98.34</v>
      </c>
      <c r="N24" s="9">
        <v>1.659</v>
      </c>
      <c r="O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0.5</v>
      </c>
      <c r="AR24" s="9">
        <v>2.8</v>
      </c>
      <c r="AS24" s="9">
        <v>6.5</v>
      </c>
      <c r="AT24" s="9">
        <v>10.5</v>
      </c>
      <c r="AU24" s="9">
        <v>13.6</v>
      </c>
      <c r="AV24" s="9">
        <v>15.1</v>
      </c>
      <c r="AW24" s="9">
        <v>14.8</v>
      </c>
      <c r="AX24" s="9">
        <v>12.9</v>
      </c>
      <c r="AY24" s="9">
        <v>10</v>
      </c>
      <c r="AZ24" s="9">
        <v>6.6</v>
      </c>
      <c r="BA24" s="9">
        <v>3.6</v>
      </c>
      <c r="BB24" s="9">
        <v>1.4</v>
      </c>
      <c r="BC24" s="9">
        <v>0.2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9">
        <v>0</v>
      </c>
      <c r="BN24" s="9">
        <v>0</v>
      </c>
      <c r="BO24" s="9">
        <v>0</v>
      </c>
      <c r="BP24" s="9">
        <v>0</v>
      </c>
      <c r="BQ24" s="9">
        <v>0</v>
      </c>
      <c r="BR24" s="9">
        <v>0</v>
      </c>
      <c r="BS24" s="9">
        <v>0</v>
      </c>
      <c r="BT24" s="9">
        <v>0</v>
      </c>
      <c r="BU24" s="9">
        <v>0</v>
      </c>
      <c r="BV24" s="9">
        <v>0</v>
      </c>
      <c r="BW24" s="9">
        <v>0</v>
      </c>
      <c r="BX24" s="9">
        <v>0</v>
      </c>
      <c r="BY24" s="9">
        <v>0</v>
      </c>
      <c r="BZ24" s="9">
        <v>0</v>
      </c>
      <c r="CA24" s="9">
        <v>0.1</v>
      </c>
      <c r="CB24" s="9">
        <v>0.2</v>
      </c>
      <c r="CC24" s="9">
        <v>0.3</v>
      </c>
      <c r="CD24" s="9">
        <v>0.5</v>
      </c>
      <c r="CE24" s="9">
        <v>0.5</v>
      </c>
      <c r="CF24" s="9">
        <v>0</v>
      </c>
      <c r="CG24" s="9">
        <v>0</v>
      </c>
      <c r="CH24" s="9">
        <v>0</v>
      </c>
      <c r="CI24" s="9">
        <v>0</v>
      </c>
      <c r="CK24" s="9">
        <v>0</v>
      </c>
      <c r="CL24" s="9">
        <v>0</v>
      </c>
      <c r="CM24" s="9">
        <v>0</v>
      </c>
      <c r="CN24" s="9">
        <v>0</v>
      </c>
      <c r="CO24" s="9">
        <v>0</v>
      </c>
      <c r="CP24" s="9">
        <v>0</v>
      </c>
      <c r="CQ24" s="9">
        <v>0</v>
      </c>
      <c r="CR24" s="9">
        <v>0</v>
      </c>
      <c r="CS24" s="9">
        <v>0</v>
      </c>
      <c r="CT24" s="9">
        <v>0</v>
      </c>
      <c r="CU24" s="9">
        <v>0</v>
      </c>
      <c r="CV24" s="9">
        <v>0</v>
      </c>
      <c r="CW24" s="9">
        <v>0</v>
      </c>
      <c r="CX24" s="9">
        <v>0</v>
      </c>
      <c r="CY24" s="9">
        <v>0</v>
      </c>
      <c r="CZ24" s="9">
        <v>0</v>
      </c>
      <c r="DA24" s="9">
        <v>0</v>
      </c>
      <c r="DB24" s="9">
        <v>0</v>
      </c>
      <c r="DC24" s="9">
        <v>0</v>
      </c>
      <c r="DD24" s="9">
        <v>0</v>
      </c>
      <c r="DE24" s="9">
        <v>0</v>
      </c>
      <c r="DF24" s="9">
        <v>0</v>
      </c>
      <c r="DG24" s="9">
        <v>0</v>
      </c>
      <c r="DH24" s="9">
        <v>0</v>
      </c>
      <c r="DI24" s="9">
        <v>2.7</v>
      </c>
      <c r="DJ24" s="9">
        <v>12.3</v>
      </c>
      <c r="DK24" s="9">
        <v>23.1</v>
      </c>
      <c r="DL24" s="9">
        <v>24.7</v>
      </c>
      <c r="DM24" s="9">
        <v>18.100000000000001</v>
      </c>
      <c r="DN24" s="9">
        <v>10.5</v>
      </c>
      <c r="DO24" s="9">
        <v>5.2</v>
      </c>
      <c r="DP24" s="9">
        <v>2.2000000000000002</v>
      </c>
      <c r="DQ24" s="9">
        <v>0.9</v>
      </c>
      <c r="DR24" s="9">
        <v>0.3</v>
      </c>
      <c r="DS24" s="9">
        <v>0.1</v>
      </c>
      <c r="DT24" s="9">
        <v>0</v>
      </c>
      <c r="DU24" s="9">
        <v>0</v>
      </c>
      <c r="DV24" s="9">
        <v>0</v>
      </c>
      <c r="DW24" s="9">
        <v>0</v>
      </c>
      <c r="DX24" s="9">
        <v>0</v>
      </c>
      <c r="DY24" s="9">
        <v>0</v>
      </c>
      <c r="DZ24" s="9">
        <v>0</v>
      </c>
      <c r="EA24" s="9">
        <v>0</v>
      </c>
      <c r="EB24" s="9">
        <v>0</v>
      </c>
      <c r="EC24" s="9">
        <v>0</v>
      </c>
      <c r="ED24" s="9">
        <v>0</v>
      </c>
      <c r="EE24" s="9">
        <v>0</v>
      </c>
      <c r="EF24" s="9">
        <v>0</v>
      </c>
      <c r="EG24" s="9">
        <v>0</v>
      </c>
      <c r="EH24" s="9">
        <v>0</v>
      </c>
      <c r="EI24" s="9">
        <v>0</v>
      </c>
      <c r="EJ24" s="9">
        <v>0</v>
      </c>
      <c r="EK24" s="9">
        <v>0</v>
      </c>
      <c r="EL24" s="9">
        <v>0</v>
      </c>
      <c r="EM24" s="9">
        <v>0</v>
      </c>
      <c r="EN24" s="9">
        <v>0</v>
      </c>
      <c r="EO24" s="9">
        <v>0</v>
      </c>
      <c r="EP24" s="9">
        <v>0</v>
      </c>
      <c r="EQ24" s="9">
        <v>0</v>
      </c>
      <c r="ER24" s="9">
        <v>0</v>
      </c>
      <c r="ES24" s="9">
        <v>0</v>
      </c>
      <c r="ET24" s="9">
        <v>0</v>
      </c>
      <c r="EU24" s="9">
        <v>0</v>
      </c>
      <c r="EV24" s="9">
        <v>0</v>
      </c>
      <c r="EW24" s="9">
        <v>0</v>
      </c>
      <c r="EX24" s="9">
        <v>0</v>
      </c>
      <c r="EY24" s="9">
        <v>0</v>
      </c>
      <c r="EZ24" s="9">
        <v>0</v>
      </c>
      <c r="FA24" s="9">
        <v>0</v>
      </c>
      <c r="FB24" s="9">
        <v>0</v>
      </c>
    </row>
    <row r="25" spans="2:158" s="9" customFormat="1" x14ac:dyDescent="0.25">
      <c r="B25" s="7">
        <v>238</v>
      </c>
      <c r="C25" s="9" t="s">
        <v>627</v>
      </c>
      <c r="D25" s="7">
        <v>9</v>
      </c>
      <c r="E25" s="9">
        <v>370.5</v>
      </c>
      <c r="G25" s="9">
        <v>32.61</v>
      </c>
      <c r="H25" s="9">
        <v>0.155</v>
      </c>
      <c r="J25" s="9">
        <v>36.06</v>
      </c>
      <c r="K25" s="9">
        <v>4507</v>
      </c>
      <c r="L25" s="9">
        <v>0</v>
      </c>
      <c r="M25" s="9">
        <v>98.41</v>
      </c>
      <c r="N25" s="9">
        <v>1.5880000000000001</v>
      </c>
      <c r="O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  <c r="AQ25" s="9">
        <v>1.3</v>
      </c>
      <c r="AR25" s="9">
        <v>4.2</v>
      </c>
      <c r="AS25" s="9">
        <v>8</v>
      </c>
      <c r="AT25" s="9">
        <v>11.6</v>
      </c>
      <c r="AU25" s="9">
        <v>14.1</v>
      </c>
      <c r="AV25" s="9">
        <v>14.9</v>
      </c>
      <c r="AW25" s="9">
        <v>14</v>
      </c>
      <c r="AX25" s="9">
        <v>11.8</v>
      </c>
      <c r="AY25" s="9">
        <v>8.8000000000000007</v>
      </c>
      <c r="AZ25" s="9">
        <v>5.6</v>
      </c>
      <c r="BA25" s="9">
        <v>2.9</v>
      </c>
      <c r="BB25" s="9">
        <v>1</v>
      </c>
      <c r="BC25" s="9">
        <v>0.1</v>
      </c>
      <c r="BD25" s="9">
        <v>0</v>
      </c>
      <c r="BE25" s="9">
        <v>0</v>
      </c>
      <c r="BF25" s="9">
        <v>0</v>
      </c>
      <c r="BG25" s="9">
        <v>0</v>
      </c>
      <c r="BH25" s="9">
        <v>0</v>
      </c>
      <c r="BI25" s="9">
        <v>0</v>
      </c>
      <c r="BJ25" s="9">
        <v>0</v>
      </c>
      <c r="BK25" s="9">
        <v>0</v>
      </c>
      <c r="BL25" s="9">
        <v>0</v>
      </c>
      <c r="BM25" s="9">
        <v>0</v>
      </c>
      <c r="BN25" s="9">
        <v>0</v>
      </c>
      <c r="BO25" s="9">
        <v>0</v>
      </c>
      <c r="BP25" s="9">
        <v>0</v>
      </c>
      <c r="BQ25" s="9">
        <v>0</v>
      </c>
      <c r="BR25" s="9">
        <v>0</v>
      </c>
      <c r="BS25" s="9">
        <v>0</v>
      </c>
      <c r="BT25" s="9">
        <v>0</v>
      </c>
      <c r="BU25" s="9">
        <v>0</v>
      </c>
      <c r="BV25" s="9">
        <v>0</v>
      </c>
      <c r="BW25" s="9">
        <v>0</v>
      </c>
      <c r="BX25" s="9">
        <v>0</v>
      </c>
      <c r="BY25" s="9">
        <v>0</v>
      </c>
      <c r="BZ25" s="9">
        <v>0</v>
      </c>
      <c r="CA25" s="9">
        <v>0.1</v>
      </c>
      <c r="CB25" s="9">
        <v>0.2</v>
      </c>
      <c r="CC25" s="9">
        <v>0.3</v>
      </c>
      <c r="CD25" s="9">
        <v>0.4</v>
      </c>
      <c r="CE25" s="9">
        <v>0.5</v>
      </c>
      <c r="CF25" s="9">
        <v>0</v>
      </c>
      <c r="CG25" s="9">
        <v>0</v>
      </c>
      <c r="CH25" s="9">
        <v>0</v>
      </c>
      <c r="CI25" s="9">
        <v>0</v>
      </c>
      <c r="CK25" s="9">
        <v>0</v>
      </c>
      <c r="CL25" s="9">
        <v>0</v>
      </c>
      <c r="CM25" s="9">
        <v>0</v>
      </c>
      <c r="CN25" s="9">
        <v>0</v>
      </c>
      <c r="CO25" s="9">
        <v>0</v>
      </c>
      <c r="CP25" s="9">
        <v>0</v>
      </c>
      <c r="CQ25" s="9">
        <v>0</v>
      </c>
      <c r="CR25" s="9">
        <v>0</v>
      </c>
      <c r="CS25" s="9">
        <v>0</v>
      </c>
      <c r="CT25" s="9">
        <v>0</v>
      </c>
      <c r="CU25" s="9">
        <v>0</v>
      </c>
      <c r="CV25" s="9">
        <v>0</v>
      </c>
      <c r="CW25" s="9">
        <v>0</v>
      </c>
      <c r="CX25" s="9">
        <v>0</v>
      </c>
      <c r="CY25" s="9">
        <v>0</v>
      </c>
      <c r="CZ25" s="9">
        <v>0</v>
      </c>
      <c r="DA25" s="9">
        <v>0</v>
      </c>
      <c r="DB25" s="9">
        <v>0</v>
      </c>
      <c r="DC25" s="9">
        <v>0</v>
      </c>
      <c r="DD25" s="9">
        <v>0</v>
      </c>
      <c r="DE25" s="9">
        <v>0</v>
      </c>
      <c r="DF25" s="9">
        <v>0</v>
      </c>
      <c r="DG25" s="9">
        <v>0</v>
      </c>
      <c r="DH25" s="9">
        <v>0</v>
      </c>
      <c r="DI25" s="9">
        <v>5.3</v>
      </c>
      <c r="DJ25" s="9">
        <v>18</v>
      </c>
      <c r="DK25" s="9">
        <v>25.8</v>
      </c>
      <c r="DL25" s="9">
        <v>22.5</v>
      </c>
      <c r="DM25" s="9">
        <v>14.6</v>
      </c>
      <c r="DN25" s="9">
        <v>7.8</v>
      </c>
      <c r="DO25" s="9">
        <v>3.7</v>
      </c>
      <c r="DP25" s="9">
        <v>1.5</v>
      </c>
      <c r="DQ25" s="9">
        <v>0.6</v>
      </c>
      <c r="DR25" s="9">
        <v>0.2</v>
      </c>
      <c r="DS25" s="9">
        <v>0.1</v>
      </c>
      <c r="DT25" s="9">
        <v>0</v>
      </c>
      <c r="DU25" s="9">
        <v>0</v>
      </c>
      <c r="DV25" s="9">
        <v>0</v>
      </c>
      <c r="DW25" s="9">
        <v>0</v>
      </c>
      <c r="DX25" s="9">
        <v>0</v>
      </c>
      <c r="DY25" s="9">
        <v>0</v>
      </c>
      <c r="DZ25" s="9">
        <v>0</v>
      </c>
      <c r="EA25" s="9">
        <v>0</v>
      </c>
      <c r="EB25" s="9">
        <v>0</v>
      </c>
      <c r="EC25" s="9">
        <v>0</v>
      </c>
      <c r="ED25" s="9">
        <v>0</v>
      </c>
      <c r="EE25" s="9">
        <v>0</v>
      </c>
      <c r="EF25" s="9">
        <v>0</v>
      </c>
      <c r="EG25" s="9">
        <v>0</v>
      </c>
      <c r="EH25" s="9">
        <v>0</v>
      </c>
      <c r="EI25" s="9">
        <v>0</v>
      </c>
      <c r="EJ25" s="9">
        <v>0</v>
      </c>
      <c r="EK25" s="9">
        <v>0</v>
      </c>
      <c r="EL25" s="9">
        <v>0</v>
      </c>
      <c r="EM25" s="9">
        <v>0</v>
      </c>
      <c r="EN25" s="9">
        <v>0</v>
      </c>
      <c r="EO25" s="9">
        <v>0</v>
      </c>
      <c r="EP25" s="9">
        <v>0</v>
      </c>
      <c r="EQ25" s="9">
        <v>0</v>
      </c>
      <c r="ER25" s="9">
        <v>0</v>
      </c>
      <c r="ES25" s="9">
        <v>0</v>
      </c>
      <c r="ET25" s="9">
        <v>0</v>
      </c>
      <c r="EU25" s="9">
        <v>0</v>
      </c>
      <c r="EV25" s="9">
        <v>0</v>
      </c>
      <c r="EW25" s="9">
        <v>0</v>
      </c>
      <c r="EX25" s="9">
        <v>0</v>
      </c>
      <c r="EY25" s="9">
        <v>0</v>
      </c>
      <c r="EZ25" s="9">
        <v>0</v>
      </c>
      <c r="FA25" s="9">
        <v>0</v>
      </c>
      <c r="FB25" s="9">
        <v>0</v>
      </c>
    </row>
    <row r="26" spans="2:158" s="9" customFormat="1" x14ac:dyDescent="0.25">
      <c r="B26" s="7">
        <v>239</v>
      </c>
      <c r="C26" s="9" t="s">
        <v>628</v>
      </c>
      <c r="D26" s="7">
        <v>9</v>
      </c>
      <c r="E26" s="9">
        <v>369.3</v>
      </c>
      <c r="G26" s="9">
        <v>31.87</v>
      </c>
      <c r="H26" s="9">
        <v>0.155</v>
      </c>
      <c r="J26" s="9">
        <v>35.380000000000003</v>
      </c>
      <c r="K26" s="9">
        <v>4505</v>
      </c>
      <c r="L26" s="9">
        <v>0</v>
      </c>
      <c r="M26" s="9">
        <v>98.46</v>
      </c>
      <c r="N26" s="9">
        <v>1.5369999999999999</v>
      </c>
      <c r="O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0.1</v>
      </c>
      <c r="AQ26" s="9">
        <v>1.8</v>
      </c>
      <c r="AR26" s="9">
        <v>5</v>
      </c>
      <c r="AS26" s="9">
        <v>8.6999999999999993</v>
      </c>
      <c r="AT26" s="9">
        <v>12</v>
      </c>
      <c r="AU26" s="9">
        <v>14.1</v>
      </c>
      <c r="AV26" s="9">
        <v>14.6</v>
      </c>
      <c r="AW26" s="9">
        <v>13.5</v>
      </c>
      <c r="AX26" s="9">
        <v>11.3</v>
      </c>
      <c r="AY26" s="9">
        <v>8.3000000000000007</v>
      </c>
      <c r="AZ26" s="9">
        <v>5.3</v>
      </c>
      <c r="BA26" s="9">
        <v>2.7</v>
      </c>
      <c r="BB26" s="9">
        <v>1</v>
      </c>
      <c r="BC26" s="9">
        <v>0.1</v>
      </c>
      <c r="BD26" s="9">
        <v>0</v>
      </c>
      <c r="BE26" s="9">
        <v>0</v>
      </c>
      <c r="BF26" s="9">
        <v>0</v>
      </c>
      <c r="BG26" s="9">
        <v>0</v>
      </c>
      <c r="BH26" s="9">
        <v>0</v>
      </c>
      <c r="BI26" s="9">
        <v>0</v>
      </c>
      <c r="BJ26" s="9">
        <v>0</v>
      </c>
      <c r="BK26" s="9">
        <v>0</v>
      </c>
      <c r="BL26" s="9">
        <v>0</v>
      </c>
      <c r="BM26" s="9">
        <v>0</v>
      </c>
      <c r="BN26" s="9">
        <v>0</v>
      </c>
      <c r="BO26" s="9">
        <v>0</v>
      </c>
      <c r="BP26" s="9">
        <v>0</v>
      </c>
      <c r="BQ26" s="9">
        <v>0</v>
      </c>
      <c r="BR26" s="9">
        <v>0</v>
      </c>
      <c r="BS26" s="9">
        <v>0</v>
      </c>
      <c r="BT26" s="9">
        <v>0</v>
      </c>
      <c r="BU26" s="9">
        <v>0</v>
      </c>
      <c r="BV26" s="9">
        <v>0</v>
      </c>
      <c r="BW26" s="9">
        <v>0</v>
      </c>
      <c r="BX26" s="9">
        <v>0</v>
      </c>
      <c r="BY26" s="9">
        <v>0</v>
      </c>
      <c r="BZ26" s="9">
        <v>0</v>
      </c>
      <c r="CA26" s="9">
        <v>0.1</v>
      </c>
      <c r="CB26" s="9">
        <v>0.2</v>
      </c>
      <c r="CC26" s="9">
        <v>0.3</v>
      </c>
      <c r="CD26" s="9">
        <v>0.4</v>
      </c>
      <c r="CE26" s="9">
        <v>0.4</v>
      </c>
      <c r="CF26" s="9">
        <v>0</v>
      </c>
      <c r="CG26" s="9">
        <v>0</v>
      </c>
      <c r="CH26" s="9">
        <v>0</v>
      </c>
      <c r="CI26" s="9">
        <v>0</v>
      </c>
      <c r="CK26" s="9">
        <v>0</v>
      </c>
      <c r="CL26" s="9">
        <v>0</v>
      </c>
      <c r="CM26" s="9">
        <v>0</v>
      </c>
      <c r="CN26" s="9">
        <v>0</v>
      </c>
      <c r="CO26" s="9">
        <v>0</v>
      </c>
      <c r="CP26" s="9">
        <v>0</v>
      </c>
      <c r="CQ26" s="9">
        <v>0</v>
      </c>
      <c r="CR26" s="9">
        <v>0</v>
      </c>
      <c r="CS26" s="9">
        <v>0</v>
      </c>
      <c r="CT26" s="9">
        <v>0</v>
      </c>
      <c r="CU26" s="9">
        <v>0</v>
      </c>
      <c r="CV26" s="9">
        <v>0</v>
      </c>
      <c r="CW26" s="9">
        <v>0</v>
      </c>
      <c r="CX26" s="9">
        <v>0</v>
      </c>
      <c r="CY26" s="9">
        <v>0</v>
      </c>
      <c r="CZ26" s="9">
        <v>0</v>
      </c>
      <c r="DA26" s="9">
        <v>0</v>
      </c>
      <c r="DB26" s="9">
        <v>0</v>
      </c>
      <c r="DC26" s="9">
        <v>0</v>
      </c>
      <c r="DD26" s="9">
        <v>0</v>
      </c>
      <c r="DE26" s="9">
        <v>0</v>
      </c>
      <c r="DF26" s="9">
        <v>0</v>
      </c>
      <c r="DG26" s="9">
        <v>0</v>
      </c>
      <c r="DH26" s="9">
        <v>0.5</v>
      </c>
      <c r="DI26" s="9">
        <v>7.3</v>
      </c>
      <c r="DJ26" s="9">
        <v>20.399999999999999</v>
      </c>
      <c r="DK26" s="9">
        <v>26.2</v>
      </c>
      <c r="DL26" s="9">
        <v>21</v>
      </c>
      <c r="DM26" s="9">
        <v>12.9</v>
      </c>
      <c r="DN26" s="9">
        <v>6.7</v>
      </c>
      <c r="DO26" s="9">
        <v>3.1</v>
      </c>
      <c r="DP26" s="9">
        <v>1.2</v>
      </c>
      <c r="DQ26" s="9">
        <v>0.5</v>
      </c>
      <c r="DR26" s="9">
        <v>0.2</v>
      </c>
      <c r="DS26" s="9">
        <v>0</v>
      </c>
      <c r="DT26" s="9">
        <v>0</v>
      </c>
      <c r="DU26" s="9">
        <v>0</v>
      </c>
      <c r="DV26" s="9">
        <v>0</v>
      </c>
      <c r="DW26" s="9">
        <v>0</v>
      </c>
      <c r="DX26" s="9">
        <v>0</v>
      </c>
      <c r="DY26" s="9">
        <v>0</v>
      </c>
      <c r="DZ26" s="9">
        <v>0</v>
      </c>
      <c r="EA26" s="9">
        <v>0</v>
      </c>
      <c r="EB26" s="9">
        <v>0</v>
      </c>
      <c r="EC26" s="9">
        <v>0</v>
      </c>
      <c r="ED26" s="9">
        <v>0</v>
      </c>
      <c r="EE26" s="9">
        <v>0</v>
      </c>
      <c r="EF26" s="9">
        <v>0</v>
      </c>
      <c r="EG26" s="9">
        <v>0</v>
      </c>
      <c r="EH26" s="9">
        <v>0</v>
      </c>
      <c r="EI26" s="9">
        <v>0</v>
      </c>
      <c r="EJ26" s="9">
        <v>0</v>
      </c>
      <c r="EK26" s="9">
        <v>0</v>
      </c>
      <c r="EL26" s="9">
        <v>0</v>
      </c>
      <c r="EM26" s="9">
        <v>0</v>
      </c>
      <c r="EN26" s="9">
        <v>0</v>
      </c>
      <c r="EO26" s="9">
        <v>0</v>
      </c>
      <c r="EP26" s="9">
        <v>0</v>
      </c>
      <c r="EQ26" s="9">
        <v>0</v>
      </c>
      <c r="ER26" s="9">
        <v>0</v>
      </c>
      <c r="ES26" s="9">
        <v>0</v>
      </c>
      <c r="ET26" s="9">
        <v>0</v>
      </c>
      <c r="EU26" s="9">
        <v>0</v>
      </c>
      <c r="EV26" s="9">
        <v>0</v>
      </c>
      <c r="EW26" s="9">
        <v>0</v>
      </c>
      <c r="EX26" s="9">
        <v>0</v>
      </c>
      <c r="EY26" s="9">
        <v>0</v>
      </c>
      <c r="EZ26" s="9">
        <v>0</v>
      </c>
      <c r="FA26" s="9">
        <v>0</v>
      </c>
      <c r="FB26" s="9">
        <v>0</v>
      </c>
    </row>
    <row r="27" spans="2:158" s="9" customFormat="1" x14ac:dyDescent="0.25">
      <c r="B27" s="10"/>
      <c r="C27" s="11" t="s">
        <v>633</v>
      </c>
      <c r="D27" s="10">
        <f>AVERAGE(D24:D26)</f>
        <v>9</v>
      </c>
      <c r="E27" s="12">
        <f t="shared" ref="E27:O27" si="19">AVERAGE(E24:E26)</f>
        <v>370.4666666666667</v>
      </c>
      <c r="F27" s="12">
        <f t="shared" ref="F27" si="20">IF(D27=11,E27*1,IF(D27=10,E27*3.3,IF(D27=9,E27*10,IF(D27=8,E27*30,IF(D27=7,E27*57)))))</f>
        <v>3704.666666666667</v>
      </c>
      <c r="G27" s="12">
        <f t="shared" si="19"/>
        <v>32.983333333333334</v>
      </c>
      <c r="H27" s="12">
        <f t="shared" si="19"/>
        <v>0.15533333333333332</v>
      </c>
      <c r="I27" s="12"/>
      <c r="J27" s="12">
        <f t="shared" si="19"/>
        <v>36.419999999999995</v>
      </c>
      <c r="K27" s="12">
        <f t="shared" si="19"/>
        <v>4539.666666666667</v>
      </c>
      <c r="L27" s="12">
        <f t="shared" si="19"/>
        <v>0</v>
      </c>
      <c r="M27" s="12">
        <f t="shared" si="19"/>
        <v>98.403333333333322</v>
      </c>
      <c r="N27" s="12">
        <f t="shared" si="19"/>
        <v>1.5946666666666667</v>
      </c>
      <c r="O27" s="12">
        <f t="shared" si="19"/>
        <v>0</v>
      </c>
      <c r="Q27" s="11" t="s">
        <v>633</v>
      </c>
      <c r="R27" s="12">
        <f>AVERAGE(R24:R26)</f>
        <v>0</v>
      </c>
      <c r="S27" s="12">
        <f t="shared" ref="S27:CD27" si="21">AVERAGE(S24:S26)</f>
        <v>0</v>
      </c>
      <c r="T27" s="12">
        <f t="shared" si="21"/>
        <v>0</v>
      </c>
      <c r="U27" s="12">
        <f t="shared" si="21"/>
        <v>0</v>
      </c>
      <c r="V27" s="12">
        <f t="shared" si="21"/>
        <v>0</v>
      </c>
      <c r="W27" s="12">
        <f t="shared" si="21"/>
        <v>0</v>
      </c>
      <c r="X27" s="12">
        <f t="shared" si="21"/>
        <v>0</v>
      </c>
      <c r="Y27" s="12">
        <f t="shared" si="21"/>
        <v>0</v>
      </c>
      <c r="Z27" s="12">
        <f t="shared" si="21"/>
        <v>0</v>
      </c>
      <c r="AA27" s="12">
        <f t="shared" si="21"/>
        <v>0</v>
      </c>
      <c r="AB27" s="12">
        <f t="shared" si="21"/>
        <v>0</v>
      </c>
      <c r="AC27" s="12">
        <f t="shared" si="21"/>
        <v>0</v>
      </c>
      <c r="AD27" s="12">
        <f t="shared" si="21"/>
        <v>0</v>
      </c>
      <c r="AE27" s="12">
        <f t="shared" si="21"/>
        <v>0</v>
      </c>
      <c r="AF27" s="12">
        <f t="shared" si="21"/>
        <v>0</v>
      </c>
      <c r="AG27" s="12">
        <f t="shared" si="21"/>
        <v>0</v>
      </c>
      <c r="AH27" s="12">
        <f t="shared" si="21"/>
        <v>0</v>
      </c>
      <c r="AI27" s="12">
        <f t="shared" si="21"/>
        <v>0</v>
      </c>
      <c r="AJ27" s="12">
        <f t="shared" si="21"/>
        <v>0</v>
      </c>
      <c r="AK27" s="12">
        <f t="shared" si="21"/>
        <v>0</v>
      </c>
      <c r="AL27" s="12">
        <f t="shared" si="21"/>
        <v>0</v>
      </c>
      <c r="AM27" s="12">
        <f t="shared" si="21"/>
        <v>0</v>
      </c>
      <c r="AN27" s="12">
        <f t="shared" si="21"/>
        <v>0</v>
      </c>
      <c r="AO27" s="12">
        <f t="shared" si="21"/>
        <v>0</v>
      </c>
      <c r="AP27" s="12">
        <f t="shared" si="21"/>
        <v>3.3333333333333333E-2</v>
      </c>
      <c r="AQ27" s="12">
        <f t="shared" si="21"/>
        <v>1.2</v>
      </c>
      <c r="AR27" s="12">
        <f t="shared" si="21"/>
        <v>4</v>
      </c>
      <c r="AS27" s="12">
        <f t="shared" si="21"/>
        <v>7.7333333333333334</v>
      </c>
      <c r="AT27" s="12">
        <f t="shared" si="21"/>
        <v>11.366666666666667</v>
      </c>
      <c r="AU27" s="12">
        <f t="shared" si="21"/>
        <v>13.933333333333332</v>
      </c>
      <c r="AV27" s="12">
        <f t="shared" si="21"/>
        <v>14.866666666666667</v>
      </c>
      <c r="AW27" s="12">
        <f t="shared" si="21"/>
        <v>14.1</v>
      </c>
      <c r="AX27" s="12">
        <f t="shared" si="21"/>
        <v>12</v>
      </c>
      <c r="AY27" s="12">
        <f t="shared" si="21"/>
        <v>9.0333333333333332</v>
      </c>
      <c r="AZ27" s="12">
        <f t="shared" si="21"/>
        <v>5.833333333333333</v>
      </c>
      <c r="BA27" s="12">
        <f t="shared" si="21"/>
        <v>3.0666666666666664</v>
      </c>
      <c r="BB27" s="12">
        <f t="shared" si="21"/>
        <v>1.1333333333333333</v>
      </c>
      <c r="BC27" s="12">
        <f t="shared" si="21"/>
        <v>0.13333333333333333</v>
      </c>
      <c r="BD27" s="12">
        <f t="shared" si="21"/>
        <v>0</v>
      </c>
      <c r="BE27" s="12">
        <f t="shared" si="21"/>
        <v>0</v>
      </c>
      <c r="BF27" s="12">
        <f t="shared" si="21"/>
        <v>0</v>
      </c>
      <c r="BG27" s="12">
        <f t="shared" si="21"/>
        <v>0</v>
      </c>
      <c r="BH27" s="12">
        <f t="shared" si="21"/>
        <v>0</v>
      </c>
      <c r="BI27" s="12">
        <f t="shared" si="21"/>
        <v>0</v>
      </c>
      <c r="BJ27" s="12">
        <f t="shared" si="21"/>
        <v>0</v>
      </c>
      <c r="BK27" s="12">
        <f t="shared" si="21"/>
        <v>0</v>
      </c>
      <c r="BL27" s="12">
        <f t="shared" si="21"/>
        <v>0</v>
      </c>
      <c r="BM27" s="12">
        <f t="shared" si="21"/>
        <v>0</v>
      </c>
      <c r="BN27" s="12">
        <f t="shared" si="21"/>
        <v>0</v>
      </c>
      <c r="BO27" s="12">
        <f t="shared" si="21"/>
        <v>0</v>
      </c>
      <c r="BP27" s="12">
        <f t="shared" si="21"/>
        <v>0</v>
      </c>
      <c r="BQ27" s="12">
        <f t="shared" si="21"/>
        <v>0</v>
      </c>
      <c r="BR27" s="12">
        <f t="shared" si="21"/>
        <v>0</v>
      </c>
      <c r="BS27" s="12">
        <f t="shared" si="21"/>
        <v>0</v>
      </c>
      <c r="BT27" s="12">
        <f t="shared" si="21"/>
        <v>0</v>
      </c>
      <c r="BU27" s="12">
        <f t="shared" si="21"/>
        <v>0</v>
      </c>
      <c r="BV27" s="12">
        <f t="shared" si="21"/>
        <v>0</v>
      </c>
      <c r="BW27" s="12">
        <f t="shared" si="21"/>
        <v>0</v>
      </c>
      <c r="BX27" s="12">
        <f t="shared" si="21"/>
        <v>0</v>
      </c>
      <c r="BY27" s="12">
        <f t="shared" si="21"/>
        <v>0</v>
      </c>
      <c r="BZ27" s="12">
        <f t="shared" si="21"/>
        <v>0</v>
      </c>
      <c r="CA27" s="12">
        <f t="shared" si="21"/>
        <v>0.10000000000000002</v>
      </c>
      <c r="CB27" s="12">
        <f t="shared" si="21"/>
        <v>0.20000000000000004</v>
      </c>
      <c r="CC27" s="12">
        <f t="shared" si="21"/>
        <v>0.3</v>
      </c>
      <c r="CD27" s="12">
        <f t="shared" si="21"/>
        <v>0.43333333333333335</v>
      </c>
      <c r="CE27" s="12">
        <f t="shared" ref="CE27:EP27" si="22">AVERAGE(CE24:CE26)</f>
        <v>0.46666666666666662</v>
      </c>
      <c r="CF27" s="12">
        <f t="shared" si="22"/>
        <v>0</v>
      </c>
      <c r="CG27" s="12">
        <f t="shared" si="22"/>
        <v>0</v>
      </c>
      <c r="CH27" s="12">
        <f t="shared" si="22"/>
        <v>0</v>
      </c>
      <c r="CI27" s="12">
        <f t="shared" si="22"/>
        <v>0</v>
      </c>
      <c r="CJ27" s="12" t="e">
        <f t="shared" si="22"/>
        <v>#DIV/0!</v>
      </c>
      <c r="CK27" s="12">
        <f t="shared" si="22"/>
        <v>0</v>
      </c>
      <c r="CL27" s="12">
        <f t="shared" si="22"/>
        <v>0</v>
      </c>
      <c r="CM27" s="12">
        <f t="shared" si="22"/>
        <v>0</v>
      </c>
      <c r="CN27" s="12">
        <f t="shared" si="22"/>
        <v>0</v>
      </c>
      <c r="CO27" s="12">
        <f t="shared" si="22"/>
        <v>0</v>
      </c>
      <c r="CP27" s="12">
        <f t="shared" si="22"/>
        <v>0</v>
      </c>
      <c r="CQ27" s="12">
        <f t="shared" si="22"/>
        <v>0</v>
      </c>
      <c r="CR27" s="12">
        <f t="shared" si="22"/>
        <v>0</v>
      </c>
      <c r="CS27" s="12">
        <f t="shared" si="22"/>
        <v>0</v>
      </c>
      <c r="CT27" s="12">
        <f t="shared" si="22"/>
        <v>0</v>
      </c>
      <c r="CU27" s="12">
        <f t="shared" si="22"/>
        <v>0</v>
      </c>
      <c r="CV27" s="12">
        <f t="shared" si="22"/>
        <v>0</v>
      </c>
      <c r="CW27" s="12">
        <f t="shared" si="22"/>
        <v>0</v>
      </c>
      <c r="CX27" s="12">
        <f t="shared" si="22"/>
        <v>0</v>
      </c>
      <c r="CY27" s="12">
        <f t="shared" si="22"/>
        <v>0</v>
      </c>
      <c r="CZ27" s="12">
        <f t="shared" si="22"/>
        <v>0</v>
      </c>
      <c r="DA27" s="12">
        <f t="shared" si="22"/>
        <v>0</v>
      </c>
      <c r="DB27" s="12">
        <f t="shared" si="22"/>
        <v>0</v>
      </c>
      <c r="DC27" s="12">
        <f t="shared" si="22"/>
        <v>0</v>
      </c>
      <c r="DD27" s="12">
        <f t="shared" si="22"/>
        <v>0</v>
      </c>
      <c r="DE27" s="12">
        <f t="shared" si="22"/>
        <v>0</v>
      </c>
      <c r="DF27" s="12">
        <f t="shared" si="22"/>
        <v>0</v>
      </c>
      <c r="DG27" s="12">
        <f t="shared" si="22"/>
        <v>0</v>
      </c>
      <c r="DH27" s="12">
        <f t="shared" si="22"/>
        <v>0.16666666666666666</v>
      </c>
      <c r="DI27" s="12">
        <f t="shared" si="22"/>
        <v>5.1000000000000005</v>
      </c>
      <c r="DJ27" s="12">
        <f t="shared" si="22"/>
        <v>16.900000000000002</v>
      </c>
      <c r="DK27" s="12">
        <f t="shared" si="22"/>
        <v>25.033333333333335</v>
      </c>
      <c r="DL27" s="12">
        <f t="shared" si="22"/>
        <v>22.733333333333334</v>
      </c>
      <c r="DM27" s="12">
        <f t="shared" si="22"/>
        <v>15.200000000000001</v>
      </c>
      <c r="DN27" s="12">
        <f t="shared" si="22"/>
        <v>8.3333333333333339</v>
      </c>
      <c r="DO27" s="12">
        <f t="shared" si="22"/>
        <v>4</v>
      </c>
      <c r="DP27" s="12">
        <f t="shared" si="22"/>
        <v>1.6333333333333335</v>
      </c>
      <c r="DQ27" s="12">
        <f t="shared" si="22"/>
        <v>0.66666666666666663</v>
      </c>
      <c r="DR27" s="12">
        <f t="shared" si="22"/>
        <v>0.23333333333333331</v>
      </c>
      <c r="DS27" s="12">
        <f t="shared" si="22"/>
        <v>6.6666666666666666E-2</v>
      </c>
      <c r="DT27" s="12">
        <f t="shared" si="22"/>
        <v>0</v>
      </c>
      <c r="DU27" s="12">
        <f t="shared" si="22"/>
        <v>0</v>
      </c>
      <c r="DV27" s="12">
        <f t="shared" si="22"/>
        <v>0</v>
      </c>
      <c r="DW27" s="12">
        <f t="shared" si="22"/>
        <v>0</v>
      </c>
      <c r="DX27" s="12">
        <f t="shared" si="22"/>
        <v>0</v>
      </c>
      <c r="DY27" s="12">
        <f t="shared" si="22"/>
        <v>0</v>
      </c>
      <c r="DZ27" s="12">
        <f t="shared" si="22"/>
        <v>0</v>
      </c>
      <c r="EA27" s="12">
        <f t="shared" si="22"/>
        <v>0</v>
      </c>
      <c r="EB27" s="12">
        <f t="shared" si="22"/>
        <v>0</v>
      </c>
      <c r="EC27" s="12">
        <f t="shared" si="22"/>
        <v>0</v>
      </c>
      <c r="ED27" s="12">
        <f t="shared" si="22"/>
        <v>0</v>
      </c>
      <c r="EE27" s="12">
        <f t="shared" si="22"/>
        <v>0</v>
      </c>
      <c r="EF27" s="12">
        <f t="shared" si="22"/>
        <v>0</v>
      </c>
      <c r="EG27" s="12">
        <f t="shared" si="22"/>
        <v>0</v>
      </c>
      <c r="EH27" s="12">
        <f t="shared" si="22"/>
        <v>0</v>
      </c>
      <c r="EI27" s="12">
        <f t="shared" si="22"/>
        <v>0</v>
      </c>
      <c r="EJ27" s="12">
        <f t="shared" si="22"/>
        <v>0</v>
      </c>
      <c r="EK27" s="12">
        <f t="shared" si="22"/>
        <v>0</v>
      </c>
      <c r="EL27" s="12">
        <f t="shared" si="22"/>
        <v>0</v>
      </c>
      <c r="EM27" s="12">
        <f t="shared" si="22"/>
        <v>0</v>
      </c>
      <c r="EN27" s="12">
        <f t="shared" si="22"/>
        <v>0</v>
      </c>
      <c r="EO27" s="12">
        <f t="shared" si="22"/>
        <v>0</v>
      </c>
      <c r="EP27" s="12">
        <f t="shared" si="22"/>
        <v>0</v>
      </c>
      <c r="EQ27" s="12">
        <f t="shared" ref="EQ27:FB27" si="23">AVERAGE(EQ24:EQ26)</f>
        <v>0</v>
      </c>
      <c r="ER27" s="12">
        <f t="shared" si="23"/>
        <v>0</v>
      </c>
      <c r="ES27" s="12">
        <f t="shared" si="23"/>
        <v>0</v>
      </c>
      <c r="ET27" s="12">
        <f t="shared" si="23"/>
        <v>0</v>
      </c>
      <c r="EU27" s="12">
        <f t="shared" si="23"/>
        <v>0</v>
      </c>
      <c r="EV27" s="12">
        <f t="shared" si="23"/>
        <v>0</v>
      </c>
      <c r="EW27" s="12">
        <f t="shared" si="23"/>
        <v>0</v>
      </c>
      <c r="EX27" s="12">
        <f t="shared" si="23"/>
        <v>0</v>
      </c>
      <c r="EY27" s="12">
        <f t="shared" si="23"/>
        <v>0</v>
      </c>
      <c r="EZ27" s="12">
        <f t="shared" si="23"/>
        <v>0</v>
      </c>
      <c r="FA27" s="12">
        <f t="shared" si="23"/>
        <v>0</v>
      </c>
      <c r="FB27" s="12">
        <f t="shared" si="23"/>
        <v>0</v>
      </c>
    </row>
    <row r="28" spans="2:158" s="9" customFormat="1" x14ac:dyDescent="0.25">
      <c r="B28" s="7"/>
      <c r="D28" s="7"/>
    </row>
    <row r="29" spans="2:158" s="9" customFormat="1" x14ac:dyDescent="0.25">
      <c r="B29" s="7">
        <v>261</v>
      </c>
      <c r="C29" s="9" t="s">
        <v>626</v>
      </c>
      <c r="D29" s="7">
        <v>9</v>
      </c>
      <c r="E29" s="9">
        <v>341.9</v>
      </c>
      <c r="G29" s="9">
        <v>34.64</v>
      </c>
      <c r="H29" s="9">
        <v>0.153</v>
      </c>
      <c r="J29" s="9">
        <v>37.409999999999997</v>
      </c>
      <c r="K29" s="9">
        <v>4717</v>
      </c>
      <c r="L29" s="9">
        <v>0</v>
      </c>
      <c r="M29" s="9">
        <v>98.35</v>
      </c>
      <c r="N29" s="9">
        <v>1.647</v>
      </c>
      <c r="O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  <c r="AK29" s="9">
        <v>0</v>
      </c>
      <c r="AL29" s="9">
        <v>0</v>
      </c>
      <c r="AM29" s="9">
        <v>0</v>
      </c>
      <c r="AN29" s="9">
        <v>0</v>
      </c>
      <c r="AO29" s="9">
        <v>0</v>
      </c>
      <c r="AP29" s="9">
        <v>0</v>
      </c>
      <c r="AQ29" s="9">
        <v>0</v>
      </c>
      <c r="AR29" s="9">
        <v>2.1</v>
      </c>
      <c r="AS29" s="9">
        <v>6</v>
      </c>
      <c r="AT29" s="9">
        <v>10.6</v>
      </c>
      <c r="AU29" s="9">
        <v>14.3</v>
      </c>
      <c r="AV29" s="9">
        <v>16.100000000000001</v>
      </c>
      <c r="AW29" s="9">
        <v>15.8</v>
      </c>
      <c r="AX29" s="9">
        <v>13.5</v>
      </c>
      <c r="AY29" s="9">
        <v>10</v>
      </c>
      <c r="AZ29" s="9">
        <v>6.2</v>
      </c>
      <c r="BA29" s="9">
        <v>2.9</v>
      </c>
      <c r="BB29" s="9">
        <v>0.8</v>
      </c>
      <c r="BC29" s="9">
        <v>0</v>
      </c>
      <c r="BD29" s="9">
        <v>0</v>
      </c>
      <c r="BE29" s="9">
        <v>0</v>
      </c>
      <c r="BF29" s="9">
        <v>0</v>
      </c>
      <c r="BG29" s="9">
        <v>0</v>
      </c>
      <c r="BH29" s="9">
        <v>0</v>
      </c>
      <c r="BI29" s="9">
        <v>0</v>
      </c>
      <c r="BJ29" s="9">
        <v>0</v>
      </c>
      <c r="BK29" s="9">
        <v>0</v>
      </c>
      <c r="BL29" s="9">
        <v>0</v>
      </c>
      <c r="BM29" s="9">
        <v>0</v>
      </c>
      <c r="BN29" s="9">
        <v>0</v>
      </c>
      <c r="BO29" s="9">
        <v>0</v>
      </c>
      <c r="BP29" s="9">
        <v>0</v>
      </c>
      <c r="BQ29" s="9">
        <v>0</v>
      </c>
      <c r="BR29" s="9">
        <v>0</v>
      </c>
      <c r="BS29" s="9">
        <v>0</v>
      </c>
      <c r="BT29" s="9">
        <v>0</v>
      </c>
      <c r="BU29" s="9">
        <v>0</v>
      </c>
      <c r="BV29" s="9">
        <v>0</v>
      </c>
      <c r="BW29" s="9">
        <v>0</v>
      </c>
      <c r="BX29" s="9">
        <v>0</v>
      </c>
      <c r="BY29" s="9">
        <v>0</v>
      </c>
      <c r="BZ29" s="9">
        <v>0</v>
      </c>
      <c r="CA29" s="9">
        <v>0.1</v>
      </c>
      <c r="CB29" s="9">
        <v>0.2</v>
      </c>
      <c r="CC29" s="9">
        <v>0.3</v>
      </c>
      <c r="CD29" s="9">
        <v>0.5</v>
      </c>
      <c r="CE29" s="9">
        <v>0.6</v>
      </c>
      <c r="CF29" s="9">
        <v>0</v>
      </c>
      <c r="CG29" s="9">
        <v>0</v>
      </c>
      <c r="CH29" s="9">
        <v>0</v>
      </c>
      <c r="CI29" s="9">
        <v>0</v>
      </c>
      <c r="CK29" s="9">
        <v>0</v>
      </c>
      <c r="CL29" s="9">
        <v>0</v>
      </c>
      <c r="CM29" s="9">
        <v>0</v>
      </c>
      <c r="CN29" s="9">
        <v>0</v>
      </c>
      <c r="CO29" s="9">
        <v>0</v>
      </c>
      <c r="CP29" s="9">
        <v>0</v>
      </c>
      <c r="CQ29" s="9">
        <v>0</v>
      </c>
      <c r="CR29" s="9">
        <v>0</v>
      </c>
      <c r="CS29" s="9">
        <v>0</v>
      </c>
      <c r="CT29" s="9">
        <v>0</v>
      </c>
      <c r="CU29" s="9">
        <v>0</v>
      </c>
      <c r="CV29" s="9">
        <v>0</v>
      </c>
      <c r="CW29" s="9">
        <v>0</v>
      </c>
      <c r="CX29" s="9">
        <v>0</v>
      </c>
      <c r="CY29" s="9">
        <v>0</v>
      </c>
      <c r="CZ29" s="9">
        <v>0</v>
      </c>
      <c r="DA29" s="9">
        <v>0</v>
      </c>
      <c r="DB29" s="9">
        <v>0</v>
      </c>
      <c r="DC29" s="9">
        <v>0</v>
      </c>
      <c r="DD29" s="9">
        <v>0</v>
      </c>
      <c r="DE29" s="9">
        <v>0</v>
      </c>
      <c r="DF29" s="9">
        <v>0</v>
      </c>
      <c r="DG29" s="9">
        <v>0</v>
      </c>
      <c r="DH29" s="9">
        <v>0</v>
      </c>
      <c r="DI29" s="9">
        <v>0</v>
      </c>
      <c r="DJ29" s="9">
        <v>6.3</v>
      </c>
      <c r="DK29" s="9">
        <v>20.100000000000001</v>
      </c>
      <c r="DL29" s="9">
        <v>27.1</v>
      </c>
      <c r="DM29" s="9">
        <v>21.9</v>
      </c>
      <c r="DN29" s="9">
        <v>13.3</v>
      </c>
      <c r="DO29" s="9">
        <v>6.7</v>
      </c>
      <c r="DP29" s="9">
        <v>2.9</v>
      </c>
      <c r="DQ29" s="9">
        <v>1.1000000000000001</v>
      </c>
      <c r="DR29" s="9">
        <v>0.4</v>
      </c>
      <c r="DS29" s="9">
        <v>0.1</v>
      </c>
      <c r="DT29" s="9">
        <v>0</v>
      </c>
      <c r="DU29" s="9">
        <v>0</v>
      </c>
      <c r="DV29" s="9">
        <v>0</v>
      </c>
      <c r="DW29" s="9">
        <v>0</v>
      </c>
      <c r="DX29" s="9">
        <v>0</v>
      </c>
      <c r="DY29" s="9">
        <v>0</v>
      </c>
      <c r="DZ29" s="9">
        <v>0</v>
      </c>
      <c r="EA29" s="9">
        <v>0</v>
      </c>
      <c r="EB29" s="9">
        <v>0</v>
      </c>
      <c r="EC29" s="9">
        <v>0</v>
      </c>
      <c r="ED29" s="9">
        <v>0</v>
      </c>
      <c r="EE29" s="9">
        <v>0</v>
      </c>
      <c r="EF29" s="9">
        <v>0</v>
      </c>
      <c r="EG29" s="9">
        <v>0</v>
      </c>
      <c r="EH29" s="9">
        <v>0</v>
      </c>
      <c r="EI29" s="9">
        <v>0</v>
      </c>
      <c r="EJ29" s="9">
        <v>0</v>
      </c>
      <c r="EK29" s="9">
        <v>0</v>
      </c>
      <c r="EL29" s="9">
        <v>0</v>
      </c>
      <c r="EM29" s="9">
        <v>0</v>
      </c>
      <c r="EN29" s="9">
        <v>0</v>
      </c>
      <c r="EO29" s="9">
        <v>0</v>
      </c>
      <c r="EP29" s="9">
        <v>0</v>
      </c>
      <c r="EQ29" s="9">
        <v>0</v>
      </c>
      <c r="ER29" s="9">
        <v>0</v>
      </c>
      <c r="ES29" s="9">
        <v>0</v>
      </c>
      <c r="ET29" s="9">
        <v>0</v>
      </c>
      <c r="EU29" s="9">
        <v>0</v>
      </c>
      <c r="EV29" s="9">
        <v>0</v>
      </c>
      <c r="EW29" s="9">
        <v>0</v>
      </c>
      <c r="EX29" s="9">
        <v>0</v>
      </c>
      <c r="EY29" s="9">
        <v>0</v>
      </c>
      <c r="EZ29" s="9">
        <v>0</v>
      </c>
      <c r="FA29" s="9">
        <v>0</v>
      </c>
      <c r="FB29" s="9">
        <v>0</v>
      </c>
    </row>
    <row r="30" spans="2:158" s="9" customFormat="1" x14ac:dyDescent="0.25">
      <c r="B30" s="7">
        <v>262</v>
      </c>
      <c r="C30" s="9" t="s">
        <v>627</v>
      </c>
      <c r="D30" s="7">
        <v>9</v>
      </c>
      <c r="E30" s="9">
        <v>340</v>
      </c>
      <c r="G30" s="9">
        <v>33.409999999999997</v>
      </c>
      <c r="H30" s="9">
        <v>0.13400000000000001</v>
      </c>
      <c r="J30" s="9">
        <v>37.15</v>
      </c>
      <c r="K30" s="9">
        <v>0</v>
      </c>
      <c r="L30" s="9">
        <v>0</v>
      </c>
      <c r="M30" s="9">
        <v>100</v>
      </c>
      <c r="N30" s="9">
        <v>0</v>
      </c>
      <c r="O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0.6</v>
      </c>
      <c r="AR30" s="9">
        <v>3.1</v>
      </c>
      <c r="AS30" s="9">
        <v>7</v>
      </c>
      <c r="AT30" s="9">
        <v>11</v>
      </c>
      <c r="AU30" s="9">
        <v>14.1</v>
      </c>
      <c r="AV30" s="9">
        <v>15.5</v>
      </c>
      <c r="AW30" s="9">
        <v>15</v>
      </c>
      <c r="AX30" s="9">
        <v>12.9</v>
      </c>
      <c r="AY30" s="9">
        <v>9.8000000000000007</v>
      </c>
      <c r="AZ30" s="9">
        <v>6.3</v>
      </c>
      <c r="BA30" s="9">
        <v>3.3</v>
      </c>
      <c r="BB30" s="9">
        <v>1.1000000000000001</v>
      </c>
      <c r="BC30" s="9">
        <v>0.1</v>
      </c>
      <c r="BD30" s="9">
        <v>0</v>
      </c>
      <c r="BE30" s="9">
        <v>0</v>
      </c>
      <c r="BF30" s="9">
        <v>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9">
        <v>0</v>
      </c>
      <c r="BM30" s="9">
        <v>0</v>
      </c>
      <c r="BN30" s="9">
        <v>0</v>
      </c>
      <c r="BO30" s="9">
        <v>0</v>
      </c>
      <c r="BP30" s="9">
        <v>0</v>
      </c>
      <c r="BQ30" s="9">
        <v>0</v>
      </c>
      <c r="BR30" s="9">
        <v>0</v>
      </c>
      <c r="BS30" s="9">
        <v>0</v>
      </c>
      <c r="BT30" s="9">
        <v>0</v>
      </c>
      <c r="BU30" s="9">
        <v>0</v>
      </c>
      <c r="BV30" s="9">
        <v>0</v>
      </c>
      <c r="BW30" s="9">
        <v>0</v>
      </c>
      <c r="BX30" s="9">
        <v>0</v>
      </c>
      <c r="BY30" s="9">
        <v>0</v>
      </c>
      <c r="BZ30" s="9">
        <v>0</v>
      </c>
      <c r="CA30" s="9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9">
        <v>0</v>
      </c>
      <c r="CH30" s="9">
        <v>0</v>
      </c>
      <c r="CI30" s="9">
        <v>0</v>
      </c>
      <c r="CK30" s="9">
        <v>0</v>
      </c>
      <c r="CL30" s="9">
        <v>0</v>
      </c>
      <c r="CM30" s="9">
        <v>0</v>
      </c>
      <c r="CN30" s="9">
        <v>0</v>
      </c>
      <c r="CO30" s="9">
        <v>0</v>
      </c>
      <c r="CP30" s="9">
        <v>0</v>
      </c>
      <c r="CQ30" s="9">
        <v>0</v>
      </c>
      <c r="CR30" s="9">
        <v>0</v>
      </c>
      <c r="CS30" s="9">
        <v>0</v>
      </c>
      <c r="CT30" s="9">
        <v>0</v>
      </c>
      <c r="CU30" s="9">
        <v>0</v>
      </c>
      <c r="CV30" s="9">
        <v>0</v>
      </c>
      <c r="CW30" s="9">
        <v>0</v>
      </c>
      <c r="CX30" s="9">
        <v>0</v>
      </c>
      <c r="CY30" s="9">
        <v>0</v>
      </c>
      <c r="CZ30" s="9">
        <v>0</v>
      </c>
      <c r="DA30" s="9">
        <v>0</v>
      </c>
      <c r="DB30" s="9">
        <v>0</v>
      </c>
      <c r="DC30" s="9">
        <v>0</v>
      </c>
      <c r="DD30" s="9">
        <v>0</v>
      </c>
      <c r="DE30" s="9">
        <v>0</v>
      </c>
      <c r="DF30" s="9">
        <v>0</v>
      </c>
      <c r="DG30" s="9">
        <v>0</v>
      </c>
      <c r="DH30" s="9">
        <v>0</v>
      </c>
      <c r="DI30" s="9">
        <v>3.3</v>
      </c>
      <c r="DJ30" s="9">
        <v>13.6</v>
      </c>
      <c r="DK30" s="9">
        <v>23.7</v>
      </c>
      <c r="DL30" s="9">
        <v>24.2</v>
      </c>
      <c r="DM30" s="9">
        <v>17.3</v>
      </c>
      <c r="DN30" s="9">
        <v>9.9</v>
      </c>
      <c r="DO30" s="9">
        <v>4.8</v>
      </c>
      <c r="DP30" s="9">
        <v>2.1</v>
      </c>
      <c r="DQ30" s="9">
        <v>0.8</v>
      </c>
      <c r="DR30" s="9">
        <v>0.3</v>
      </c>
      <c r="DS30" s="9">
        <v>0.1</v>
      </c>
      <c r="DT30" s="9">
        <v>0</v>
      </c>
      <c r="DU30" s="9">
        <v>0</v>
      </c>
      <c r="DV30" s="9">
        <v>0</v>
      </c>
      <c r="DW30" s="9">
        <v>0</v>
      </c>
      <c r="DX30" s="9">
        <v>0</v>
      </c>
      <c r="DY30" s="9">
        <v>0</v>
      </c>
      <c r="DZ30" s="9">
        <v>0</v>
      </c>
      <c r="EA30" s="9">
        <v>0</v>
      </c>
      <c r="EB30" s="9">
        <v>0</v>
      </c>
      <c r="EC30" s="9">
        <v>0</v>
      </c>
      <c r="ED30" s="9">
        <v>0</v>
      </c>
      <c r="EE30" s="9">
        <v>0</v>
      </c>
      <c r="EF30" s="9">
        <v>0</v>
      </c>
      <c r="EG30" s="9">
        <v>0</v>
      </c>
      <c r="EH30" s="9">
        <v>0</v>
      </c>
      <c r="EI30" s="9">
        <v>0</v>
      </c>
      <c r="EJ30" s="9">
        <v>0</v>
      </c>
      <c r="EK30" s="9">
        <v>0</v>
      </c>
      <c r="EL30" s="9">
        <v>0</v>
      </c>
      <c r="EM30" s="9">
        <v>0</v>
      </c>
      <c r="EN30" s="9">
        <v>0</v>
      </c>
      <c r="EO30" s="9">
        <v>0</v>
      </c>
      <c r="EP30" s="9">
        <v>0</v>
      </c>
      <c r="EQ30" s="9">
        <v>0</v>
      </c>
      <c r="ER30" s="9">
        <v>0</v>
      </c>
      <c r="ES30" s="9">
        <v>0</v>
      </c>
      <c r="ET30" s="9">
        <v>0</v>
      </c>
      <c r="EU30" s="9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9">
        <v>0</v>
      </c>
      <c r="FB30" s="9">
        <v>0</v>
      </c>
    </row>
    <row r="31" spans="2:158" s="9" customFormat="1" x14ac:dyDescent="0.25">
      <c r="B31" s="7">
        <v>263</v>
      </c>
      <c r="C31" s="9" t="s">
        <v>628</v>
      </c>
      <c r="D31" s="7">
        <v>9</v>
      </c>
      <c r="E31" s="9">
        <v>340.7</v>
      </c>
      <c r="G31" s="9">
        <v>32.21</v>
      </c>
      <c r="H31" s="9">
        <v>0.158</v>
      </c>
      <c r="J31" s="9">
        <v>35.96</v>
      </c>
      <c r="K31" s="9">
        <v>4434</v>
      </c>
      <c r="L31" s="9">
        <v>0</v>
      </c>
      <c r="M31" s="9">
        <v>98.41</v>
      </c>
      <c r="N31" s="9">
        <v>1.5940000000000001</v>
      </c>
      <c r="O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0.1</v>
      </c>
      <c r="AQ31" s="9">
        <v>1.8</v>
      </c>
      <c r="AR31" s="9">
        <v>4.9000000000000004</v>
      </c>
      <c r="AS31" s="9">
        <v>8.5</v>
      </c>
      <c r="AT31" s="9">
        <v>11.7</v>
      </c>
      <c r="AU31" s="9">
        <v>13.7</v>
      </c>
      <c r="AV31" s="9">
        <v>14.3</v>
      </c>
      <c r="AW31" s="9">
        <v>13.4</v>
      </c>
      <c r="AX31" s="9">
        <v>11.3</v>
      </c>
      <c r="AY31" s="9">
        <v>8.5</v>
      </c>
      <c r="AZ31" s="9">
        <v>5.7</v>
      </c>
      <c r="BA31" s="9">
        <v>3.1</v>
      </c>
      <c r="BB31" s="9">
        <v>1.3</v>
      </c>
      <c r="BC31" s="9">
        <v>0.3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9">
        <v>0</v>
      </c>
      <c r="BN31" s="9">
        <v>0</v>
      </c>
      <c r="BO31" s="9">
        <v>0</v>
      </c>
      <c r="BP31" s="9">
        <v>0</v>
      </c>
      <c r="BQ31" s="9">
        <v>0</v>
      </c>
      <c r="BR31" s="9">
        <v>0</v>
      </c>
      <c r="BS31" s="9">
        <v>0</v>
      </c>
      <c r="BT31" s="9">
        <v>0</v>
      </c>
      <c r="BU31" s="9">
        <v>0</v>
      </c>
      <c r="BV31" s="9">
        <v>0</v>
      </c>
      <c r="BW31" s="9">
        <v>0</v>
      </c>
      <c r="BX31" s="9">
        <v>0</v>
      </c>
      <c r="BY31" s="9">
        <v>0</v>
      </c>
      <c r="BZ31" s="9">
        <v>0.1</v>
      </c>
      <c r="CA31" s="9">
        <v>0.1</v>
      </c>
      <c r="CB31" s="9">
        <v>0.2</v>
      </c>
      <c r="CC31" s="9">
        <v>0.3</v>
      </c>
      <c r="CD31" s="9">
        <v>0.4</v>
      </c>
      <c r="CE31" s="9">
        <v>0.4</v>
      </c>
      <c r="CF31" s="9">
        <v>0</v>
      </c>
      <c r="CG31" s="9">
        <v>0</v>
      </c>
      <c r="CH31" s="9">
        <v>0</v>
      </c>
      <c r="CI31" s="9">
        <v>0</v>
      </c>
      <c r="CK31" s="9">
        <v>0</v>
      </c>
      <c r="CL31" s="9">
        <v>0</v>
      </c>
      <c r="CM31" s="9">
        <v>0</v>
      </c>
      <c r="CN31" s="9">
        <v>0</v>
      </c>
      <c r="CO31" s="9">
        <v>0</v>
      </c>
      <c r="CP31" s="9">
        <v>0</v>
      </c>
      <c r="CQ31" s="9">
        <v>0</v>
      </c>
      <c r="CR31" s="9">
        <v>0</v>
      </c>
      <c r="CS31" s="9">
        <v>0</v>
      </c>
      <c r="CT31" s="9">
        <v>0</v>
      </c>
      <c r="CU31" s="9">
        <v>0</v>
      </c>
      <c r="CV31" s="9">
        <v>0</v>
      </c>
      <c r="CW31" s="9">
        <v>0</v>
      </c>
      <c r="CX31" s="9">
        <v>0</v>
      </c>
      <c r="CY31" s="9">
        <v>0</v>
      </c>
      <c r="CZ31" s="9">
        <v>0</v>
      </c>
      <c r="DA31" s="9">
        <v>0</v>
      </c>
      <c r="DB31" s="9">
        <v>0</v>
      </c>
      <c r="DC31" s="9">
        <v>0</v>
      </c>
      <c r="DD31" s="9">
        <v>0</v>
      </c>
      <c r="DE31" s="9">
        <v>0</v>
      </c>
      <c r="DF31" s="9">
        <v>0</v>
      </c>
      <c r="DG31" s="9">
        <v>0</v>
      </c>
      <c r="DH31" s="9">
        <v>0.9</v>
      </c>
      <c r="DI31" s="9">
        <v>8.1999999999999993</v>
      </c>
      <c r="DJ31" s="9">
        <v>20.8</v>
      </c>
      <c r="DK31" s="9">
        <v>25.8</v>
      </c>
      <c r="DL31" s="9">
        <v>20.399999999999999</v>
      </c>
      <c r="DM31" s="9">
        <v>12.5</v>
      </c>
      <c r="DN31" s="9">
        <v>6.5</v>
      </c>
      <c r="DO31" s="9">
        <v>3</v>
      </c>
      <c r="DP31" s="9">
        <v>1.2</v>
      </c>
      <c r="DQ31" s="9">
        <v>0.5</v>
      </c>
      <c r="DR31" s="9">
        <v>0.2</v>
      </c>
      <c r="DS31" s="9">
        <v>0</v>
      </c>
      <c r="DT31" s="9">
        <v>0</v>
      </c>
      <c r="DU31" s="9">
        <v>0</v>
      </c>
      <c r="DV31" s="9">
        <v>0</v>
      </c>
      <c r="DW31" s="9">
        <v>0</v>
      </c>
      <c r="DX31" s="9">
        <v>0</v>
      </c>
      <c r="DY31" s="9">
        <v>0</v>
      </c>
      <c r="DZ31" s="9">
        <v>0</v>
      </c>
      <c r="EA31" s="9">
        <v>0</v>
      </c>
      <c r="EB31" s="9">
        <v>0</v>
      </c>
      <c r="EC31" s="9">
        <v>0</v>
      </c>
      <c r="ED31" s="9">
        <v>0</v>
      </c>
      <c r="EE31" s="9">
        <v>0</v>
      </c>
      <c r="EF31" s="9">
        <v>0</v>
      </c>
      <c r="EG31" s="9">
        <v>0</v>
      </c>
      <c r="EH31" s="9">
        <v>0</v>
      </c>
      <c r="EI31" s="9">
        <v>0</v>
      </c>
      <c r="EJ31" s="9">
        <v>0</v>
      </c>
      <c r="EK31" s="9">
        <v>0</v>
      </c>
      <c r="EL31" s="9">
        <v>0</v>
      </c>
      <c r="EM31" s="9">
        <v>0</v>
      </c>
      <c r="EN31" s="9">
        <v>0</v>
      </c>
      <c r="EO31" s="9">
        <v>0</v>
      </c>
      <c r="EP31" s="9">
        <v>0</v>
      </c>
      <c r="EQ31" s="9">
        <v>0</v>
      </c>
      <c r="ER31" s="9">
        <v>0</v>
      </c>
      <c r="ES31" s="9">
        <v>0</v>
      </c>
      <c r="ET31" s="9">
        <v>0</v>
      </c>
      <c r="EU31" s="9">
        <v>0</v>
      </c>
      <c r="EV31" s="9">
        <v>0</v>
      </c>
      <c r="EW31" s="9">
        <v>0</v>
      </c>
      <c r="EX31" s="9">
        <v>0</v>
      </c>
      <c r="EY31" s="9">
        <v>0</v>
      </c>
      <c r="EZ31" s="9">
        <v>0</v>
      </c>
      <c r="FA31" s="9">
        <v>0</v>
      </c>
      <c r="FB31" s="9">
        <v>0</v>
      </c>
    </row>
    <row r="32" spans="2:158" s="9" customFormat="1" x14ac:dyDescent="0.25">
      <c r="B32" s="10"/>
      <c r="C32" s="11" t="s">
        <v>634</v>
      </c>
      <c r="D32" s="10">
        <f>AVERAGE(D29:D31)</f>
        <v>9</v>
      </c>
      <c r="E32" s="12">
        <f t="shared" ref="E32:O32" si="24">AVERAGE(E29:E31)</f>
        <v>340.86666666666662</v>
      </c>
      <c r="F32" s="12">
        <f t="shared" ref="F32" si="25">IF(D32=11,E32*1,IF(D32=10,E32*3.3,IF(D32=9,E32*10,IF(D32=8,E32*30,IF(D32=7,E32*57)))))</f>
        <v>3408.6666666666661</v>
      </c>
      <c r="G32" s="12">
        <f t="shared" si="24"/>
        <v>33.419999999999995</v>
      </c>
      <c r="H32" s="12">
        <f t="shared" si="24"/>
        <v>0.14833333333333334</v>
      </c>
      <c r="I32" s="12"/>
      <c r="J32" s="12">
        <f t="shared" si="24"/>
        <v>36.840000000000003</v>
      </c>
      <c r="K32" s="12">
        <f t="shared" si="24"/>
        <v>3050.3333333333335</v>
      </c>
      <c r="L32" s="12">
        <f t="shared" si="24"/>
        <v>0</v>
      </c>
      <c r="M32" s="12">
        <f t="shared" si="24"/>
        <v>98.92</v>
      </c>
      <c r="N32" s="12">
        <f t="shared" si="24"/>
        <v>1.0803333333333334</v>
      </c>
      <c r="O32" s="12">
        <f t="shared" si="24"/>
        <v>0</v>
      </c>
      <c r="Q32" s="11" t="s">
        <v>634</v>
      </c>
      <c r="R32" s="12">
        <f t="shared" ref="R32:CC32" si="26">AVERAGE(R29:R31)</f>
        <v>0</v>
      </c>
      <c r="S32" s="12">
        <f t="shared" si="26"/>
        <v>0</v>
      </c>
      <c r="T32" s="12">
        <f t="shared" si="26"/>
        <v>0</v>
      </c>
      <c r="U32" s="12">
        <f t="shared" si="26"/>
        <v>0</v>
      </c>
      <c r="V32" s="12">
        <f t="shared" si="26"/>
        <v>0</v>
      </c>
      <c r="W32" s="12">
        <f t="shared" si="26"/>
        <v>0</v>
      </c>
      <c r="X32" s="12">
        <f t="shared" si="26"/>
        <v>0</v>
      </c>
      <c r="Y32" s="12">
        <f t="shared" si="26"/>
        <v>0</v>
      </c>
      <c r="Z32" s="12">
        <f t="shared" si="26"/>
        <v>0</v>
      </c>
      <c r="AA32" s="12">
        <f t="shared" si="26"/>
        <v>0</v>
      </c>
      <c r="AB32" s="12">
        <f t="shared" si="26"/>
        <v>0</v>
      </c>
      <c r="AC32" s="12">
        <f t="shared" si="26"/>
        <v>0</v>
      </c>
      <c r="AD32" s="12">
        <f t="shared" si="26"/>
        <v>0</v>
      </c>
      <c r="AE32" s="12">
        <f t="shared" si="26"/>
        <v>0</v>
      </c>
      <c r="AF32" s="12">
        <f t="shared" si="26"/>
        <v>0</v>
      </c>
      <c r="AG32" s="12">
        <f t="shared" si="26"/>
        <v>0</v>
      </c>
      <c r="AH32" s="12">
        <f t="shared" si="26"/>
        <v>0</v>
      </c>
      <c r="AI32" s="12">
        <f t="shared" si="26"/>
        <v>0</v>
      </c>
      <c r="AJ32" s="12">
        <f t="shared" si="26"/>
        <v>0</v>
      </c>
      <c r="AK32" s="12">
        <f t="shared" si="26"/>
        <v>0</v>
      </c>
      <c r="AL32" s="12">
        <f t="shared" si="26"/>
        <v>0</v>
      </c>
      <c r="AM32" s="12">
        <f t="shared" si="26"/>
        <v>0</v>
      </c>
      <c r="AN32" s="12">
        <f t="shared" si="26"/>
        <v>0</v>
      </c>
      <c r="AO32" s="12">
        <f t="shared" si="26"/>
        <v>0</v>
      </c>
      <c r="AP32" s="12">
        <f t="shared" si="26"/>
        <v>3.3333333333333333E-2</v>
      </c>
      <c r="AQ32" s="12">
        <f t="shared" si="26"/>
        <v>0.79999999999999993</v>
      </c>
      <c r="AR32" s="12">
        <f t="shared" si="26"/>
        <v>3.3666666666666671</v>
      </c>
      <c r="AS32" s="12">
        <f t="shared" si="26"/>
        <v>7.166666666666667</v>
      </c>
      <c r="AT32" s="12">
        <f t="shared" si="26"/>
        <v>11.1</v>
      </c>
      <c r="AU32" s="12">
        <f t="shared" si="26"/>
        <v>14.033333333333331</v>
      </c>
      <c r="AV32" s="12">
        <f t="shared" si="26"/>
        <v>15.300000000000002</v>
      </c>
      <c r="AW32" s="12">
        <f t="shared" si="26"/>
        <v>14.733333333333334</v>
      </c>
      <c r="AX32" s="12">
        <f t="shared" si="26"/>
        <v>12.566666666666668</v>
      </c>
      <c r="AY32" s="12">
        <f t="shared" si="26"/>
        <v>9.4333333333333336</v>
      </c>
      <c r="AZ32" s="12">
        <f t="shared" si="26"/>
        <v>6.0666666666666664</v>
      </c>
      <c r="BA32" s="12">
        <f t="shared" si="26"/>
        <v>3.0999999999999996</v>
      </c>
      <c r="BB32" s="12">
        <f t="shared" si="26"/>
        <v>1.0666666666666667</v>
      </c>
      <c r="BC32" s="12">
        <f t="shared" si="26"/>
        <v>0.13333333333333333</v>
      </c>
      <c r="BD32" s="12">
        <f t="shared" si="26"/>
        <v>0</v>
      </c>
      <c r="BE32" s="12">
        <f t="shared" si="26"/>
        <v>0</v>
      </c>
      <c r="BF32" s="12">
        <f t="shared" si="26"/>
        <v>0</v>
      </c>
      <c r="BG32" s="12">
        <f t="shared" si="26"/>
        <v>0</v>
      </c>
      <c r="BH32" s="12">
        <f t="shared" si="26"/>
        <v>0</v>
      </c>
      <c r="BI32" s="12">
        <f t="shared" si="26"/>
        <v>0</v>
      </c>
      <c r="BJ32" s="12">
        <f t="shared" si="26"/>
        <v>0</v>
      </c>
      <c r="BK32" s="12">
        <f t="shared" si="26"/>
        <v>0</v>
      </c>
      <c r="BL32" s="12">
        <f t="shared" si="26"/>
        <v>0</v>
      </c>
      <c r="BM32" s="12">
        <f t="shared" si="26"/>
        <v>0</v>
      </c>
      <c r="BN32" s="12">
        <f t="shared" si="26"/>
        <v>0</v>
      </c>
      <c r="BO32" s="12">
        <f t="shared" si="26"/>
        <v>0</v>
      </c>
      <c r="BP32" s="12">
        <f t="shared" si="26"/>
        <v>0</v>
      </c>
      <c r="BQ32" s="12">
        <f t="shared" si="26"/>
        <v>0</v>
      </c>
      <c r="BR32" s="12">
        <f t="shared" si="26"/>
        <v>0</v>
      </c>
      <c r="BS32" s="12">
        <f t="shared" si="26"/>
        <v>0</v>
      </c>
      <c r="BT32" s="12">
        <f t="shared" si="26"/>
        <v>0</v>
      </c>
      <c r="BU32" s="12">
        <f t="shared" si="26"/>
        <v>0</v>
      </c>
      <c r="BV32" s="12">
        <f t="shared" si="26"/>
        <v>0</v>
      </c>
      <c r="BW32" s="12">
        <f t="shared" si="26"/>
        <v>0</v>
      </c>
      <c r="BX32" s="12">
        <f t="shared" si="26"/>
        <v>0</v>
      </c>
      <c r="BY32" s="12">
        <f t="shared" si="26"/>
        <v>0</v>
      </c>
      <c r="BZ32" s="12">
        <f t="shared" si="26"/>
        <v>3.3333333333333333E-2</v>
      </c>
      <c r="CA32" s="12">
        <f t="shared" si="26"/>
        <v>6.6666666666666666E-2</v>
      </c>
      <c r="CB32" s="12">
        <f t="shared" si="26"/>
        <v>0.13333333333333333</v>
      </c>
      <c r="CC32" s="12">
        <f t="shared" si="26"/>
        <v>0.19999999999999998</v>
      </c>
      <c r="CD32" s="12">
        <f t="shared" ref="CD32:EO32" si="27">AVERAGE(CD29:CD31)</f>
        <v>0.3</v>
      </c>
      <c r="CE32" s="12">
        <f t="shared" si="27"/>
        <v>0.33333333333333331</v>
      </c>
      <c r="CF32" s="12">
        <f t="shared" si="27"/>
        <v>0</v>
      </c>
      <c r="CG32" s="12">
        <f t="shared" si="27"/>
        <v>0</v>
      </c>
      <c r="CH32" s="12">
        <f t="shared" si="27"/>
        <v>0</v>
      </c>
      <c r="CI32" s="12">
        <f t="shared" si="27"/>
        <v>0</v>
      </c>
      <c r="CJ32" s="12" t="e">
        <f t="shared" si="27"/>
        <v>#DIV/0!</v>
      </c>
      <c r="CK32" s="12">
        <f t="shared" si="27"/>
        <v>0</v>
      </c>
      <c r="CL32" s="12">
        <f t="shared" si="27"/>
        <v>0</v>
      </c>
      <c r="CM32" s="12">
        <f t="shared" si="27"/>
        <v>0</v>
      </c>
      <c r="CN32" s="12">
        <f t="shared" si="27"/>
        <v>0</v>
      </c>
      <c r="CO32" s="12">
        <f t="shared" si="27"/>
        <v>0</v>
      </c>
      <c r="CP32" s="12">
        <f t="shared" si="27"/>
        <v>0</v>
      </c>
      <c r="CQ32" s="12">
        <f t="shared" si="27"/>
        <v>0</v>
      </c>
      <c r="CR32" s="12">
        <f t="shared" si="27"/>
        <v>0</v>
      </c>
      <c r="CS32" s="12">
        <f t="shared" si="27"/>
        <v>0</v>
      </c>
      <c r="CT32" s="12">
        <f t="shared" si="27"/>
        <v>0</v>
      </c>
      <c r="CU32" s="12">
        <f t="shared" si="27"/>
        <v>0</v>
      </c>
      <c r="CV32" s="12">
        <f t="shared" si="27"/>
        <v>0</v>
      </c>
      <c r="CW32" s="12">
        <f t="shared" si="27"/>
        <v>0</v>
      </c>
      <c r="CX32" s="12">
        <f t="shared" si="27"/>
        <v>0</v>
      </c>
      <c r="CY32" s="12">
        <f t="shared" si="27"/>
        <v>0</v>
      </c>
      <c r="CZ32" s="12">
        <f t="shared" si="27"/>
        <v>0</v>
      </c>
      <c r="DA32" s="12">
        <f t="shared" si="27"/>
        <v>0</v>
      </c>
      <c r="DB32" s="12">
        <f t="shared" si="27"/>
        <v>0</v>
      </c>
      <c r="DC32" s="12">
        <f t="shared" si="27"/>
        <v>0</v>
      </c>
      <c r="DD32" s="12">
        <f t="shared" si="27"/>
        <v>0</v>
      </c>
      <c r="DE32" s="12">
        <f t="shared" si="27"/>
        <v>0</v>
      </c>
      <c r="DF32" s="12">
        <f t="shared" si="27"/>
        <v>0</v>
      </c>
      <c r="DG32" s="12">
        <f t="shared" si="27"/>
        <v>0</v>
      </c>
      <c r="DH32" s="12">
        <f t="shared" si="27"/>
        <v>0.3</v>
      </c>
      <c r="DI32" s="12">
        <f t="shared" si="27"/>
        <v>3.8333333333333335</v>
      </c>
      <c r="DJ32" s="12">
        <f t="shared" si="27"/>
        <v>13.566666666666668</v>
      </c>
      <c r="DK32" s="12">
        <f t="shared" si="27"/>
        <v>23.2</v>
      </c>
      <c r="DL32" s="12">
        <f t="shared" si="27"/>
        <v>23.899999999999995</v>
      </c>
      <c r="DM32" s="12">
        <f t="shared" si="27"/>
        <v>17.233333333333334</v>
      </c>
      <c r="DN32" s="12">
        <f t="shared" si="27"/>
        <v>9.9</v>
      </c>
      <c r="DO32" s="12">
        <f t="shared" si="27"/>
        <v>4.833333333333333</v>
      </c>
      <c r="DP32" s="12">
        <f t="shared" si="27"/>
        <v>2.0666666666666669</v>
      </c>
      <c r="DQ32" s="12">
        <f t="shared" si="27"/>
        <v>0.80000000000000016</v>
      </c>
      <c r="DR32" s="12">
        <f t="shared" si="27"/>
        <v>0.3</v>
      </c>
      <c r="DS32" s="12">
        <f t="shared" si="27"/>
        <v>6.6666666666666666E-2</v>
      </c>
      <c r="DT32" s="12">
        <f t="shared" si="27"/>
        <v>0</v>
      </c>
      <c r="DU32" s="12">
        <f t="shared" si="27"/>
        <v>0</v>
      </c>
      <c r="DV32" s="12">
        <f t="shared" si="27"/>
        <v>0</v>
      </c>
      <c r="DW32" s="12">
        <f t="shared" si="27"/>
        <v>0</v>
      </c>
      <c r="DX32" s="12">
        <f t="shared" si="27"/>
        <v>0</v>
      </c>
      <c r="DY32" s="12">
        <f t="shared" si="27"/>
        <v>0</v>
      </c>
      <c r="DZ32" s="12">
        <f t="shared" si="27"/>
        <v>0</v>
      </c>
      <c r="EA32" s="12">
        <f t="shared" si="27"/>
        <v>0</v>
      </c>
      <c r="EB32" s="12">
        <f t="shared" si="27"/>
        <v>0</v>
      </c>
      <c r="EC32" s="12">
        <f t="shared" si="27"/>
        <v>0</v>
      </c>
      <c r="ED32" s="12">
        <f t="shared" si="27"/>
        <v>0</v>
      </c>
      <c r="EE32" s="12">
        <f t="shared" si="27"/>
        <v>0</v>
      </c>
      <c r="EF32" s="12">
        <f t="shared" si="27"/>
        <v>0</v>
      </c>
      <c r="EG32" s="12">
        <f t="shared" si="27"/>
        <v>0</v>
      </c>
      <c r="EH32" s="12">
        <f t="shared" si="27"/>
        <v>0</v>
      </c>
      <c r="EI32" s="12">
        <f t="shared" si="27"/>
        <v>0</v>
      </c>
      <c r="EJ32" s="12">
        <f t="shared" si="27"/>
        <v>0</v>
      </c>
      <c r="EK32" s="12">
        <f t="shared" si="27"/>
        <v>0</v>
      </c>
      <c r="EL32" s="12">
        <f t="shared" si="27"/>
        <v>0</v>
      </c>
      <c r="EM32" s="12">
        <f t="shared" si="27"/>
        <v>0</v>
      </c>
      <c r="EN32" s="12">
        <f t="shared" si="27"/>
        <v>0</v>
      </c>
      <c r="EO32" s="12">
        <f t="shared" si="27"/>
        <v>0</v>
      </c>
      <c r="EP32" s="12">
        <f t="shared" ref="EP32:FA32" si="28">AVERAGE(EP29:EP31)</f>
        <v>0</v>
      </c>
      <c r="EQ32" s="12">
        <f t="shared" si="28"/>
        <v>0</v>
      </c>
      <c r="ER32" s="12">
        <f t="shared" si="28"/>
        <v>0</v>
      </c>
      <c r="ES32" s="12">
        <f t="shared" si="28"/>
        <v>0</v>
      </c>
      <c r="ET32" s="12">
        <f t="shared" si="28"/>
        <v>0</v>
      </c>
      <c r="EU32" s="12">
        <f t="shared" si="28"/>
        <v>0</v>
      </c>
      <c r="EV32" s="12">
        <f t="shared" si="28"/>
        <v>0</v>
      </c>
      <c r="EW32" s="12">
        <f t="shared" si="28"/>
        <v>0</v>
      </c>
      <c r="EX32" s="12">
        <f t="shared" si="28"/>
        <v>0</v>
      </c>
      <c r="EY32" s="12">
        <f t="shared" si="28"/>
        <v>0</v>
      </c>
      <c r="EZ32" s="12">
        <f t="shared" si="28"/>
        <v>0</v>
      </c>
      <c r="FA32" s="12">
        <f t="shared" si="28"/>
        <v>0</v>
      </c>
      <c r="FB32" s="12">
        <f>AVERAGE(FB29:FB31)</f>
        <v>0</v>
      </c>
    </row>
    <row r="33" spans="2:158" s="9" customFormat="1" x14ac:dyDescent="0.25">
      <c r="B33" s="7"/>
      <c r="D33" s="7"/>
    </row>
    <row r="34" spans="2:158" s="9" customFormat="1" x14ac:dyDescent="0.25">
      <c r="B34" s="7">
        <v>285</v>
      </c>
      <c r="C34" s="9" t="s">
        <v>626</v>
      </c>
      <c r="D34" s="7">
        <v>9</v>
      </c>
      <c r="E34" s="9">
        <v>354.1</v>
      </c>
      <c r="G34" s="9">
        <v>33.81</v>
      </c>
      <c r="H34" s="9">
        <v>0.16200000000000001</v>
      </c>
      <c r="J34" s="9">
        <v>38.31</v>
      </c>
      <c r="K34" s="9">
        <v>4386</v>
      </c>
      <c r="L34" s="9">
        <v>0</v>
      </c>
      <c r="M34" s="9">
        <v>98.47</v>
      </c>
      <c r="N34" s="9">
        <v>1.526</v>
      </c>
      <c r="O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0.1</v>
      </c>
      <c r="AQ34" s="9">
        <v>1.5</v>
      </c>
      <c r="AR34" s="9">
        <v>4.2</v>
      </c>
      <c r="AS34" s="9">
        <v>7.4</v>
      </c>
      <c r="AT34" s="9">
        <v>10.5</v>
      </c>
      <c r="AU34" s="9">
        <v>12.6</v>
      </c>
      <c r="AV34" s="9">
        <v>13.5</v>
      </c>
      <c r="AW34" s="9">
        <v>13.1</v>
      </c>
      <c r="AX34" s="9">
        <v>11.6</v>
      </c>
      <c r="AY34" s="9">
        <v>9.4</v>
      </c>
      <c r="AZ34" s="9">
        <v>6.8</v>
      </c>
      <c r="BA34" s="9">
        <v>4.4000000000000004</v>
      </c>
      <c r="BB34" s="9">
        <v>2.2999999999999998</v>
      </c>
      <c r="BC34" s="9">
        <v>0.9</v>
      </c>
      <c r="BD34" s="9">
        <v>0.2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9">
        <v>0</v>
      </c>
      <c r="BO34" s="9">
        <v>0</v>
      </c>
      <c r="BP34" s="9">
        <v>0</v>
      </c>
      <c r="BQ34" s="9">
        <v>0</v>
      </c>
      <c r="BR34" s="9">
        <v>0</v>
      </c>
      <c r="BS34" s="9">
        <v>0</v>
      </c>
      <c r="BT34" s="9">
        <v>0</v>
      </c>
      <c r="BU34" s="9">
        <v>0</v>
      </c>
      <c r="BV34" s="9">
        <v>0</v>
      </c>
      <c r="BW34" s="9">
        <v>0</v>
      </c>
      <c r="BX34" s="9">
        <v>0</v>
      </c>
      <c r="BY34" s="9">
        <v>0</v>
      </c>
      <c r="BZ34" s="9">
        <v>0.1</v>
      </c>
      <c r="CA34" s="9">
        <v>0.1</v>
      </c>
      <c r="CB34" s="9">
        <v>0.2</v>
      </c>
      <c r="CC34" s="9">
        <v>0.3</v>
      </c>
      <c r="CD34" s="9">
        <v>0.4</v>
      </c>
      <c r="CE34" s="9">
        <v>0.4</v>
      </c>
      <c r="CF34" s="9">
        <v>0</v>
      </c>
      <c r="CG34" s="9">
        <v>0</v>
      </c>
      <c r="CH34" s="9">
        <v>0</v>
      </c>
      <c r="CI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0</v>
      </c>
      <c r="CQ34" s="9">
        <v>0</v>
      </c>
      <c r="CR34" s="9">
        <v>0</v>
      </c>
      <c r="CS34" s="9">
        <v>0</v>
      </c>
      <c r="CT34" s="9">
        <v>0</v>
      </c>
      <c r="CU34" s="9">
        <v>0</v>
      </c>
      <c r="CV34" s="9">
        <v>0</v>
      </c>
      <c r="CW34" s="9">
        <v>0</v>
      </c>
      <c r="CX34" s="9">
        <v>0</v>
      </c>
      <c r="CY34" s="9">
        <v>0</v>
      </c>
      <c r="CZ34" s="9">
        <v>0</v>
      </c>
      <c r="DA34" s="9">
        <v>0</v>
      </c>
      <c r="DB34" s="9">
        <v>0</v>
      </c>
      <c r="DC34" s="9">
        <v>0</v>
      </c>
      <c r="DD34" s="9">
        <v>0</v>
      </c>
      <c r="DE34" s="9">
        <v>0</v>
      </c>
      <c r="DF34" s="9">
        <v>0</v>
      </c>
      <c r="DG34" s="9">
        <v>0</v>
      </c>
      <c r="DH34" s="9">
        <v>0.5</v>
      </c>
      <c r="DI34" s="9">
        <v>7.1</v>
      </c>
      <c r="DJ34" s="9">
        <v>19.899999999999999</v>
      </c>
      <c r="DK34" s="9">
        <v>25.8</v>
      </c>
      <c r="DL34" s="9">
        <v>21</v>
      </c>
      <c r="DM34" s="9">
        <v>13.2</v>
      </c>
      <c r="DN34" s="9">
        <v>7</v>
      </c>
      <c r="DO34" s="9">
        <v>3.3</v>
      </c>
      <c r="DP34" s="9">
        <v>1.4</v>
      </c>
      <c r="DQ34" s="9">
        <v>0.5</v>
      </c>
      <c r="DR34" s="9">
        <v>0.2</v>
      </c>
      <c r="DS34" s="9">
        <v>0.1</v>
      </c>
      <c r="DT34" s="9">
        <v>0</v>
      </c>
      <c r="DU34" s="9">
        <v>0</v>
      </c>
      <c r="DV34" s="9">
        <v>0</v>
      </c>
      <c r="DW34" s="9">
        <v>0</v>
      </c>
      <c r="DX34" s="9">
        <v>0</v>
      </c>
      <c r="DY34" s="9">
        <v>0</v>
      </c>
      <c r="DZ34" s="9">
        <v>0</v>
      </c>
      <c r="EA34" s="9">
        <v>0</v>
      </c>
      <c r="EB34" s="9">
        <v>0</v>
      </c>
      <c r="EC34" s="9">
        <v>0</v>
      </c>
      <c r="ED34" s="9">
        <v>0</v>
      </c>
      <c r="EE34" s="9">
        <v>0</v>
      </c>
      <c r="EF34" s="9">
        <v>0</v>
      </c>
      <c r="EG34" s="9">
        <v>0</v>
      </c>
      <c r="EH34" s="9">
        <v>0</v>
      </c>
      <c r="EI34" s="9">
        <v>0</v>
      </c>
      <c r="EJ34" s="9">
        <v>0</v>
      </c>
      <c r="EK34" s="9">
        <v>0</v>
      </c>
      <c r="EL34" s="9">
        <v>0</v>
      </c>
      <c r="EM34" s="9">
        <v>0</v>
      </c>
      <c r="EN34" s="9">
        <v>0</v>
      </c>
      <c r="EO34" s="9">
        <v>0</v>
      </c>
      <c r="EP34" s="9">
        <v>0</v>
      </c>
      <c r="EQ34" s="9">
        <v>0</v>
      </c>
      <c r="ER34" s="9">
        <v>0</v>
      </c>
      <c r="ES34" s="9">
        <v>0</v>
      </c>
      <c r="ET34" s="9">
        <v>0</v>
      </c>
      <c r="EU34" s="9">
        <v>0</v>
      </c>
      <c r="EV34" s="9">
        <v>0</v>
      </c>
      <c r="EW34" s="9">
        <v>0</v>
      </c>
      <c r="EX34" s="9">
        <v>0</v>
      </c>
      <c r="EY34" s="9">
        <v>0</v>
      </c>
      <c r="EZ34" s="9">
        <v>0</v>
      </c>
      <c r="FA34" s="9">
        <v>0</v>
      </c>
      <c r="FB34" s="9">
        <v>0</v>
      </c>
    </row>
    <row r="35" spans="2:158" s="9" customFormat="1" x14ac:dyDescent="0.25">
      <c r="B35" s="7">
        <v>286</v>
      </c>
      <c r="C35" s="9" t="s">
        <v>627</v>
      </c>
      <c r="D35" s="7">
        <v>9</v>
      </c>
      <c r="E35" s="9">
        <v>352.5</v>
      </c>
      <c r="G35" s="9">
        <v>32.49</v>
      </c>
      <c r="H35" s="9">
        <v>0.16500000000000001</v>
      </c>
      <c r="J35" s="9">
        <v>35.29</v>
      </c>
      <c r="K35" s="9">
        <v>4475</v>
      </c>
      <c r="L35" s="9">
        <v>0</v>
      </c>
      <c r="M35" s="9">
        <v>97.74</v>
      </c>
      <c r="N35" s="9">
        <v>2.2559999999999998</v>
      </c>
      <c r="O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0</v>
      </c>
      <c r="AN35" s="9">
        <v>0</v>
      </c>
      <c r="AO35" s="9">
        <v>0</v>
      </c>
      <c r="AP35" s="9">
        <v>0</v>
      </c>
      <c r="AQ35" s="9">
        <v>1.2</v>
      </c>
      <c r="AR35" s="9">
        <v>4.3</v>
      </c>
      <c r="AS35" s="9">
        <v>8.3000000000000007</v>
      </c>
      <c r="AT35" s="9">
        <v>12</v>
      </c>
      <c r="AU35" s="9">
        <v>14.5</v>
      </c>
      <c r="AV35" s="9">
        <v>15.2</v>
      </c>
      <c r="AW35" s="9">
        <v>14.1</v>
      </c>
      <c r="AX35" s="9">
        <v>11.6</v>
      </c>
      <c r="AY35" s="9">
        <v>8.4</v>
      </c>
      <c r="AZ35" s="9">
        <v>5.0999999999999996</v>
      </c>
      <c r="BA35" s="9">
        <v>2.4</v>
      </c>
      <c r="BB35" s="9">
        <v>0.7</v>
      </c>
      <c r="BC35" s="9">
        <v>0</v>
      </c>
      <c r="BD35" s="9">
        <v>0</v>
      </c>
      <c r="BE35" s="9">
        <v>0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9">
        <v>0</v>
      </c>
      <c r="BM35" s="9">
        <v>0</v>
      </c>
      <c r="BN35" s="9">
        <v>0</v>
      </c>
      <c r="BO35" s="9">
        <v>0</v>
      </c>
      <c r="BP35" s="9">
        <v>0</v>
      </c>
      <c r="BQ35" s="9">
        <v>0</v>
      </c>
      <c r="BR35" s="9">
        <v>0</v>
      </c>
      <c r="BS35" s="9">
        <v>0</v>
      </c>
      <c r="BT35" s="9">
        <v>0</v>
      </c>
      <c r="BU35" s="9">
        <v>0</v>
      </c>
      <c r="BV35" s="9">
        <v>0</v>
      </c>
      <c r="BW35" s="9">
        <v>0</v>
      </c>
      <c r="BX35" s="9">
        <v>0</v>
      </c>
      <c r="BY35" s="9">
        <v>0</v>
      </c>
      <c r="BZ35" s="9">
        <v>0.1</v>
      </c>
      <c r="CA35" s="9">
        <v>0.2</v>
      </c>
      <c r="CB35" s="9">
        <v>0.3</v>
      </c>
      <c r="CC35" s="9">
        <v>0.5</v>
      </c>
      <c r="CD35" s="9">
        <v>0.6</v>
      </c>
      <c r="CE35" s="9">
        <v>0.6</v>
      </c>
      <c r="CF35" s="9">
        <v>0</v>
      </c>
      <c r="CG35" s="9">
        <v>0</v>
      </c>
      <c r="CH35" s="9">
        <v>0</v>
      </c>
      <c r="CI35" s="9">
        <v>0</v>
      </c>
      <c r="CK35" s="9">
        <v>0</v>
      </c>
      <c r="CL35" s="9">
        <v>0</v>
      </c>
      <c r="CM35" s="9">
        <v>0</v>
      </c>
      <c r="CN35" s="9">
        <v>0</v>
      </c>
      <c r="CO35" s="9">
        <v>0</v>
      </c>
      <c r="CP35" s="9">
        <v>0</v>
      </c>
      <c r="CQ35" s="9">
        <v>0</v>
      </c>
      <c r="CR35" s="9">
        <v>0</v>
      </c>
      <c r="CS35" s="9">
        <v>0</v>
      </c>
      <c r="CT35" s="9">
        <v>0</v>
      </c>
      <c r="CU35" s="9">
        <v>0</v>
      </c>
      <c r="CV35" s="9">
        <v>0</v>
      </c>
      <c r="CW35" s="9">
        <v>0</v>
      </c>
      <c r="CX35" s="9">
        <v>0</v>
      </c>
      <c r="CY35" s="9">
        <v>0</v>
      </c>
      <c r="CZ35" s="9">
        <v>0</v>
      </c>
      <c r="DA35" s="9">
        <v>0</v>
      </c>
      <c r="DB35" s="9">
        <v>0</v>
      </c>
      <c r="DC35" s="9">
        <v>0</v>
      </c>
      <c r="DD35" s="9">
        <v>0</v>
      </c>
      <c r="DE35" s="9">
        <v>0</v>
      </c>
      <c r="DF35" s="9">
        <v>0</v>
      </c>
      <c r="DG35" s="9">
        <v>0</v>
      </c>
      <c r="DH35" s="9">
        <v>0</v>
      </c>
      <c r="DI35" s="9">
        <v>5.0999999999999996</v>
      </c>
      <c r="DJ35" s="9">
        <v>17.600000000000001</v>
      </c>
      <c r="DK35" s="9">
        <v>25.7</v>
      </c>
      <c r="DL35" s="9">
        <v>22.7</v>
      </c>
      <c r="DM35" s="9">
        <v>14.9</v>
      </c>
      <c r="DN35" s="9">
        <v>8</v>
      </c>
      <c r="DO35" s="9">
        <v>3.7</v>
      </c>
      <c r="DP35" s="9">
        <v>1.5</v>
      </c>
      <c r="DQ35" s="9">
        <v>0.6</v>
      </c>
      <c r="DR35" s="9">
        <v>0.2</v>
      </c>
      <c r="DS35" s="9">
        <v>0.1</v>
      </c>
      <c r="DT35" s="9">
        <v>0</v>
      </c>
      <c r="DU35" s="9">
        <v>0</v>
      </c>
      <c r="DV35" s="9">
        <v>0</v>
      </c>
      <c r="DW35" s="9">
        <v>0</v>
      </c>
      <c r="DX35" s="9">
        <v>0</v>
      </c>
      <c r="DY35" s="9">
        <v>0</v>
      </c>
      <c r="DZ35" s="9">
        <v>0</v>
      </c>
      <c r="EA35" s="9">
        <v>0</v>
      </c>
      <c r="EB35" s="9">
        <v>0</v>
      </c>
      <c r="EC35" s="9">
        <v>0</v>
      </c>
      <c r="ED35" s="9">
        <v>0</v>
      </c>
      <c r="EE35" s="9">
        <v>0</v>
      </c>
      <c r="EF35" s="9">
        <v>0</v>
      </c>
      <c r="EG35" s="9">
        <v>0</v>
      </c>
      <c r="EH35" s="9">
        <v>0</v>
      </c>
      <c r="EI35" s="9">
        <v>0</v>
      </c>
      <c r="EJ35" s="9">
        <v>0</v>
      </c>
      <c r="EK35" s="9">
        <v>0</v>
      </c>
      <c r="EL35" s="9">
        <v>0</v>
      </c>
      <c r="EM35" s="9">
        <v>0</v>
      </c>
      <c r="EN35" s="9">
        <v>0</v>
      </c>
      <c r="EO35" s="9">
        <v>0</v>
      </c>
      <c r="EP35" s="9">
        <v>0</v>
      </c>
      <c r="EQ35" s="9">
        <v>0</v>
      </c>
      <c r="ER35" s="9">
        <v>0</v>
      </c>
      <c r="ES35" s="9">
        <v>0</v>
      </c>
      <c r="ET35" s="9">
        <v>0</v>
      </c>
      <c r="EU35" s="9">
        <v>0</v>
      </c>
      <c r="EV35" s="9">
        <v>0</v>
      </c>
      <c r="EW35" s="9">
        <v>0</v>
      </c>
      <c r="EX35" s="9">
        <v>0</v>
      </c>
      <c r="EY35" s="9">
        <v>0</v>
      </c>
      <c r="EZ35" s="9">
        <v>0</v>
      </c>
      <c r="FA35" s="9">
        <v>0</v>
      </c>
      <c r="FB35" s="9">
        <v>0</v>
      </c>
    </row>
    <row r="36" spans="2:158" s="9" customFormat="1" x14ac:dyDescent="0.25">
      <c r="B36" s="7">
        <v>287</v>
      </c>
      <c r="C36" s="9" t="s">
        <v>628</v>
      </c>
      <c r="D36" s="7">
        <v>9</v>
      </c>
      <c r="E36" s="9">
        <v>352.3</v>
      </c>
      <c r="G36" s="9">
        <v>32.119999999999997</v>
      </c>
      <c r="H36" s="9">
        <v>0.161</v>
      </c>
      <c r="J36" s="9">
        <v>35.020000000000003</v>
      </c>
      <c r="K36" s="9">
        <v>4555</v>
      </c>
      <c r="L36" s="9">
        <v>0</v>
      </c>
      <c r="M36" s="9">
        <v>98.04</v>
      </c>
      <c r="N36" s="9">
        <v>1.962</v>
      </c>
      <c r="O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1.4</v>
      </c>
      <c r="AR36" s="9">
        <v>4.5</v>
      </c>
      <c r="AS36" s="9">
        <v>8.5</v>
      </c>
      <c r="AT36" s="9">
        <v>12.2</v>
      </c>
      <c r="AU36" s="9">
        <v>14.6</v>
      </c>
      <c r="AV36" s="9">
        <v>15.2</v>
      </c>
      <c r="AW36" s="9">
        <v>14.1</v>
      </c>
      <c r="AX36" s="9">
        <v>11.5</v>
      </c>
      <c r="AY36" s="9">
        <v>8.1999999999999993</v>
      </c>
      <c r="AZ36" s="9">
        <v>4.9000000000000004</v>
      </c>
      <c r="BA36" s="9">
        <v>2.2999999999999998</v>
      </c>
      <c r="BB36" s="9">
        <v>0.6</v>
      </c>
      <c r="BC36" s="9">
        <v>0</v>
      </c>
      <c r="BD36" s="9">
        <v>0</v>
      </c>
      <c r="BE36" s="9">
        <v>0</v>
      </c>
      <c r="BF36" s="9">
        <v>0</v>
      </c>
      <c r="BG36" s="9">
        <v>0</v>
      </c>
      <c r="BH36" s="9">
        <v>0</v>
      </c>
      <c r="BI36" s="9">
        <v>0</v>
      </c>
      <c r="BJ36" s="9">
        <v>0</v>
      </c>
      <c r="BK36" s="9">
        <v>0</v>
      </c>
      <c r="BL36" s="9">
        <v>0</v>
      </c>
      <c r="BM36" s="9">
        <v>0</v>
      </c>
      <c r="BN36" s="9">
        <v>0</v>
      </c>
      <c r="BO36" s="9">
        <v>0</v>
      </c>
      <c r="BP36" s="9">
        <v>0</v>
      </c>
      <c r="BQ36" s="9">
        <v>0</v>
      </c>
      <c r="BR36" s="9">
        <v>0</v>
      </c>
      <c r="BS36" s="9">
        <v>0</v>
      </c>
      <c r="BT36" s="9">
        <v>0</v>
      </c>
      <c r="BU36" s="9">
        <v>0</v>
      </c>
      <c r="BV36" s="9">
        <v>0</v>
      </c>
      <c r="BW36" s="9">
        <v>0</v>
      </c>
      <c r="BX36" s="9">
        <v>0</v>
      </c>
      <c r="BY36" s="9">
        <v>0</v>
      </c>
      <c r="BZ36" s="9">
        <v>0</v>
      </c>
      <c r="CA36" s="9">
        <v>0.1</v>
      </c>
      <c r="CB36" s="9">
        <v>0.3</v>
      </c>
      <c r="CC36" s="9">
        <v>0.4</v>
      </c>
      <c r="CD36" s="9">
        <v>0.5</v>
      </c>
      <c r="CE36" s="9">
        <v>0.6</v>
      </c>
      <c r="CF36" s="9">
        <v>0</v>
      </c>
      <c r="CG36" s="9">
        <v>0</v>
      </c>
      <c r="CH36" s="9">
        <v>0</v>
      </c>
      <c r="CI36" s="9">
        <v>0</v>
      </c>
      <c r="CK36" s="9">
        <v>0</v>
      </c>
      <c r="CL36" s="9">
        <v>0</v>
      </c>
      <c r="CM36" s="9">
        <v>0</v>
      </c>
      <c r="CN36" s="9">
        <v>0</v>
      </c>
      <c r="CO36" s="9">
        <v>0</v>
      </c>
      <c r="CP36" s="9">
        <v>0</v>
      </c>
      <c r="CQ36" s="9">
        <v>0</v>
      </c>
      <c r="CR36" s="9">
        <v>0</v>
      </c>
      <c r="CS36" s="9">
        <v>0</v>
      </c>
      <c r="CT36" s="9">
        <v>0</v>
      </c>
      <c r="CU36" s="9">
        <v>0</v>
      </c>
      <c r="CV36" s="9">
        <v>0</v>
      </c>
      <c r="CW36" s="9">
        <v>0</v>
      </c>
      <c r="CX36" s="9">
        <v>0</v>
      </c>
      <c r="CY36" s="9">
        <v>0</v>
      </c>
      <c r="CZ36" s="9">
        <v>0</v>
      </c>
      <c r="DA36" s="9">
        <v>0</v>
      </c>
      <c r="DB36" s="9">
        <v>0</v>
      </c>
      <c r="DC36" s="9">
        <v>0</v>
      </c>
      <c r="DD36" s="9">
        <v>0</v>
      </c>
      <c r="DE36" s="9">
        <v>0</v>
      </c>
      <c r="DF36" s="9">
        <v>0</v>
      </c>
      <c r="DG36" s="9">
        <v>0</v>
      </c>
      <c r="DH36" s="9">
        <v>0</v>
      </c>
      <c r="DI36" s="9">
        <v>5.4</v>
      </c>
      <c r="DJ36" s="9">
        <v>18.3</v>
      </c>
      <c r="DK36" s="9">
        <v>26</v>
      </c>
      <c r="DL36" s="9">
        <v>22.4</v>
      </c>
      <c r="DM36" s="9">
        <v>14.4</v>
      </c>
      <c r="DN36" s="9">
        <v>7.7</v>
      </c>
      <c r="DO36" s="9">
        <v>3.5</v>
      </c>
      <c r="DP36" s="9">
        <v>1.4</v>
      </c>
      <c r="DQ36" s="9">
        <v>0.5</v>
      </c>
      <c r="DR36" s="9">
        <v>0.2</v>
      </c>
      <c r="DS36" s="9">
        <v>0</v>
      </c>
      <c r="DT36" s="9">
        <v>0</v>
      </c>
      <c r="DU36" s="9">
        <v>0</v>
      </c>
      <c r="DV36" s="9">
        <v>0</v>
      </c>
      <c r="DW36" s="9">
        <v>0</v>
      </c>
      <c r="DX36" s="9">
        <v>0</v>
      </c>
      <c r="DY36" s="9">
        <v>0</v>
      </c>
      <c r="DZ36" s="9">
        <v>0</v>
      </c>
      <c r="EA36" s="9">
        <v>0</v>
      </c>
      <c r="EB36" s="9">
        <v>0</v>
      </c>
      <c r="EC36" s="9">
        <v>0</v>
      </c>
      <c r="ED36" s="9">
        <v>0</v>
      </c>
      <c r="EE36" s="9">
        <v>0</v>
      </c>
      <c r="EF36" s="9">
        <v>0</v>
      </c>
      <c r="EG36" s="9">
        <v>0</v>
      </c>
      <c r="EH36" s="9">
        <v>0</v>
      </c>
      <c r="EI36" s="9">
        <v>0</v>
      </c>
      <c r="EJ36" s="9">
        <v>0</v>
      </c>
      <c r="EK36" s="9">
        <v>0</v>
      </c>
      <c r="EL36" s="9">
        <v>0</v>
      </c>
      <c r="EM36" s="9">
        <v>0</v>
      </c>
      <c r="EN36" s="9">
        <v>0</v>
      </c>
      <c r="EO36" s="9">
        <v>0</v>
      </c>
      <c r="EP36" s="9">
        <v>0</v>
      </c>
      <c r="EQ36" s="9">
        <v>0</v>
      </c>
      <c r="ER36" s="9">
        <v>0</v>
      </c>
      <c r="ES36" s="9">
        <v>0</v>
      </c>
      <c r="ET36" s="9">
        <v>0</v>
      </c>
      <c r="EU36" s="9">
        <v>0</v>
      </c>
      <c r="EV36" s="9">
        <v>0</v>
      </c>
      <c r="EW36" s="9">
        <v>0</v>
      </c>
      <c r="EX36" s="9">
        <v>0</v>
      </c>
      <c r="EY36" s="9">
        <v>0</v>
      </c>
      <c r="EZ36" s="9">
        <v>0</v>
      </c>
      <c r="FA36" s="9">
        <v>0</v>
      </c>
      <c r="FB36" s="9">
        <v>0</v>
      </c>
    </row>
    <row r="37" spans="2:158" s="9" customFormat="1" x14ac:dyDescent="0.25">
      <c r="B37" s="10"/>
      <c r="C37" s="11" t="s">
        <v>635</v>
      </c>
      <c r="D37" s="10">
        <f>AVERAGE(D34:D36)</f>
        <v>9</v>
      </c>
      <c r="E37" s="12">
        <f t="shared" ref="E37:O37" si="29">AVERAGE(E34:E36)</f>
        <v>352.9666666666667</v>
      </c>
      <c r="F37" s="12">
        <f t="shared" ref="F37" si="30">IF(D37=11,E37*1,IF(D37=10,E37*3.3,IF(D37=9,E37*10,IF(D37=8,E37*30,IF(D37=7,E37*57)))))</f>
        <v>3529.666666666667</v>
      </c>
      <c r="G37" s="12">
        <f t="shared" si="29"/>
        <v>32.806666666666672</v>
      </c>
      <c r="H37" s="12">
        <f t="shared" si="29"/>
        <v>0.16266666666666665</v>
      </c>
      <c r="I37" s="12"/>
      <c r="J37" s="12">
        <f t="shared" si="29"/>
        <v>36.206666666666671</v>
      </c>
      <c r="K37" s="12">
        <f t="shared" si="29"/>
        <v>4472</v>
      </c>
      <c r="L37" s="12">
        <f t="shared" si="29"/>
        <v>0</v>
      </c>
      <c r="M37" s="12">
        <f t="shared" si="29"/>
        <v>98.083333333333329</v>
      </c>
      <c r="N37" s="12">
        <f t="shared" si="29"/>
        <v>1.9146666666666665</v>
      </c>
      <c r="O37" s="12">
        <f t="shared" si="29"/>
        <v>0</v>
      </c>
      <c r="Q37" s="11" t="s">
        <v>635</v>
      </c>
      <c r="R37" s="12">
        <f t="shared" ref="R37:CC37" si="31">AVERAGE(R34:R36)</f>
        <v>0</v>
      </c>
      <c r="S37" s="12">
        <f t="shared" si="31"/>
        <v>0</v>
      </c>
      <c r="T37" s="12">
        <f t="shared" si="31"/>
        <v>0</v>
      </c>
      <c r="U37" s="12">
        <f t="shared" si="31"/>
        <v>0</v>
      </c>
      <c r="V37" s="12">
        <f t="shared" si="31"/>
        <v>0</v>
      </c>
      <c r="W37" s="12">
        <f t="shared" si="31"/>
        <v>0</v>
      </c>
      <c r="X37" s="12">
        <f t="shared" si="31"/>
        <v>0</v>
      </c>
      <c r="Y37" s="12">
        <f t="shared" si="31"/>
        <v>0</v>
      </c>
      <c r="Z37" s="12">
        <f t="shared" si="31"/>
        <v>0</v>
      </c>
      <c r="AA37" s="12">
        <f t="shared" si="31"/>
        <v>0</v>
      </c>
      <c r="AB37" s="12">
        <f t="shared" si="31"/>
        <v>0</v>
      </c>
      <c r="AC37" s="12">
        <f t="shared" si="31"/>
        <v>0</v>
      </c>
      <c r="AD37" s="12">
        <f t="shared" si="31"/>
        <v>0</v>
      </c>
      <c r="AE37" s="12">
        <f t="shared" si="31"/>
        <v>0</v>
      </c>
      <c r="AF37" s="12">
        <f t="shared" si="31"/>
        <v>0</v>
      </c>
      <c r="AG37" s="12">
        <f t="shared" si="31"/>
        <v>0</v>
      </c>
      <c r="AH37" s="12">
        <f t="shared" si="31"/>
        <v>0</v>
      </c>
      <c r="AI37" s="12">
        <f t="shared" si="31"/>
        <v>0</v>
      </c>
      <c r="AJ37" s="12">
        <f t="shared" si="31"/>
        <v>0</v>
      </c>
      <c r="AK37" s="12">
        <f t="shared" si="31"/>
        <v>0</v>
      </c>
      <c r="AL37" s="12">
        <f t="shared" si="31"/>
        <v>0</v>
      </c>
      <c r="AM37" s="12">
        <f t="shared" si="31"/>
        <v>0</v>
      </c>
      <c r="AN37" s="12">
        <f t="shared" si="31"/>
        <v>0</v>
      </c>
      <c r="AO37" s="12">
        <f t="shared" si="31"/>
        <v>0</v>
      </c>
      <c r="AP37" s="12">
        <f t="shared" si="31"/>
        <v>3.3333333333333333E-2</v>
      </c>
      <c r="AQ37" s="12">
        <f t="shared" si="31"/>
        <v>1.3666666666666665</v>
      </c>
      <c r="AR37" s="12">
        <f t="shared" si="31"/>
        <v>4.333333333333333</v>
      </c>
      <c r="AS37" s="12">
        <f t="shared" si="31"/>
        <v>8.0666666666666682</v>
      </c>
      <c r="AT37" s="12">
        <f t="shared" si="31"/>
        <v>11.566666666666668</v>
      </c>
      <c r="AU37" s="12">
        <f t="shared" si="31"/>
        <v>13.9</v>
      </c>
      <c r="AV37" s="12">
        <f t="shared" si="31"/>
        <v>14.633333333333333</v>
      </c>
      <c r="AW37" s="12">
        <f t="shared" si="31"/>
        <v>13.766666666666666</v>
      </c>
      <c r="AX37" s="12">
        <f t="shared" si="31"/>
        <v>11.566666666666668</v>
      </c>
      <c r="AY37" s="12">
        <f t="shared" si="31"/>
        <v>8.6666666666666661</v>
      </c>
      <c r="AZ37" s="12">
        <f t="shared" si="31"/>
        <v>5.5999999999999988</v>
      </c>
      <c r="BA37" s="12">
        <f t="shared" si="31"/>
        <v>3.0333333333333337</v>
      </c>
      <c r="BB37" s="12">
        <f t="shared" si="31"/>
        <v>1.2</v>
      </c>
      <c r="BC37" s="12">
        <f t="shared" si="31"/>
        <v>0.3</v>
      </c>
      <c r="BD37" s="12">
        <f t="shared" si="31"/>
        <v>6.6666666666666666E-2</v>
      </c>
      <c r="BE37" s="12">
        <f t="shared" si="31"/>
        <v>0</v>
      </c>
      <c r="BF37" s="12">
        <f t="shared" si="31"/>
        <v>0</v>
      </c>
      <c r="BG37" s="12">
        <f t="shared" si="31"/>
        <v>0</v>
      </c>
      <c r="BH37" s="12">
        <f t="shared" si="31"/>
        <v>0</v>
      </c>
      <c r="BI37" s="12">
        <f t="shared" si="31"/>
        <v>0</v>
      </c>
      <c r="BJ37" s="12">
        <f t="shared" si="31"/>
        <v>0</v>
      </c>
      <c r="BK37" s="12">
        <f t="shared" si="31"/>
        <v>0</v>
      </c>
      <c r="BL37" s="12">
        <f t="shared" si="31"/>
        <v>0</v>
      </c>
      <c r="BM37" s="12">
        <f t="shared" si="31"/>
        <v>0</v>
      </c>
      <c r="BN37" s="12">
        <f t="shared" si="31"/>
        <v>0</v>
      </c>
      <c r="BO37" s="12">
        <f t="shared" si="31"/>
        <v>0</v>
      </c>
      <c r="BP37" s="12">
        <f t="shared" si="31"/>
        <v>0</v>
      </c>
      <c r="BQ37" s="12">
        <f t="shared" si="31"/>
        <v>0</v>
      </c>
      <c r="BR37" s="12">
        <f t="shared" si="31"/>
        <v>0</v>
      </c>
      <c r="BS37" s="12">
        <f t="shared" si="31"/>
        <v>0</v>
      </c>
      <c r="BT37" s="12">
        <f t="shared" si="31"/>
        <v>0</v>
      </c>
      <c r="BU37" s="12">
        <f t="shared" si="31"/>
        <v>0</v>
      </c>
      <c r="BV37" s="12">
        <f t="shared" si="31"/>
        <v>0</v>
      </c>
      <c r="BW37" s="12">
        <f t="shared" si="31"/>
        <v>0</v>
      </c>
      <c r="BX37" s="12">
        <f t="shared" si="31"/>
        <v>0</v>
      </c>
      <c r="BY37" s="12">
        <f t="shared" si="31"/>
        <v>0</v>
      </c>
      <c r="BZ37" s="12">
        <f t="shared" si="31"/>
        <v>6.6666666666666666E-2</v>
      </c>
      <c r="CA37" s="12">
        <f t="shared" si="31"/>
        <v>0.13333333333333333</v>
      </c>
      <c r="CB37" s="12">
        <f t="shared" si="31"/>
        <v>0.26666666666666666</v>
      </c>
      <c r="CC37" s="12">
        <f t="shared" si="31"/>
        <v>0.40000000000000008</v>
      </c>
      <c r="CD37" s="12">
        <f t="shared" ref="CD37:EO37" si="32">AVERAGE(CD34:CD36)</f>
        <v>0.5</v>
      </c>
      <c r="CE37" s="12">
        <f t="shared" si="32"/>
        <v>0.53333333333333333</v>
      </c>
      <c r="CF37" s="12">
        <f t="shared" si="32"/>
        <v>0</v>
      </c>
      <c r="CG37" s="12">
        <f t="shared" si="32"/>
        <v>0</v>
      </c>
      <c r="CH37" s="12">
        <f t="shared" si="32"/>
        <v>0</v>
      </c>
      <c r="CI37" s="12">
        <f t="shared" si="32"/>
        <v>0</v>
      </c>
      <c r="CJ37" s="12" t="e">
        <f t="shared" si="32"/>
        <v>#DIV/0!</v>
      </c>
      <c r="CK37" s="12">
        <f t="shared" si="32"/>
        <v>0</v>
      </c>
      <c r="CL37" s="12">
        <f t="shared" si="32"/>
        <v>0</v>
      </c>
      <c r="CM37" s="12">
        <f t="shared" si="32"/>
        <v>0</v>
      </c>
      <c r="CN37" s="12">
        <f t="shared" si="32"/>
        <v>0</v>
      </c>
      <c r="CO37" s="12">
        <f t="shared" si="32"/>
        <v>0</v>
      </c>
      <c r="CP37" s="12">
        <f t="shared" si="32"/>
        <v>0</v>
      </c>
      <c r="CQ37" s="12">
        <f t="shared" si="32"/>
        <v>0</v>
      </c>
      <c r="CR37" s="12">
        <f t="shared" si="32"/>
        <v>0</v>
      </c>
      <c r="CS37" s="12">
        <f t="shared" si="32"/>
        <v>0</v>
      </c>
      <c r="CT37" s="12">
        <f t="shared" si="32"/>
        <v>0</v>
      </c>
      <c r="CU37" s="12">
        <f t="shared" si="32"/>
        <v>0</v>
      </c>
      <c r="CV37" s="12">
        <f t="shared" si="32"/>
        <v>0</v>
      </c>
      <c r="CW37" s="12">
        <f t="shared" si="32"/>
        <v>0</v>
      </c>
      <c r="CX37" s="12">
        <f t="shared" si="32"/>
        <v>0</v>
      </c>
      <c r="CY37" s="12">
        <f t="shared" si="32"/>
        <v>0</v>
      </c>
      <c r="CZ37" s="12">
        <f t="shared" si="32"/>
        <v>0</v>
      </c>
      <c r="DA37" s="12">
        <f t="shared" si="32"/>
        <v>0</v>
      </c>
      <c r="DB37" s="12">
        <f t="shared" si="32"/>
        <v>0</v>
      </c>
      <c r="DC37" s="12">
        <f t="shared" si="32"/>
        <v>0</v>
      </c>
      <c r="DD37" s="12">
        <f t="shared" si="32"/>
        <v>0</v>
      </c>
      <c r="DE37" s="12">
        <f t="shared" si="32"/>
        <v>0</v>
      </c>
      <c r="DF37" s="12">
        <f t="shared" si="32"/>
        <v>0</v>
      </c>
      <c r="DG37" s="12">
        <f t="shared" si="32"/>
        <v>0</v>
      </c>
      <c r="DH37" s="12">
        <f t="shared" si="32"/>
        <v>0.16666666666666666</v>
      </c>
      <c r="DI37" s="12">
        <f t="shared" si="32"/>
        <v>5.8666666666666671</v>
      </c>
      <c r="DJ37" s="12">
        <f t="shared" si="32"/>
        <v>18.599999999999998</v>
      </c>
      <c r="DK37" s="12">
        <f t="shared" si="32"/>
        <v>25.833333333333332</v>
      </c>
      <c r="DL37" s="12">
        <f t="shared" si="32"/>
        <v>22.033333333333331</v>
      </c>
      <c r="DM37" s="12">
        <f t="shared" si="32"/>
        <v>14.166666666666666</v>
      </c>
      <c r="DN37" s="12">
        <f t="shared" si="32"/>
        <v>7.5666666666666664</v>
      </c>
      <c r="DO37" s="12">
        <f t="shared" si="32"/>
        <v>3.5</v>
      </c>
      <c r="DP37" s="12">
        <f t="shared" si="32"/>
        <v>1.4333333333333333</v>
      </c>
      <c r="DQ37" s="12">
        <f t="shared" si="32"/>
        <v>0.53333333333333333</v>
      </c>
      <c r="DR37" s="12">
        <f t="shared" si="32"/>
        <v>0.20000000000000004</v>
      </c>
      <c r="DS37" s="12">
        <f t="shared" si="32"/>
        <v>6.6666666666666666E-2</v>
      </c>
      <c r="DT37" s="12">
        <f t="shared" si="32"/>
        <v>0</v>
      </c>
      <c r="DU37" s="12">
        <f t="shared" si="32"/>
        <v>0</v>
      </c>
      <c r="DV37" s="12">
        <f t="shared" si="32"/>
        <v>0</v>
      </c>
      <c r="DW37" s="12">
        <f t="shared" si="32"/>
        <v>0</v>
      </c>
      <c r="DX37" s="12">
        <f t="shared" si="32"/>
        <v>0</v>
      </c>
      <c r="DY37" s="12">
        <f t="shared" si="32"/>
        <v>0</v>
      </c>
      <c r="DZ37" s="12">
        <f t="shared" si="32"/>
        <v>0</v>
      </c>
      <c r="EA37" s="12">
        <f t="shared" si="32"/>
        <v>0</v>
      </c>
      <c r="EB37" s="12">
        <f t="shared" si="32"/>
        <v>0</v>
      </c>
      <c r="EC37" s="12">
        <f t="shared" si="32"/>
        <v>0</v>
      </c>
      <c r="ED37" s="12">
        <f t="shared" si="32"/>
        <v>0</v>
      </c>
      <c r="EE37" s="12">
        <f t="shared" si="32"/>
        <v>0</v>
      </c>
      <c r="EF37" s="12">
        <f t="shared" si="32"/>
        <v>0</v>
      </c>
      <c r="EG37" s="12">
        <f t="shared" si="32"/>
        <v>0</v>
      </c>
      <c r="EH37" s="12">
        <f t="shared" si="32"/>
        <v>0</v>
      </c>
      <c r="EI37" s="12">
        <f t="shared" si="32"/>
        <v>0</v>
      </c>
      <c r="EJ37" s="12">
        <f t="shared" si="32"/>
        <v>0</v>
      </c>
      <c r="EK37" s="12">
        <f t="shared" si="32"/>
        <v>0</v>
      </c>
      <c r="EL37" s="12">
        <f t="shared" si="32"/>
        <v>0</v>
      </c>
      <c r="EM37" s="12">
        <f t="shared" si="32"/>
        <v>0</v>
      </c>
      <c r="EN37" s="12">
        <f t="shared" si="32"/>
        <v>0</v>
      </c>
      <c r="EO37" s="12">
        <f t="shared" si="32"/>
        <v>0</v>
      </c>
      <c r="EP37" s="12">
        <f t="shared" ref="EP37:FA37" si="33">AVERAGE(EP34:EP36)</f>
        <v>0</v>
      </c>
      <c r="EQ37" s="12">
        <f t="shared" si="33"/>
        <v>0</v>
      </c>
      <c r="ER37" s="12">
        <f t="shared" si="33"/>
        <v>0</v>
      </c>
      <c r="ES37" s="12">
        <f t="shared" si="33"/>
        <v>0</v>
      </c>
      <c r="ET37" s="12">
        <f t="shared" si="33"/>
        <v>0</v>
      </c>
      <c r="EU37" s="12">
        <f t="shared" si="33"/>
        <v>0</v>
      </c>
      <c r="EV37" s="12">
        <f t="shared" si="33"/>
        <v>0</v>
      </c>
      <c r="EW37" s="12">
        <f t="shared" si="33"/>
        <v>0</v>
      </c>
      <c r="EX37" s="12">
        <f t="shared" si="33"/>
        <v>0</v>
      </c>
      <c r="EY37" s="12">
        <f t="shared" si="33"/>
        <v>0</v>
      </c>
      <c r="EZ37" s="12">
        <f t="shared" si="33"/>
        <v>0</v>
      </c>
      <c r="FA37" s="12">
        <f t="shared" si="33"/>
        <v>0</v>
      </c>
      <c r="FB37" s="12">
        <f>AVERAGE(FB34:FB36)</f>
        <v>0</v>
      </c>
    </row>
    <row r="38" spans="2:158" s="9" customFormat="1" x14ac:dyDescent="0.25">
      <c r="B38" s="7"/>
      <c r="D38" s="7"/>
    </row>
    <row r="39" spans="2:158" s="9" customFormat="1" x14ac:dyDescent="0.25">
      <c r="B39" s="7">
        <v>312</v>
      </c>
      <c r="C39" s="9" t="s">
        <v>626</v>
      </c>
      <c r="D39" s="7">
        <v>9</v>
      </c>
      <c r="E39" s="9">
        <v>364.2</v>
      </c>
      <c r="G39" s="9">
        <v>34.14</v>
      </c>
      <c r="H39" s="9">
        <v>0.161</v>
      </c>
      <c r="J39" s="9">
        <v>37.44</v>
      </c>
      <c r="K39" s="9">
        <v>4600</v>
      </c>
      <c r="L39" s="9">
        <v>0</v>
      </c>
      <c r="M39" s="9">
        <v>98.17</v>
      </c>
      <c r="N39" s="9">
        <v>1.8260000000000001</v>
      </c>
      <c r="O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9">
        <v>0</v>
      </c>
      <c r="AO39" s="9">
        <v>0</v>
      </c>
      <c r="AP39" s="9">
        <v>0</v>
      </c>
      <c r="AQ39" s="9">
        <v>0.8</v>
      </c>
      <c r="AR39" s="9">
        <v>3.2</v>
      </c>
      <c r="AS39" s="9">
        <v>6.9</v>
      </c>
      <c r="AT39" s="9">
        <v>10.6</v>
      </c>
      <c r="AU39" s="9">
        <v>13.5</v>
      </c>
      <c r="AV39" s="9">
        <v>14.9</v>
      </c>
      <c r="AW39" s="9">
        <v>14.5</v>
      </c>
      <c r="AX39" s="9">
        <v>12.6</v>
      </c>
      <c r="AY39" s="9">
        <v>9.6999999999999993</v>
      </c>
      <c r="AZ39" s="9">
        <v>6.4</v>
      </c>
      <c r="BA39" s="9">
        <v>3.5</v>
      </c>
      <c r="BB39" s="9">
        <v>1.3</v>
      </c>
      <c r="BC39" s="9">
        <v>0.2</v>
      </c>
      <c r="BD39" s="9">
        <v>0</v>
      </c>
      <c r="BE39" s="9">
        <v>0</v>
      </c>
      <c r="BF39" s="9">
        <v>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9">
        <v>0</v>
      </c>
      <c r="BM39" s="9">
        <v>0</v>
      </c>
      <c r="BN39" s="9">
        <v>0</v>
      </c>
      <c r="BO39" s="9">
        <v>0</v>
      </c>
      <c r="BP39" s="9">
        <v>0</v>
      </c>
      <c r="BQ39" s="9">
        <v>0</v>
      </c>
      <c r="BR39" s="9">
        <v>0</v>
      </c>
      <c r="BS39" s="9">
        <v>0</v>
      </c>
      <c r="BT39" s="9">
        <v>0</v>
      </c>
      <c r="BU39" s="9">
        <v>0</v>
      </c>
      <c r="BV39" s="9">
        <v>0</v>
      </c>
      <c r="BW39" s="9">
        <v>0</v>
      </c>
      <c r="BX39" s="9">
        <v>0</v>
      </c>
      <c r="BY39" s="9">
        <v>0</v>
      </c>
      <c r="BZ39" s="9">
        <v>0</v>
      </c>
      <c r="CA39" s="9">
        <v>0.1</v>
      </c>
      <c r="CB39" s="9">
        <v>0.2</v>
      </c>
      <c r="CC39" s="9">
        <v>0.4</v>
      </c>
      <c r="CD39" s="9">
        <v>0.5</v>
      </c>
      <c r="CE39" s="9">
        <v>0.6</v>
      </c>
      <c r="CF39" s="9">
        <v>0</v>
      </c>
      <c r="CG39" s="9">
        <v>0</v>
      </c>
      <c r="CH39" s="9">
        <v>0</v>
      </c>
      <c r="CI39" s="9">
        <v>0</v>
      </c>
      <c r="CK39" s="9">
        <v>0</v>
      </c>
      <c r="CL39" s="9">
        <v>0</v>
      </c>
      <c r="CM39" s="9">
        <v>0</v>
      </c>
      <c r="CN39" s="9">
        <v>0</v>
      </c>
      <c r="CO39" s="9">
        <v>0</v>
      </c>
      <c r="CP39" s="9">
        <v>0</v>
      </c>
      <c r="CQ39" s="9">
        <v>0</v>
      </c>
      <c r="CR39" s="9">
        <v>0</v>
      </c>
      <c r="CS39" s="9">
        <v>0</v>
      </c>
      <c r="CT39" s="9">
        <v>0</v>
      </c>
      <c r="CU39" s="9">
        <v>0</v>
      </c>
      <c r="CV39" s="9">
        <v>0</v>
      </c>
      <c r="CW39" s="9">
        <v>0</v>
      </c>
      <c r="CX39" s="9">
        <v>0</v>
      </c>
      <c r="CY39" s="9">
        <v>0</v>
      </c>
      <c r="CZ39" s="9">
        <v>0</v>
      </c>
      <c r="DA39" s="9">
        <v>0</v>
      </c>
      <c r="DB39" s="9">
        <v>0</v>
      </c>
      <c r="DC39" s="9">
        <v>0</v>
      </c>
      <c r="DD39" s="9">
        <v>0</v>
      </c>
      <c r="DE39" s="9">
        <v>0</v>
      </c>
      <c r="DF39" s="9">
        <v>0</v>
      </c>
      <c r="DG39" s="9">
        <v>0</v>
      </c>
      <c r="DH39" s="9">
        <v>0</v>
      </c>
      <c r="DI39" s="9">
        <v>4.0999999999999996</v>
      </c>
      <c r="DJ39" s="9">
        <v>15.1</v>
      </c>
      <c r="DK39" s="9">
        <v>24.3</v>
      </c>
      <c r="DL39" s="9">
        <v>23.4</v>
      </c>
      <c r="DM39" s="9">
        <v>16.3</v>
      </c>
      <c r="DN39" s="9">
        <v>9.1999999999999993</v>
      </c>
      <c r="DO39" s="9">
        <v>4.5</v>
      </c>
      <c r="DP39" s="9">
        <v>1.9</v>
      </c>
      <c r="DQ39" s="9">
        <v>0.7</v>
      </c>
      <c r="DR39" s="9">
        <v>0.3</v>
      </c>
      <c r="DS39" s="9">
        <v>0.1</v>
      </c>
      <c r="DT39" s="9">
        <v>0</v>
      </c>
      <c r="DU39" s="9">
        <v>0</v>
      </c>
      <c r="DV39" s="9">
        <v>0</v>
      </c>
      <c r="DW39" s="9">
        <v>0</v>
      </c>
      <c r="DX39" s="9">
        <v>0</v>
      </c>
      <c r="DY39" s="9">
        <v>0</v>
      </c>
      <c r="DZ39" s="9">
        <v>0</v>
      </c>
      <c r="EA39" s="9">
        <v>0</v>
      </c>
      <c r="EB39" s="9">
        <v>0</v>
      </c>
      <c r="EC39" s="9">
        <v>0</v>
      </c>
      <c r="ED39" s="9">
        <v>0</v>
      </c>
      <c r="EE39" s="9">
        <v>0</v>
      </c>
      <c r="EF39" s="9">
        <v>0</v>
      </c>
      <c r="EG39" s="9">
        <v>0</v>
      </c>
      <c r="EH39" s="9">
        <v>0</v>
      </c>
      <c r="EI39" s="9">
        <v>0</v>
      </c>
      <c r="EJ39" s="9">
        <v>0</v>
      </c>
      <c r="EK39" s="9">
        <v>0</v>
      </c>
      <c r="EL39" s="9">
        <v>0</v>
      </c>
      <c r="EM39" s="9">
        <v>0</v>
      </c>
      <c r="EN39" s="9">
        <v>0</v>
      </c>
      <c r="EO39" s="9">
        <v>0</v>
      </c>
      <c r="EP39" s="9">
        <v>0</v>
      </c>
      <c r="EQ39" s="9">
        <v>0</v>
      </c>
      <c r="ER39" s="9">
        <v>0</v>
      </c>
      <c r="ES39" s="9">
        <v>0</v>
      </c>
      <c r="ET39" s="9">
        <v>0</v>
      </c>
      <c r="EU39" s="9">
        <v>0</v>
      </c>
      <c r="EV39" s="9">
        <v>0</v>
      </c>
      <c r="EW39" s="9">
        <v>0</v>
      </c>
      <c r="EX39" s="9">
        <v>0</v>
      </c>
      <c r="EY39" s="9">
        <v>0</v>
      </c>
      <c r="EZ39" s="9">
        <v>0</v>
      </c>
      <c r="FA39" s="9">
        <v>0</v>
      </c>
      <c r="FB39" s="9">
        <v>0</v>
      </c>
    </row>
    <row r="40" spans="2:158" s="9" customFormat="1" x14ac:dyDescent="0.25">
      <c r="B40" s="7">
        <v>313</v>
      </c>
      <c r="C40" s="9" t="s">
        <v>627</v>
      </c>
      <c r="D40" s="7">
        <v>9</v>
      </c>
      <c r="E40" s="9">
        <v>366.2</v>
      </c>
      <c r="G40" s="9">
        <v>32.840000000000003</v>
      </c>
      <c r="H40" s="9">
        <v>0.183</v>
      </c>
      <c r="J40" s="9">
        <v>35.67</v>
      </c>
      <c r="K40" s="9">
        <v>4417</v>
      </c>
      <c r="L40" s="9">
        <v>0</v>
      </c>
      <c r="M40" s="9">
        <v>97.19</v>
      </c>
      <c r="N40" s="9">
        <v>2.8090000000000002</v>
      </c>
      <c r="O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9">
        <v>0</v>
      </c>
      <c r="AO40" s="9">
        <v>0</v>
      </c>
      <c r="AP40" s="9">
        <v>0</v>
      </c>
      <c r="AQ40" s="9">
        <v>1.4</v>
      </c>
      <c r="AR40" s="9">
        <v>4.4000000000000004</v>
      </c>
      <c r="AS40" s="9">
        <v>8.1</v>
      </c>
      <c r="AT40" s="9">
        <v>11.6</v>
      </c>
      <c r="AU40" s="9">
        <v>14</v>
      </c>
      <c r="AV40" s="9">
        <v>14.8</v>
      </c>
      <c r="AW40" s="9">
        <v>13.9</v>
      </c>
      <c r="AX40" s="9">
        <v>11.6</v>
      </c>
      <c r="AY40" s="9">
        <v>8.6</v>
      </c>
      <c r="AZ40" s="9">
        <v>5.4</v>
      </c>
      <c r="BA40" s="9">
        <v>2.7</v>
      </c>
      <c r="BB40" s="9">
        <v>0.8</v>
      </c>
      <c r="BC40" s="9">
        <v>0</v>
      </c>
      <c r="BD40" s="9">
        <v>0</v>
      </c>
      <c r="BE40" s="9">
        <v>0</v>
      </c>
      <c r="BF40" s="9">
        <v>0</v>
      </c>
      <c r="BG40" s="9">
        <v>0</v>
      </c>
      <c r="BH40" s="9">
        <v>0</v>
      </c>
      <c r="BI40" s="9">
        <v>0</v>
      </c>
      <c r="BJ40" s="9">
        <v>0</v>
      </c>
      <c r="BK40" s="9">
        <v>0</v>
      </c>
      <c r="BL40" s="9">
        <v>0</v>
      </c>
      <c r="BM40" s="9">
        <v>0</v>
      </c>
      <c r="BN40" s="9">
        <v>0</v>
      </c>
      <c r="BO40" s="9">
        <v>0</v>
      </c>
      <c r="BP40" s="9">
        <v>0</v>
      </c>
      <c r="BQ40" s="9">
        <v>0</v>
      </c>
      <c r="BR40" s="9">
        <v>0</v>
      </c>
      <c r="BS40" s="9">
        <v>0</v>
      </c>
      <c r="BT40" s="9">
        <v>0</v>
      </c>
      <c r="BU40" s="9">
        <v>0</v>
      </c>
      <c r="BV40" s="9">
        <v>0</v>
      </c>
      <c r="BW40" s="9">
        <v>0</v>
      </c>
      <c r="BX40" s="9">
        <v>0</v>
      </c>
      <c r="BY40" s="9">
        <v>0</v>
      </c>
      <c r="BZ40" s="9">
        <v>0.1</v>
      </c>
      <c r="CA40" s="9">
        <v>0.3</v>
      </c>
      <c r="CB40" s="9">
        <v>0.4</v>
      </c>
      <c r="CC40" s="9">
        <v>0.6</v>
      </c>
      <c r="CD40" s="9">
        <v>0.7</v>
      </c>
      <c r="CE40" s="9">
        <v>0.7</v>
      </c>
      <c r="CF40" s="9">
        <v>0</v>
      </c>
      <c r="CG40" s="9">
        <v>0</v>
      </c>
      <c r="CH40" s="9">
        <v>0</v>
      </c>
      <c r="CI40" s="9">
        <v>0</v>
      </c>
      <c r="CK40" s="9">
        <v>0</v>
      </c>
      <c r="CL40" s="9">
        <v>0</v>
      </c>
      <c r="CM40" s="9">
        <v>0</v>
      </c>
      <c r="CN40" s="9">
        <v>0</v>
      </c>
      <c r="CO40" s="9">
        <v>0</v>
      </c>
      <c r="CP40" s="9">
        <v>0</v>
      </c>
      <c r="CQ40" s="9">
        <v>0</v>
      </c>
      <c r="CR40" s="9">
        <v>0</v>
      </c>
      <c r="CS40" s="9">
        <v>0</v>
      </c>
      <c r="CT40" s="9">
        <v>0</v>
      </c>
      <c r="CU40" s="9">
        <v>0</v>
      </c>
      <c r="CV40" s="9">
        <v>0</v>
      </c>
      <c r="CW40" s="9">
        <v>0</v>
      </c>
      <c r="CX40" s="9">
        <v>0</v>
      </c>
      <c r="CY40" s="9">
        <v>0</v>
      </c>
      <c r="CZ40" s="9">
        <v>0</v>
      </c>
      <c r="DA40" s="9">
        <v>0</v>
      </c>
      <c r="DB40" s="9">
        <v>0</v>
      </c>
      <c r="DC40" s="9">
        <v>0</v>
      </c>
      <c r="DD40" s="9">
        <v>0</v>
      </c>
      <c r="DE40" s="9">
        <v>0</v>
      </c>
      <c r="DF40" s="9">
        <v>0</v>
      </c>
      <c r="DG40" s="9">
        <v>0</v>
      </c>
      <c r="DH40" s="9">
        <v>0</v>
      </c>
      <c r="DI40" s="9">
        <v>5.7</v>
      </c>
      <c r="DJ40" s="9">
        <v>18.7</v>
      </c>
      <c r="DK40" s="9">
        <v>26.1</v>
      </c>
      <c r="DL40" s="9">
        <v>22.1</v>
      </c>
      <c r="DM40" s="9">
        <v>14.2</v>
      </c>
      <c r="DN40" s="9">
        <v>7.5</v>
      </c>
      <c r="DO40" s="9">
        <v>3.5</v>
      </c>
      <c r="DP40" s="9">
        <v>1.5</v>
      </c>
      <c r="DQ40" s="9">
        <v>0.5</v>
      </c>
      <c r="DR40" s="9">
        <v>0.2</v>
      </c>
      <c r="DS40" s="9">
        <v>0.1</v>
      </c>
      <c r="DT40" s="9">
        <v>0</v>
      </c>
      <c r="DU40" s="9">
        <v>0</v>
      </c>
      <c r="DV40" s="9">
        <v>0</v>
      </c>
      <c r="DW40" s="9">
        <v>0</v>
      </c>
      <c r="DX40" s="9">
        <v>0</v>
      </c>
      <c r="DY40" s="9">
        <v>0</v>
      </c>
      <c r="DZ40" s="9">
        <v>0</v>
      </c>
      <c r="EA40" s="9">
        <v>0</v>
      </c>
      <c r="EB40" s="9">
        <v>0</v>
      </c>
      <c r="EC40" s="9">
        <v>0</v>
      </c>
      <c r="ED40" s="9">
        <v>0</v>
      </c>
      <c r="EE40" s="9">
        <v>0</v>
      </c>
      <c r="EF40" s="9">
        <v>0</v>
      </c>
      <c r="EG40" s="9">
        <v>0</v>
      </c>
      <c r="EH40" s="9">
        <v>0</v>
      </c>
      <c r="EI40" s="9">
        <v>0</v>
      </c>
      <c r="EJ40" s="9">
        <v>0</v>
      </c>
      <c r="EK40" s="9">
        <v>0</v>
      </c>
      <c r="EL40" s="9">
        <v>0</v>
      </c>
      <c r="EM40" s="9">
        <v>0</v>
      </c>
      <c r="EN40" s="9">
        <v>0</v>
      </c>
      <c r="EO40" s="9">
        <v>0</v>
      </c>
      <c r="EP40" s="9">
        <v>0</v>
      </c>
      <c r="EQ40" s="9">
        <v>0</v>
      </c>
      <c r="ER40" s="9">
        <v>0</v>
      </c>
      <c r="ES40" s="9">
        <v>0</v>
      </c>
      <c r="ET40" s="9">
        <v>0</v>
      </c>
      <c r="EU40" s="9">
        <v>0</v>
      </c>
      <c r="EV40" s="9">
        <v>0</v>
      </c>
      <c r="EW40" s="9">
        <v>0</v>
      </c>
      <c r="EX40" s="9">
        <v>0</v>
      </c>
      <c r="EY40" s="9">
        <v>0</v>
      </c>
      <c r="EZ40" s="9">
        <v>0</v>
      </c>
      <c r="FA40" s="9">
        <v>0</v>
      </c>
      <c r="FB40" s="9">
        <v>0</v>
      </c>
    </row>
    <row r="41" spans="2:158" s="9" customFormat="1" x14ac:dyDescent="0.25">
      <c r="B41" s="7">
        <v>314</v>
      </c>
      <c r="C41" s="9" t="s">
        <v>628</v>
      </c>
      <c r="D41" s="7">
        <v>9</v>
      </c>
      <c r="E41" s="9">
        <v>360.7</v>
      </c>
      <c r="G41" s="9">
        <v>32.130000000000003</v>
      </c>
      <c r="H41" s="9">
        <v>0.16600000000000001</v>
      </c>
      <c r="J41" s="9">
        <v>35.46</v>
      </c>
      <c r="K41" s="9">
        <v>4351</v>
      </c>
      <c r="L41" s="9">
        <v>0</v>
      </c>
      <c r="M41" s="9">
        <v>97.84</v>
      </c>
      <c r="N41" s="9">
        <v>2.1579999999999999</v>
      </c>
      <c r="O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  <c r="AQ41" s="9">
        <v>1.7</v>
      </c>
      <c r="AR41" s="9">
        <v>4.9000000000000004</v>
      </c>
      <c r="AS41" s="9">
        <v>8.6999999999999993</v>
      </c>
      <c r="AT41" s="9">
        <v>12</v>
      </c>
      <c r="AU41" s="9">
        <v>14</v>
      </c>
      <c r="AV41" s="9">
        <v>14.5</v>
      </c>
      <c r="AW41" s="9">
        <v>13.4</v>
      </c>
      <c r="AX41" s="9">
        <v>11.1</v>
      </c>
      <c r="AY41" s="9">
        <v>8.3000000000000007</v>
      </c>
      <c r="AZ41" s="9">
        <v>5.3</v>
      </c>
      <c r="BA41" s="9">
        <v>2.8</v>
      </c>
      <c r="BB41" s="9">
        <v>1</v>
      </c>
      <c r="BC41" s="9">
        <v>0.2</v>
      </c>
      <c r="BD41" s="9">
        <v>0</v>
      </c>
      <c r="BE41" s="9">
        <v>0</v>
      </c>
      <c r="BF41" s="9">
        <v>0</v>
      </c>
      <c r="BG41" s="9">
        <v>0</v>
      </c>
      <c r="BH41" s="9">
        <v>0</v>
      </c>
      <c r="BI41" s="9">
        <v>0</v>
      </c>
      <c r="BJ41" s="9">
        <v>0</v>
      </c>
      <c r="BK41" s="9">
        <v>0</v>
      </c>
      <c r="BL41" s="9">
        <v>0</v>
      </c>
      <c r="BM41" s="9">
        <v>0</v>
      </c>
      <c r="BN41" s="9">
        <v>0</v>
      </c>
      <c r="BO41" s="9">
        <v>0</v>
      </c>
      <c r="BP41" s="9">
        <v>0</v>
      </c>
      <c r="BQ41" s="9">
        <v>0</v>
      </c>
      <c r="BR41" s="9">
        <v>0</v>
      </c>
      <c r="BS41" s="9">
        <v>0</v>
      </c>
      <c r="BT41" s="9">
        <v>0</v>
      </c>
      <c r="BU41" s="9">
        <v>0</v>
      </c>
      <c r="BV41" s="9">
        <v>0</v>
      </c>
      <c r="BW41" s="9">
        <v>0</v>
      </c>
      <c r="BX41" s="9">
        <v>0</v>
      </c>
      <c r="BY41" s="9">
        <v>0</v>
      </c>
      <c r="BZ41" s="9">
        <v>0.1</v>
      </c>
      <c r="CA41" s="9">
        <v>0.2</v>
      </c>
      <c r="CB41" s="9">
        <v>0.3</v>
      </c>
      <c r="CC41" s="9">
        <v>0.4</v>
      </c>
      <c r="CD41" s="9">
        <v>0.5</v>
      </c>
      <c r="CE41" s="9">
        <v>0.5</v>
      </c>
      <c r="CF41" s="9">
        <v>0</v>
      </c>
      <c r="CG41" s="9">
        <v>0</v>
      </c>
      <c r="CH41" s="9">
        <v>0</v>
      </c>
      <c r="CI41" s="9">
        <v>0</v>
      </c>
      <c r="CK41" s="9">
        <v>0</v>
      </c>
      <c r="CL41" s="9">
        <v>0</v>
      </c>
      <c r="CM41" s="9">
        <v>0</v>
      </c>
      <c r="CN41" s="9">
        <v>0</v>
      </c>
      <c r="CO41" s="9">
        <v>0</v>
      </c>
      <c r="CP41" s="9">
        <v>0</v>
      </c>
      <c r="CQ41" s="9">
        <v>0</v>
      </c>
      <c r="CR41" s="9">
        <v>0</v>
      </c>
      <c r="CS41" s="9">
        <v>0</v>
      </c>
      <c r="CT41" s="9">
        <v>0</v>
      </c>
      <c r="CU41" s="9">
        <v>0</v>
      </c>
      <c r="CV41" s="9">
        <v>0</v>
      </c>
      <c r="CW41" s="9">
        <v>0</v>
      </c>
      <c r="CX41" s="9">
        <v>0</v>
      </c>
      <c r="CY41" s="9">
        <v>0</v>
      </c>
      <c r="CZ41" s="9">
        <v>0</v>
      </c>
      <c r="DA41" s="9">
        <v>0</v>
      </c>
      <c r="DB41" s="9">
        <v>0</v>
      </c>
      <c r="DC41" s="9">
        <v>0</v>
      </c>
      <c r="DD41" s="9">
        <v>0</v>
      </c>
      <c r="DE41" s="9">
        <v>0</v>
      </c>
      <c r="DF41" s="9">
        <v>0</v>
      </c>
      <c r="DG41" s="9">
        <v>0</v>
      </c>
      <c r="DH41" s="9">
        <v>0.1</v>
      </c>
      <c r="DI41" s="9">
        <v>6.5</v>
      </c>
      <c r="DJ41" s="9">
        <v>20.100000000000001</v>
      </c>
      <c r="DK41" s="9">
        <v>26.6</v>
      </c>
      <c r="DL41" s="9">
        <v>21.5</v>
      </c>
      <c r="DM41" s="9">
        <v>13.2</v>
      </c>
      <c r="DN41" s="9">
        <v>6.8</v>
      </c>
      <c r="DO41" s="9">
        <v>3.1</v>
      </c>
      <c r="DP41" s="9">
        <v>1.3</v>
      </c>
      <c r="DQ41" s="9">
        <v>0.5</v>
      </c>
      <c r="DR41" s="9">
        <v>0.2</v>
      </c>
      <c r="DS41" s="9">
        <v>0</v>
      </c>
      <c r="DT41" s="9">
        <v>0</v>
      </c>
      <c r="DU41" s="9">
        <v>0</v>
      </c>
      <c r="DV41" s="9">
        <v>0</v>
      </c>
      <c r="DW41" s="9">
        <v>0</v>
      </c>
      <c r="DX41" s="9">
        <v>0</v>
      </c>
      <c r="DY41" s="9">
        <v>0</v>
      </c>
      <c r="DZ41" s="9">
        <v>0</v>
      </c>
      <c r="EA41" s="9">
        <v>0</v>
      </c>
      <c r="EB41" s="9">
        <v>0</v>
      </c>
      <c r="EC41" s="9">
        <v>0</v>
      </c>
      <c r="ED41" s="9">
        <v>0</v>
      </c>
      <c r="EE41" s="9">
        <v>0</v>
      </c>
      <c r="EF41" s="9">
        <v>0</v>
      </c>
      <c r="EG41" s="9">
        <v>0</v>
      </c>
      <c r="EH41" s="9">
        <v>0</v>
      </c>
      <c r="EI41" s="9">
        <v>0</v>
      </c>
      <c r="EJ41" s="9">
        <v>0</v>
      </c>
      <c r="EK41" s="9">
        <v>0</v>
      </c>
      <c r="EL41" s="9">
        <v>0</v>
      </c>
      <c r="EM41" s="9">
        <v>0</v>
      </c>
      <c r="EN41" s="9">
        <v>0</v>
      </c>
      <c r="EO41" s="9">
        <v>0</v>
      </c>
      <c r="EP41" s="9">
        <v>0</v>
      </c>
      <c r="EQ41" s="9">
        <v>0</v>
      </c>
      <c r="ER41" s="9">
        <v>0</v>
      </c>
      <c r="ES41" s="9">
        <v>0</v>
      </c>
      <c r="ET41" s="9">
        <v>0</v>
      </c>
      <c r="EU41" s="9">
        <v>0</v>
      </c>
      <c r="EV41" s="9">
        <v>0</v>
      </c>
      <c r="EW41" s="9">
        <v>0</v>
      </c>
      <c r="EX41" s="9">
        <v>0</v>
      </c>
      <c r="EY41" s="9">
        <v>0</v>
      </c>
      <c r="EZ41" s="9">
        <v>0</v>
      </c>
      <c r="FA41" s="9">
        <v>0</v>
      </c>
      <c r="FB41" s="9">
        <v>0</v>
      </c>
    </row>
    <row r="42" spans="2:158" s="9" customFormat="1" x14ac:dyDescent="0.25">
      <c r="B42" s="10"/>
      <c r="C42" s="11" t="s">
        <v>636</v>
      </c>
      <c r="D42" s="10">
        <f>AVERAGE(D39:D41)</f>
        <v>9</v>
      </c>
      <c r="E42" s="12">
        <f t="shared" ref="E42:O42" si="34">AVERAGE(E39:E41)</f>
        <v>363.7</v>
      </c>
      <c r="F42" s="12">
        <f t="shared" ref="F42" si="35">IF(D42=11,E42*1,IF(D42=10,E42*3.3,IF(D42=9,E42*10,IF(D42=8,E42*30,IF(D42=7,E42*57)))))</f>
        <v>3637</v>
      </c>
      <c r="G42" s="12">
        <f t="shared" si="34"/>
        <v>33.036666666666669</v>
      </c>
      <c r="H42" s="12">
        <f t="shared" si="34"/>
        <v>0.17</v>
      </c>
      <c r="I42" s="12"/>
      <c r="J42" s="12">
        <f t="shared" si="34"/>
        <v>36.19</v>
      </c>
      <c r="K42" s="12">
        <f t="shared" si="34"/>
        <v>4456</v>
      </c>
      <c r="L42" s="12">
        <f t="shared" si="34"/>
        <v>0</v>
      </c>
      <c r="M42" s="12">
        <f t="shared" si="34"/>
        <v>97.733333333333348</v>
      </c>
      <c r="N42" s="12">
        <f t="shared" si="34"/>
        <v>2.2643333333333331</v>
      </c>
      <c r="O42" s="12">
        <f t="shared" si="34"/>
        <v>0</v>
      </c>
      <c r="Q42" s="11" t="s">
        <v>636</v>
      </c>
      <c r="R42" s="12">
        <f t="shared" ref="R42:CC42" si="36">AVERAGE(R39:R41)</f>
        <v>0</v>
      </c>
      <c r="S42" s="12">
        <f t="shared" si="36"/>
        <v>0</v>
      </c>
      <c r="T42" s="12">
        <f t="shared" si="36"/>
        <v>0</v>
      </c>
      <c r="U42" s="12">
        <f t="shared" si="36"/>
        <v>0</v>
      </c>
      <c r="V42" s="12">
        <f t="shared" si="36"/>
        <v>0</v>
      </c>
      <c r="W42" s="12">
        <f t="shared" si="36"/>
        <v>0</v>
      </c>
      <c r="X42" s="12">
        <f t="shared" si="36"/>
        <v>0</v>
      </c>
      <c r="Y42" s="12">
        <f t="shared" si="36"/>
        <v>0</v>
      </c>
      <c r="Z42" s="12">
        <f t="shared" si="36"/>
        <v>0</v>
      </c>
      <c r="AA42" s="12">
        <f t="shared" si="36"/>
        <v>0</v>
      </c>
      <c r="AB42" s="12">
        <f t="shared" si="36"/>
        <v>0</v>
      </c>
      <c r="AC42" s="12">
        <f t="shared" si="36"/>
        <v>0</v>
      </c>
      <c r="AD42" s="12">
        <f t="shared" si="36"/>
        <v>0</v>
      </c>
      <c r="AE42" s="12">
        <f t="shared" si="36"/>
        <v>0</v>
      </c>
      <c r="AF42" s="12">
        <f t="shared" si="36"/>
        <v>0</v>
      </c>
      <c r="AG42" s="12">
        <f t="shared" si="36"/>
        <v>0</v>
      </c>
      <c r="AH42" s="12">
        <f t="shared" si="36"/>
        <v>0</v>
      </c>
      <c r="AI42" s="12">
        <f t="shared" si="36"/>
        <v>0</v>
      </c>
      <c r="AJ42" s="12">
        <f t="shared" si="36"/>
        <v>0</v>
      </c>
      <c r="AK42" s="12">
        <f t="shared" si="36"/>
        <v>0</v>
      </c>
      <c r="AL42" s="12">
        <f t="shared" si="36"/>
        <v>0</v>
      </c>
      <c r="AM42" s="12">
        <f t="shared" si="36"/>
        <v>0</v>
      </c>
      <c r="AN42" s="12">
        <f t="shared" si="36"/>
        <v>0</v>
      </c>
      <c r="AO42" s="12">
        <f t="shared" si="36"/>
        <v>0</v>
      </c>
      <c r="AP42" s="12">
        <f t="shared" si="36"/>
        <v>0</v>
      </c>
      <c r="AQ42" s="12">
        <f t="shared" si="36"/>
        <v>1.3</v>
      </c>
      <c r="AR42" s="12">
        <f t="shared" si="36"/>
        <v>4.166666666666667</v>
      </c>
      <c r="AS42" s="12">
        <f t="shared" si="36"/>
        <v>7.8999999999999995</v>
      </c>
      <c r="AT42" s="12">
        <f t="shared" si="36"/>
        <v>11.4</v>
      </c>
      <c r="AU42" s="12">
        <f t="shared" si="36"/>
        <v>13.833333333333334</v>
      </c>
      <c r="AV42" s="12">
        <f t="shared" si="36"/>
        <v>14.733333333333334</v>
      </c>
      <c r="AW42" s="12">
        <f t="shared" si="36"/>
        <v>13.933333333333332</v>
      </c>
      <c r="AX42" s="12">
        <f t="shared" si="36"/>
        <v>11.766666666666666</v>
      </c>
      <c r="AY42" s="12">
        <f t="shared" si="36"/>
        <v>8.8666666666666654</v>
      </c>
      <c r="AZ42" s="12">
        <f t="shared" si="36"/>
        <v>5.7</v>
      </c>
      <c r="BA42" s="12">
        <f t="shared" si="36"/>
        <v>3</v>
      </c>
      <c r="BB42" s="12">
        <f t="shared" si="36"/>
        <v>1.0333333333333334</v>
      </c>
      <c r="BC42" s="12">
        <f t="shared" si="36"/>
        <v>0.13333333333333333</v>
      </c>
      <c r="BD42" s="12">
        <f t="shared" si="36"/>
        <v>0</v>
      </c>
      <c r="BE42" s="12">
        <f t="shared" si="36"/>
        <v>0</v>
      </c>
      <c r="BF42" s="12">
        <f t="shared" si="36"/>
        <v>0</v>
      </c>
      <c r="BG42" s="12">
        <f t="shared" si="36"/>
        <v>0</v>
      </c>
      <c r="BH42" s="12">
        <f t="shared" si="36"/>
        <v>0</v>
      </c>
      <c r="BI42" s="12">
        <f t="shared" si="36"/>
        <v>0</v>
      </c>
      <c r="BJ42" s="12">
        <f t="shared" si="36"/>
        <v>0</v>
      </c>
      <c r="BK42" s="12">
        <f t="shared" si="36"/>
        <v>0</v>
      </c>
      <c r="BL42" s="12">
        <f t="shared" si="36"/>
        <v>0</v>
      </c>
      <c r="BM42" s="12">
        <f t="shared" si="36"/>
        <v>0</v>
      </c>
      <c r="BN42" s="12">
        <f t="shared" si="36"/>
        <v>0</v>
      </c>
      <c r="BO42" s="12">
        <f t="shared" si="36"/>
        <v>0</v>
      </c>
      <c r="BP42" s="12">
        <f t="shared" si="36"/>
        <v>0</v>
      </c>
      <c r="BQ42" s="12">
        <f t="shared" si="36"/>
        <v>0</v>
      </c>
      <c r="BR42" s="12">
        <f t="shared" si="36"/>
        <v>0</v>
      </c>
      <c r="BS42" s="12">
        <f t="shared" si="36"/>
        <v>0</v>
      </c>
      <c r="BT42" s="12">
        <f t="shared" si="36"/>
        <v>0</v>
      </c>
      <c r="BU42" s="12">
        <f t="shared" si="36"/>
        <v>0</v>
      </c>
      <c r="BV42" s="12">
        <f t="shared" si="36"/>
        <v>0</v>
      </c>
      <c r="BW42" s="12">
        <f t="shared" si="36"/>
        <v>0</v>
      </c>
      <c r="BX42" s="12">
        <f t="shared" si="36"/>
        <v>0</v>
      </c>
      <c r="BY42" s="12">
        <f t="shared" si="36"/>
        <v>0</v>
      </c>
      <c r="BZ42" s="12">
        <f t="shared" si="36"/>
        <v>6.6666666666666666E-2</v>
      </c>
      <c r="CA42" s="12">
        <f t="shared" si="36"/>
        <v>0.20000000000000004</v>
      </c>
      <c r="CB42" s="12">
        <f t="shared" si="36"/>
        <v>0.30000000000000004</v>
      </c>
      <c r="CC42" s="12">
        <f t="shared" si="36"/>
        <v>0.46666666666666662</v>
      </c>
      <c r="CD42" s="12">
        <f t="shared" ref="CD42:EO42" si="37">AVERAGE(CD39:CD41)</f>
        <v>0.56666666666666665</v>
      </c>
      <c r="CE42" s="12">
        <f t="shared" si="37"/>
        <v>0.6</v>
      </c>
      <c r="CF42" s="12">
        <f t="shared" si="37"/>
        <v>0</v>
      </c>
      <c r="CG42" s="12">
        <f t="shared" si="37"/>
        <v>0</v>
      </c>
      <c r="CH42" s="12">
        <f t="shared" si="37"/>
        <v>0</v>
      </c>
      <c r="CI42" s="12">
        <f t="shared" si="37"/>
        <v>0</v>
      </c>
      <c r="CJ42" s="12" t="e">
        <f t="shared" si="37"/>
        <v>#DIV/0!</v>
      </c>
      <c r="CK42" s="12">
        <f t="shared" si="37"/>
        <v>0</v>
      </c>
      <c r="CL42" s="12">
        <f t="shared" si="37"/>
        <v>0</v>
      </c>
      <c r="CM42" s="12">
        <f t="shared" si="37"/>
        <v>0</v>
      </c>
      <c r="CN42" s="12">
        <f t="shared" si="37"/>
        <v>0</v>
      </c>
      <c r="CO42" s="12">
        <f t="shared" si="37"/>
        <v>0</v>
      </c>
      <c r="CP42" s="12">
        <f t="shared" si="37"/>
        <v>0</v>
      </c>
      <c r="CQ42" s="12">
        <f t="shared" si="37"/>
        <v>0</v>
      </c>
      <c r="CR42" s="12">
        <f t="shared" si="37"/>
        <v>0</v>
      </c>
      <c r="CS42" s="12">
        <f t="shared" si="37"/>
        <v>0</v>
      </c>
      <c r="CT42" s="12">
        <f t="shared" si="37"/>
        <v>0</v>
      </c>
      <c r="CU42" s="12">
        <f t="shared" si="37"/>
        <v>0</v>
      </c>
      <c r="CV42" s="12">
        <f t="shared" si="37"/>
        <v>0</v>
      </c>
      <c r="CW42" s="12">
        <f t="shared" si="37"/>
        <v>0</v>
      </c>
      <c r="CX42" s="12">
        <f t="shared" si="37"/>
        <v>0</v>
      </c>
      <c r="CY42" s="12">
        <f t="shared" si="37"/>
        <v>0</v>
      </c>
      <c r="CZ42" s="12">
        <f t="shared" si="37"/>
        <v>0</v>
      </c>
      <c r="DA42" s="12">
        <f t="shared" si="37"/>
        <v>0</v>
      </c>
      <c r="DB42" s="12">
        <f t="shared" si="37"/>
        <v>0</v>
      </c>
      <c r="DC42" s="12">
        <f t="shared" si="37"/>
        <v>0</v>
      </c>
      <c r="DD42" s="12">
        <f t="shared" si="37"/>
        <v>0</v>
      </c>
      <c r="DE42" s="12">
        <f t="shared" si="37"/>
        <v>0</v>
      </c>
      <c r="DF42" s="12">
        <f t="shared" si="37"/>
        <v>0</v>
      </c>
      <c r="DG42" s="12">
        <f t="shared" si="37"/>
        <v>0</v>
      </c>
      <c r="DH42" s="12">
        <f t="shared" si="37"/>
        <v>3.3333333333333333E-2</v>
      </c>
      <c r="DI42" s="12">
        <f t="shared" si="37"/>
        <v>5.4333333333333336</v>
      </c>
      <c r="DJ42" s="12">
        <f t="shared" si="37"/>
        <v>17.966666666666665</v>
      </c>
      <c r="DK42" s="12">
        <f t="shared" si="37"/>
        <v>25.666666666666668</v>
      </c>
      <c r="DL42" s="12">
        <f t="shared" si="37"/>
        <v>22.333333333333332</v>
      </c>
      <c r="DM42" s="12">
        <f t="shared" si="37"/>
        <v>14.566666666666668</v>
      </c>
      <c r="DN42" s="12">
        <f t="shared" si="37"/>
        <v>7.833333333333333</v>
      </c>
      <c r="DO42" s="12">
        <f t="shared" si="37"/>
        <v>3.6999999999999997</v>
      </c>
      <c r="DP42" s="12">
        <f t="shared" si="37"/>
        <v>1.5666666666666667</v>
      </c>
      <c r="DQ42" s="12">
        <f t="shared" si="37"/>
        <v>0.56666666666666665</v>
      </c>
      <c r="DR42" s="12">
        <f t="shared" si="37"/>
        <v>0.23333333333333331</v>
      </c>
      <c r="DS42" s="12">
        <f t="shared" si="37"/>
        <v>6.6666666666666666E-2</v>
      </c>
      <c r="DT42" s="12">
        <f t="shared" si="37"/>
        <v>0</v>
      </c>
      <c r="DU42" s="12">
        <f t="shared" si="37"/>
        <v>0</v>
      </c>
      <c r="DV42" s="12">
        <f t="shared" si="37"/>
        <v>0</v>
      </c>
      <c r="DW42" s="12">
        <f t="shared" si="37"/>
        <v>0</v>
      </c>
      <c r="DX42" s="12">
        <f t="shared" si="37"/>
        <v>0</v>
      </c>
      <c r="DY42" s="12">
        <f t="shared" si="37"/>
        <v>0</v>
      </c>
      <c r="DZ42" s="12">
        <f t="shared" si="37"/>
        <v>0</v>
      </c>
      <c r="EA42" s="12">
        <f t="shared" si="37"/>
        <v>0</v>
      </c>
      <c r="EB42" s="12">
        <f t="shared" si="37"/>
        <v>0</v>
      </c>
      <c r="EC42" s="12">
        <f t="shared" si="37"/>
        <v>0</v>
      </c>
      <c r="ED42" s="12">
        <f t="shared" si="37"/>
        <v>0</v>
      </c>
      <c r="EE42" s="12">
        <f t="shared" si="37"/>
        <v>0</v>
      </c>
      <c r="EF42" s="12">
        <f t="shared" si="37"/>
        <v>0</v>
      </c>
      <c r="EG42" s="12">
        <f t="shared" si="37"/>
        <v>0</v>
      </c>
      <c r="EH42" s="12">
        <f t="shared" si="37"/>
        <v>0</v>
      </c>
      <c r="EI42" s="12">
        <f t="shared" si="37"/>
        <v>0</v>
      </c>
      <c r="EJ42" s="12">
        <f t="shared" si="37"/>
        <v>0</v>
      </c>
      <c r="EK42" s="12">
        <f t="shared" si="37"/>
        <v>0</v>
      </c>
      <c r="EL42" s="12">
        <f t="shared" si="37"/>
        <v>0</v>
      </c>
      <c r="EM42" s="12">
        <f t="shared" si="37"/>
        <v>0</v>
      </c>
      <c r="EN42" s="12">
        <f t="shared" si="37"/>
        <v>0</v>
      </c>
      <c r="EO42" s="12">
        <f t="shared" si="37"/>
        <v>0</v>
      </c>
      <c r="EP42" s="12">
        <f t="shared" ref="EP42:FA42" si="38">AVERAGE(EP39:EP41)</f>
        <v>0</v>
      </c>
      <c r="EQ42" s="12">
        <f t="shared" si="38"/>
        <v>0</v>
      </c>
      <c r="ER42" s="12">
        <f t="shared" si="38"/>
        <v>0</v>
      </c>
      <c r="ES42" s="12">
        <f t="shared" si="38"/>
        <v>0</v>
      </c>
      <c r="ET42" s="12">
        <f t="shared" si="38"/>
        <v>0</v>
      </c>
      <c r="EU42" s="12">
        <f t="shared" si="38"/>
        <v>0</v>
      </c>
      <c r="EV42" s="12">
        <f t="shared" si="38"/>
        <v>0</v>
      </c>
      <c r="EW42" s="12">
        <f t="shared" si="38"/>
        <v>0</v>
      </c>
      <c r="EX42" s="12">
        <f t="shared" si="38"/>
        <v>0</v>
      </c>
      <c r="EY42" s="12">
        <f t="shared" si="38"/>
        <v>0</v>
      </c>
      <c r="EZ42" s="12">
        <f t="shared" si="38"/>
        <v>0</v>
      </c>
      <c r="FA42" s="12">
        <f t="shared" si="38"/>
        <v>0</v>
      </c>
      <c r="FB42" s="12">
        <f>AVERAGE(FB39:FB41)</f>
        <v>0</v>
      </c>
    </row>
    <row r="43" spans="2:158" s="9" customFormat="1" x14ac:dyDescent="0.25">
      <c r="B43" s="7"/>
      <c r="D43" s="7"/>
    </row>
    <row r="44" spans="2:158" s="9" customFormat="1" x14ac:dyDescent="0.25">
      <c r="B44" s="7">
        <v>336</v>
      </c>
      <c r="C44" s="9" t="s">
        <v>626</v>
      </c>
      <c r="D44" s="7">
        <v>9</v>
      </c>
      <c r="E44" s="9">
        <v>353.6</v>
      </c>
      <c r="G44" s="9">
        <v>33.520000000000003</v>
      </c>
      <c r="H44" s="9">
        <v>0.16</v>
      </c>
      <c r="J44" s="9">
        <v>37.340000000000003</v>
      </c>
      <c r="K44" s="9">
        <v>4460</v>
      </c>
      <c r="L44" s="9">
        <v>0</v>
      </c>
      <c r="M44" s="9">
        <v>98.29</v>
      </c>
      <c r="N44" s="9">
        <v>1.714</v>
      </c>
      <c r="O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</v>
      </c>
      <c r="AN44" s="9">
        <v>0</v>
      </c>
      <c r="AO44" s="9">
        <v>0</v>
      </c>
      <c r="AP44" s="9">
        <v>0</v>
      </c>
      <c r="AQ44" s="9">
        <v>1.3</v>
      </c>
      <c r="AR44" s="9">
        <v>4</v>
      </c>
      <c r="AS44" s="9">
        <v>7.5</v>
      </c>
      <c r="AT44" s="9">
        <v>10.9</v>
      </c>
      <c r="AU44" s="9">
        <v>13.2</v>
      </c>
      <c r="AV44" s="9">
        <v>14.2</v>
      </c>
      <c r="AW44" s="9">
        <v>13.7</v>
      </c>
      <c r="AX44" s="9">
        <v>11.9</v>
      </c>
      <c r="AY44" s="9">
        <v>9.3000000000000007</v>
      </c>
      <c r="AZ44" s="9">
        <v>6.4</v>
      </c>
      <c r="BA44" s="9">
        <v>3.7</v>
      </c>
      <c r="BB44" s="9">
        <v>1.7</v>
      </c>
      <c r="BC44" s="9">
        <v>0.5</v>
      </c>
      <c r="BD44" s="9">
        <v>0</v>
      </c>
      <c r="BE44" s="9">
        <v>0</v>
      </c>
      <c r="BF44" s="9">
        <v>0</v>
      </c>
      <c r="BG44" s="9">
        <v>0</v>
      </c>
      <c r="BH44" s="9">
        <v>0</v>
      </c>
      <c r="BI44" s="9">
        <v>0</v>
      </c>
      <c r="BJ44" s="9">
        <v>0</v>
      </c>
      <c r="BK44" s="9">
        <v>0</v>
      </c>
      <c r="BL44" s="9">
        <v>0</v>
      </c>
      <c r="BM44" s="9">
        <v>0</v>
      </c>
      <c r="BN44" s="9">
        <v>0</v>
      </c>
      <c r="BO44" s="9">
        <v>0</v>
      </c>
      <c r="BP44" s="9">
        <v>0</v>
      </c>
      <c r="BQ44" s="9">
        <v>0</v>
      </c>
      <c r="BR44" s="9">
        <v>0</v>
      </c>
      <c r="BS44" s="9">
        <v>0</v>
      </c>
      <c r="BT44" s="9">
        <v>0</v>
      </c>
      <c r="BU44" s="9">
        <v>0</v>
      </c>
      <c r="BV44" s="9">
        <v>0</v>
      </c>
      <c r="BW44" s="9">
        <v>0</v>
      </c>
      <c r="BX44" s="9">
        <v>0</v>
      </c>
      <c r="BY44" s="9">
        <v>0</v>
      </c>
      <c r="BZ44" s="9">
        <v>0.1</v>
      </c>
      <c r="CA44" s="9">
        <v>0.1</v>
      </c>
      <c r="CB44" s="9">
        <v>0.2</v>
      </c>
      <c r="CC44" s="9">
        <v>0.3</v>
      </c>
      <c r="CD44" s="9">
        <v>0.4</v>
      </c>
      <c r="CE44" s="9">
        <v>0.5</v>
      </c>
      <c r="CF44" s="9">
        <v>0</v>
      </c>
      <c r="CG44" s="9">
        <v>0</v>
      </c>
      <c r="CH44" s="9">
        <v>0</v>
      </c>
      <c r="CI44" s="9">
        <v>0</v>
      </c>
      <c r="CK44" s="9">
        <v>0</v>
      </c>
      <c r="CL44" s="9">
        <v>0</v>
      </c>
      <c r="CM44" s="9">
        <v>0</v>
      </c>
      <c r="CN44" s="9">
        <v>0</v>
      </c>
      <c r="CO44" s="9">
        <v>0</v>
      </c>
      <c r="CP44" s="9">
        <v>0</v>
      </c>
      <c r="CQ44" s="9">
        <v>0</v>
      </c>
      <c r="CR44" s="9">
        <v>0</v>
      </c>
      <c r="CS44" s="9">
        <v>0</v>
      </c>
      <c r="CT44" s="9">
        <v>0</v>
      </c>
      <c r="CU44" s="9">
        <v>0</v>
      </c>
      <c r="CV44" s="9">
        <v>0</v>
      </c>
      <c r="CW44" s="9">
        <v>0</v>
      </c>
      <c r="CX44" s="9">
        <v>0</v>
      </c>
      <c r="CY44" s="9">
        <v>0</v>
      </c>
      <c r="CZ44" s="9">
        <v>0</v>
      </c>
      <c r="DA44" s="9">
        <v>0</v>
      </c>
      <c r="DB44" s="9">
        <v>0</v>
      </c>
      <c r="DC44" s="9">
        <v>0</v>
      </c>
      <c r="DD44" s="9">
        <v>0</v>
      </c>
      <c r="DE44" s="9">
        <v>0</v>
      </c>
      <c r="DF44" s="9">
        <v>0</v>
      </c>
      <c r="DG44" s="9">
        <v>0</v>
      </c>
      <c r="DH44" s="9">
        <v>0</v>
      </c>
      <c r="DI44" s="9">
        <v>5.6</v>
      </c>
      <c r="DJ44" s="9">
        <v>18.5</v>
      </c>
      <c r="DK44" s="9">
        <v>25.9</v>
      </c>
      <c r="DL44" s="9">
        <v>22.1</v>
      </c>
      <c r="DM44" s="9">
        <v>14.3</v>
      </c>
      <c r="DN44" s="9">
        <v>7.7</v>
      </c>
      <c r="DO44" s="9">
        <v>3.6</v>
      </c>
      <c r="DP44" s="9">
        <v>1.5</v>
      </c>
      <c r="DQ44" s="9">
        <v>0.6</v>
      </c>
      <c r="DR44" s="9">
        <v>0.2</v>
      </c>
      <c r="DS44" s="9">
        <v>0.1</v>
      </c>
      <c r="DT44" s="9">
        <v>0</v>
      </c>
      <c r="DU44" s="9">
        <v>0</v>
      </c>
      <c r="DV44" s="9">
        <v>0</v>
      </c>
      <c r="DW44" s="9">
        <v>0</v>
      </c>
      <c r="DX44" s="9">
        <v>0</v>
      </c>
      <c r="DY44" s="9">
        <v>0</v>
      </c>
      <c r="DZ44" s="9">
        <v>0</v>
      </c>
      <c r="EA44" s="9">
        <v>0</v>
      </c>
      <c r="EB44" s="9">
        <v>0</v>
      </c>
      <c r="EC44" s="9">
        <v>0</v>
      </c>
      <c r="ED44" s="9">
        <v>0</v>
      </c>
      <c r="EE44" s="9">
        <v>0</v>
      </c>
      <c r="EF44" s="9">
        <v>0</v>
      </c>
      <c r="EG44" s="9">
        <v>0</v>
      </c>
      <c r="EH44" s="9">
        <v>0</v>
      </c>
      <c r="EI44" s="9">
        <v>0</v>
      </c>
      <c r="EJ44" s="9">
        <v>0</v>
      </c>
      <c r="EK44" s="9">
        <v>0</v>
      </c>
      <c r="EL44" s="9">
        <v>0</v>
      </c>
      <c r="EM44" s="9">
        <v>0</v>
      </c>
      <c r="EN44" s="9">
        <v>0</v>
      </c>
      <c r="EO44" s="9">
        <v>0</v>
      </c>
      <c r="EP44" s="9">
        <v>0</v>
      </c>
      <c r="EQ44" s="9">
        <v>0</v>
      </c>
      <c r="ER44" s="9">
        <v>0</v>
      </c>
      <c r="ES44" s="9">
        <v>0</v>
      </c>
      <c r="ET44" s="9">
        <v>0</v>
      </c>
      <c r="EU44" s="9">
        <v>0</v>
      </c>
      <c r="EV44" s="9">
        <v>0</v>
      </c>
      <c r="EW44" s="9">
        <v>0</v>
      </c>
      <c r="EX44" s="9">
        <v>0</v>
      </c>
      <c r="EY44" s="9">
        <v>0</v>
      </c>
      <c r="EZ44" s="9">
        <v>0</v>
      </c>
      <c r="FA44" s="9">
        <v>0</v>
      </c>
      <c r="FB44" s="9">
        <v>0</v>
      </c>
    </row>
    <row r="45" spans="2:158" s="9" customFormat="1" x14ac:dyDescent="0.25">
      <c r="B45" s="7">
        <v>337</v>
      </c>
      <c r="C45" s="9" t="s">
        <v>627</v>
      </c>
      <c r="D45" s="7">
        <v>9</v>
      </c>
      <c r="E45" s="9">
        <v>357.1</v>
      </c>
      <c r="G45" s="9">
        <v>32.700000000000003</v>
      </c>
      <c r="H45" s="9">
        <v>0.17799999999999999</v>
      </c>
      <c r="J45" s="9">
        <v>35.32</v>
      </c>
      <c r="K45" s="9">
        <v>4828</v>
      </c>
      <c r="L45" s="9">
        <v>0</v>
      </c>
      <c r="M45" s="9">
        <v>97.92</v>
      </c>
      <c r="N45" s="9">
        <v>2.0840000000000001</v>
      </c>
      <c r="O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AN45" s="9">
        <v>0</v>
      </c>
      <c r="AO45" s="9">
        <v>0</v>
      </c>
      <c r="AP45" s="9">
        <v>0</v>
      </c>
      <c r="AQ45" s="9">
        <v>1.4</v>
      </c>
      <c r="AR45" s="9">
        <v>4.4000000000000004</v>
      </c>
      <c r="AS45" s="9">
        <v>8.1999999999999993</v>
      </c>
      <c r="AT45" s="9">
        <v>11.9</v>
      </c>
      <c r="AU45" s="9">
        <v>14.3</v>
      </c>
      <c r="AV45" s="9">
        <v>15.1</v>
      </c>
      <c r="AW45" s="9">
        <v>14.2</v>
      </c>
      <c r="AX45" s="9">
        <v>11.7</v>
      </c>
      <c r="AY45" s="9">
        <v>8.5</v>
      </c>
      <c r="AZ45" s="9">
        <v>5.0999999999999996</v>
      </c>
      <c r="BA45" s="9">
        <v>2.4</v>
      </c>
      <c r="BB45" s="9">
        <v>0.6</v>
      </c>
      <c r="BC45" s="9">
        <v>0</v>
      </c>
      <c r="BD45" s="9">
        <v>0</v>
      </c>
      <c r="BE45" s="9">
        <v>0</v>
      </c>
      <c r="BF45" s="9">
        <v>0</v>
      </c>
      <c r="BG45" s="9">
        <v>0</v>
      </c>
      <c r="BH45" s="9">
        <v>0</v>
      </c>
      <c r="BI45" s="9">
        <v>0</v>
      </c>
      <c r="BJ45" s="9">
        <v>0</v>
      </c>
      <c r="BK45" s="9">
        <v>0</v>
      </c>
      <c r="BL45" s="9">
        <v>0</v>
      </c>
      <c r="BM45" s="9">
        <v>0</v>
      </c>
      <c r="BN45" s="9">
        <v>0</v>
      </c>
      <c r="BO45" s="9">
        <v>0</v>
      </c>
      <c r="BP45" s="9">
        <v>0</v>
      </c>
      <c r="BQ45" s="9">
        <v>0</v>
      </c>
      <c r="BR45" s="9">
        <v>0</v>
      </c>
      <c r="BS45" s="9">
        <v>0</v>
      </c>
      <c r="BT45" s="9">
        <v>0</v>
      </c>
      <c r="BU45" s="9">
        <v>0</v>
      </c>
      <c r="BV45" s="9">
        <v>0</v>
      </c>
      <c r="BW45" s="9">
        <v>0</v>
      </c>
      <c r="BX45" s="9">
        <v>0</v>
      </c>
      <c r="BY45" s="9">
        <v>0</v>
      </c>
      <c r="BZ45" s="9">
        <v>0</v>
      </c>
      <c r="CA45" s="9">
        <v>0</v>
      </c>
      <c r="CB45" s="9">
        <v>0.2</v>
      </c>
      <c r="CC45" s="9">
        <v>0.4</v>
      </c>
      <c r="CD45" s="9">
        <v>0.6</v>
      </c>
      <c r="CE45" s="9">
        <v>0.8</v>
      </c>
      <c r="CF45" s="9">
        <v>0</v>
      </c>
      <c r="CG45" s="9">
        <v>0</v>
      </c>
      <c r="CH45" s="9">
        <v>0</v>
      </c>
      <c r="CI45" s="9">
        <v>0</v>
      </c>
      <c r="CK45" s="9">
        <v>0</v>
      </c>
      <c r="CL45" s="9">
        <v>0</v>
      </c>
      <c r="CM45" s="9">
        <v>0</v>
      </c>
      <c r="CN45" s="9">
        <v>0</v>
      </c>
      <c r="CO45" s="9">
        <v>0</v>
      </c>
      <c r="CP45" s="9">
        <v>0</v>
      </c>
      <c r="CQ45" s="9">
        <v>0</v>
      </c>
      <c r="CR45" s="9">
        <v>0</v>
      </c>
      <c r="CS45" s="9">
        <v>0</v>
      </c>
      <c r="CT45" s="9">
        <v>0</v>
      </c>
      <c r="CU45" s="9">
        <v>0</v>
      </c>
      <c r="CV45" s="9">
        <v>0</v>
      </c>
      <c r="CW45" s="9">
        <v>0</v>
      </c>
      <c r="CX45" s="9">
        <v>0</v>
      </c>
      <c r="CY45" s="9">
        <v>0</v>
      </c>
      <c r="CZ45" s="9">
        <v>0</v>
      </c>
      <c r="DA45" s="9">
        <v>0</v>
      </c>
      <c r="DB45" s="9">
        <v>0</v>
      </c>
      <c r="DC45" s="9">
        <v>0</v>
      </c>
      <c r="DD45" s="9">
        <v>0</v>
      </c>
      <c r="DE45" s="9">
        <v>0</v>
      </c>
      <c r="DF45" s="9">
        <v>0</v>
      </c>
      <c r="DG45" s="9">
        <v>0</v>
      </c>
      <c r="DH45" s="9">
        <v>0</v>
      </c>
      <c r="DI45" s="9">
        <v>5.6</v>
      </c>
      <c r="DJ45" s="9">
        <v>18.5</v>
      </c>
      <c r="DK45" s="9">
        <v>26</v>
      </c>
      <c r="DL45" s="9">
        <v>22.2</v>
      </c>
      <c r="DM45" s="9">
        <v>14.3</v>
      </c>
      <c r="DN45" s="9">
        <v>7.7</v>
      </c>
      <c r="DO45" s="9">
        <v>3.6</v>
      </c>
      <c r="DP45" s="9">
        <v>1.5</v>
      </c>
      <c r="DQ45" s="9">
        <v>0.5</v>
      </c>
      <c r="DR45" s="9">
        <v>0.2</v>
      </c>
      <c r="DS45" s="9">
        <v>0.1</v>
      </c>
      <c r="DT45" s="9">
        <v>0</v>
      </c>
      <c r="DU45" s="9">
        <v>0</v>
      </c>
      <c r="DV45" s="9">
        <v>0</v>
      </c>
      <c r="DW45" s="9">
        <v>0</v>
      </c>
      <c r="DX45" s="9">
        <v>0</v>
      </c>
      <c r="DY45" s="9">
        <v>0</v>
      </c>
      <c r="DZ45" s="9">
        <v>0</v>
      </c>
      <c r="EA45" s="9">
        <v>0</v>
      </c>
      <c r="EB45" s="9">
        <v>0</v>
      </c>
      <c r="EC45" s="9">
        <v>0</v>
      </c>
      <c r="ED45" s="9">
        <v>0</v>
      </c>
      <c r="EE45" s="9">
        <v>0</v>
      </c>
      <c r="EF45" s="9">
        <v>0</v>
      </c>
      <c r="EG45" s="9">
        <v>0</v>
      </c>
      <c r="EH45" s="9">
        <v>0</v>
      </c>
      <c r="EI45" s="9">
        <v>0</v>
      </c>
      <c r="EJ45" s="9">
        <v>0</v>
      </c>
      <c r="EK45" s="9">
        <v>0</v>
      </c>
      <c r="EL45" s="9">
        <v>0</v>
      </c>
      <c r="EM45" s="9">
        <v>0</v>
      </c>
      <c r="EN45" s="9">
        <v>0</v>
      </c>
      <c r="EO45" s="9">
        <v>0</v>
      </c>
      <c r="EP45" s="9">
        <v>0</v>
      </c>
      <c r="EQ45" s="9">
        <v>0</v>
      </c>
      <c r="ER45" s="9">
        <v>0</v>
      </c>
      <c r="ES45" s="9">
        <v>0</v>
      </c>
      <c r="ET45" s="9">
        <v>0</v>
      </c>
      <c r="EU45" s="9">
        <v>0</v>
      </c>
      <c r="EV45" s="9">
        <v>0</v>
      </c>
      <c r="EW45" s="9">
        <v>0</v>
      </c>
      <c r="EX45" s="9">
        <v>0</v>
      </c>
      <c r="EY45" s="9">
        <v>0</v>
      </c>
      <c r="EZ45" s="9">
        <v>0</v>
      </c>
      <c r="FA45" s="9">
        <v>0</v>
      </c>
      <c r="FB45" s="9">
        <v>0</v>
      </c>
    </row>
    <row r="46" spans="2:158" s="9" customFormat="1" x14ac:dyDescent="0.25">
      <c r="B46" s="7">
        <v>338</v>
      </c>
      <c r="C46" s="9" t="s">
        <v>628</v>
      </c>
      <c r="D46" s="7">
        <v>9</v>
      </c>
      <c r="E46" s="9">
        <v>355</v>
      </c>
      <c r="G46" s="9">
        <v>32.159999999999997</v>
      </c>
      <c r="H46" s="9">
        <v>0.16700000000000001</v>
      </c>
      <c r="J46" s="9">
        <v>35.04</v>
      </c>
      <c r="K46" s="9">
        <v>4429</v>
      </c>
      <c r="L46" s="9">
        <v>0</v>
      </c>
      <c r="M46" s="9">
        <v>97.67</v>
      </c>
      <c r="N46" s="9">
        <v>2.3260000000000001</v>
      </c>
      <c r="O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9">
        <v>0</v>
      </c>
      <c r="AO46" s="9">
        <v>0</v>
      </c>
      <c r="AP46" s="9">
        <v>0</v>
      </c>
      <c r="AQ46" s="9">
        <v>1.6</v>
      </c>
      <c r="AR46" s="9">
        <v>4.7</v>
      </c>
      <c r="AS46" s="9">
        <v>8.6</v>
      </c>
      <c r="AT46" s="9">
        <v>12.1</v>
      </c>
      <c r="AU46" s="9">
        <v>14.4</v>
      </c>
      <c r="AV46" s="9">
        <v>14.9</v>
      </c>
      <c r="AW46" s="9">
        <v>13.8</v>
      </c>
      <c r="AX46" s="9">
        <v>11.3</v>
      </c>
      <c r="AY46" s="9">
        <v>8.1999999999999993</v>
      </c>
      <c r="AZ46" s="9">
        <v>5</v>
      </c>
      <c r="BA46" s="9">
        <v>2.4</v>
      </c>
      <c r="BB46" s="9">
        <v>0.7</v>
      </c>
      <c r="BC46" s="9">
        <v>0</v>
      </c>
      <c r="BD46" s="9">
        <v>0</v>
      </c>
      <c r="BE46" s="9">
        <v>0</v>
      </c>
      <c r="BF46" s="9">
        <v>0</v>
      </c>
      <c r="BG46" s="9">
        <v>0</v>
      </c>
      <c r="BH46" s="9">
        <v>0</v>
      </c>
      <c r="BI46" s="9">
        <v>0</v>
      </c>
      <c r="BJ46" s="9">
        <v>0</v>
      </c>
      <c r="BK46" s="9">
        <v>0</v>
      </c>
      <c r="BL46" s="9">
        <v>0</v>
      </c>
      <c r="BM46" s="9">
        <v>0</v>
      </c>
      <c r="BN46" s="9">
        <v>0</v>
      </c>
      <c r="BO46" s="9">
        <v>0</v>
      </c>
      <c r="BP46" s="9">
        <v>0</v>
      </c>
      <c r="BQ46" s="9">
        <v>0</v>
      </c>
      <c r="BR46" s="9">
        <v>0</v>
      </c>
      <c r="BS46" s="9">
        <v>0</v>
      </c>
      <c r="BT46" s="9">
        <v>0</v>
      </c>
      <c r="BU46" s="9">
        <v>0</v>
      </c>
      <c r="BV46" s="9">
        <v>0</v>
      </c>
      <c r="BW46" s="9">
        <v>0</v>
      </c>
      <c r="BX46" s="9">
        <v>0</v>
      </c>
      <c r="BY46" s="9">
        <v>0</v>
      </c>
      <c r="BZ46" s="9">
        <v>0.1</v>
      </c>
      <c r="CA46" s="9">
        <v>0.2</v>
      </c>
      <c r="CB46" s="9">
        <v>0.3</v>
      </c>
      <c r="CC46" s="9">
        <v>0.5</v>
      </c>
      <c r="CD46" s="9">
        <v>0.6</v>
      </c>
      <c r="CE46" s="9">
        <v>0.6</v>
      </c>
      <c r="CF46" s="9">
        <v>0</v>
      </c>
      <c r="CG46" s="9">
        <v>0</v>
      </c>
      <c r="CH46" s="9">
        <v>0</v>
      </c>
      <c r="CI46" s="9">
        <v>0</v>
      </c>
      <c r="CK46" s="9">
        <v>0</v>
      </c>
      <c r="CL46" s="9">
        <v>0</v>
      </c>
      <c r="CM46" s="9">
        <v>0</v>
      </c>
      <c r="CN46" s="9">
        <v>0</v>
      </c>
      <c r="CO46" s="9">
        <v>0</v>
      </c>
      <c r="CP46" s="9">
        <v>0</v>
      </c>
      <c r="CQ46" s="9">
        <v>0</v>
      </c>
      <c r="CR46" s="9">
        <v>0</v>
      </c>
      <c r="CS46" s="9">
        <v>0</v>
      </c>
      <c r="CT46" s="9">
        <v>0</v>
      </c>
      <c r="CU46" s="9">
        <v>0</v>
      </c>
      <c r="CV46" s="9">
        <v>0</v>
      </c>
      <c r="CW46" s="9">
        <v>0</v>
      </c>
      <c r="CX46" s="9">
        <v>0</v>
      </c>
      <c r="CY46" s="9">
        <v>0</v>
      </c>
      <c r="CZ46" s="9">
        <v>0</v>
      </c>
      <c r="DA46" s="9">
        <v>0</v>
      </c>
      <c r="DB46" s="9">
        <v>0</v>
      </c>
      <c r="DC46" s="9">
        <v>0</v>
      </c>
      <c r="DD46" s="9">
        <v>0</v>
      </c>
      <c r="DE46" s="9">
        <v>0</v>
      </c>
      <c r="DF46" s="9">
        <v>0</v>
      </c>
      <c r="DG46" s="9">
        <v>0</v>
      </c>
      <c r="DH46" s="9">
        <v>0</v>
      </c>
      <c r="DI46" s="9">
        <v>5.9</v>
      </c>
      <c r="DJ46" s="9">
        <v>19.2</v>
      </c>
      <c r="DK46" s="9">
        <v>26.4</v>
      </c>
      <c r="DL46" s="9">
        <v>22</v>
      </c>
      <c r="DM46" s="9">
        <v>13.9</v>
      </c>
      <c r="DN46" s="9">
        <v>7.3</v>
      </c>
      <c r="DO46" s="9">
        <v>3.3</v>
      </c>
      <c r="DP46" s="9">
        <v>1.4</v>
      </c>
      <c r="DQ46" s="9">
        <v>0.5</v>
      </c>
      <c r="DR46" s="9">
        <v>0.2</v>
      </c>
      <c r="DS46" s="9">
        <v>0</v>
      </c>
      <c r="DT46" s="9">
        <v>0</v>
      </c>
      <c r="DU46" s="9">
        <v>0</v>
      </c>
      <c r="DV46" s="9">
        <v>0</v>
      </c>
      <c r="DW46" s="9">
        <v>0</v>
      </c>
      <c r="DX46" s="9">
        <v>0</v>
      </c>
      <c r="DY46" s="9">
        <v>0</v>
      </c>
      <c r="DZ46" s="9">
        <v>0</v>
      </c>
      <c r="EA46" s="9">
        <v>0</v>
      </c>
      <c r="EB46" s="9">
        <v>0</v>
      </c>
      <c r="EC46" s="9">
        <v>0</v>
      </c>
      <c r="ED46" s="9">
        <v>0</v>
      </c>
      <c r="EE46" s="9">
        <v>0</v>
      </c>
      <c r="EF46" s="9">
        <v>0</v>
      </c>
      <c r="EG46" s="9">
        <v>0</v>
      </c>
      <c r="EH46" s="9">
        <v>0</v>
      </c>
      <c r="EI46" s="9">
        <v>0</v>
      </c>
      <c r="EJ46" s="9">
        <v>0</v>
      </c>
      <c r="EK46" s="9">
        <v>0</v>
      </c>
      <c r="EL46" s="9">
        <v>0</v>
      </c>
      <c r="EM46" s="9">
        <v>0</v>
      </c>
      <c r="EN46" s="9">
        <v>0</v>
      </c>
      <c r="EO46" s="9">
        <v>0</v>
      </c>
      <c r="EP46" s="9">
        <v>0</v>
      </c>
      <c r="EQ46" s="9">
        <v>0</v>
      </c>
      <c r="ER46" s="9">
        <v>0</v>
      </c>
      <c r="ES46" s="9">
        <v>0</v>
      </c>
      <c r="ET46" s="9">
        <v>0</v>
      </c>
      <c r="EU46" s="9">
        <v>0</v>
      </c>
      <c r="EV46" s="9">
        <v>0</v>
      </c>
      <c r="EW46" s="9">
        <v>0</v>
      </c>
      <c r="EX46" s="9">
        <v>0</v>
      </c>
      <c r="EY46" s="9">
        <v>0</v>
      </c>
      <c r="EZ46" s="9">
        <v>0</v>
      </c>
      <c r="FA46" s="9">
        <v>0</v>
      </c>
      <c r="FB46" s="9">
        <v>0</v>
      </c>
    </row>
    <row r="47" spans="2:158" s="9" customFormat="1" x14ac:dyDescent="0.25">
      <c r="B47" s="10"/>
      <c r="C47" s="11" t="s">
        <v>637</v>
      </c>
      <c r="D47" s="10">
        <f>AVERAGE(D44:D46)</f>
        <v>9</v>
      </c>
      <c r="E47" s="12">
        <f t="shared" ref="E47:O47" si="39">AVERAGE(E44:E46)</f>
        <v>355.23333333333335</v>
      </c>
      <c r="F47" s="12">
        <f t="shared" ref="F47" si="40">IF(D47=11,E47*1,IF(D47=10,E47*3.3,IF(D47=9,E47*10,IF(D47=8,E47*30,IF(D47=7,E47*57)))))</f>
        <v>3552.3333333333335</v>
      </c>
      <c r="G47" s="12">
        <f t="shared" si="39"/>
        <v>32.793333333333329</v>
      </c>
      <c r="H47" s="12">
        <f t="shared" si="39"/>
        <v>0.16833333333333333</v>
      </c>
      <c r="I47" s="12"/>
      <c r="J47" s="12">
        <f t="shared" si="39"/>
        <v>35.9</v>
      </c>
      <c r="K47" s="12">
        <f t="shared" si="39"/>
        <v>4572.333333333333</v>
      </c>
      <c r="L47" s="12">
        <f t="shared" si="39"/>
        <v>0</v>
      </c>
      <c r="M47" s="12">
        <f t="shared" si="39"/>
        <v>97.96</v>
      </c>
      <c r="N47" s="12">
        <f t="shared" si="39"/>
        <v>2.0413333333333337</v>
      </c>
      <c r="O47" s="12">
        <f t="shared" si="39"/>
        <v>0</v>
      </c>
      <c r="Q47" s="11" t="s">
        <v>637</v>
      </c>
      <c r="R47" s="12">
        <f t="shared" ref="R47:CC47" si="41">AVERAGE(R44:R46)</f>
        <v>0</v>
      </c>
      <c r="S47" s="12">
        <f t="shared" si="41"/>
        <v>0</v>
      </c>
      <c r="T47" s="12">
        <f t="shared" si="41"/>
        <v>0</v>
      </c>
      <c r="U47" s="12">
        <f t="shared" si="41"/>
        <v>0</v>
      </c>
      <c r="V47" s="12">
        <f t="shared" si="41"/>
        <v>0</v>
      </c>
      <c r="W47" s="12">
        <f t="shared" si="41"/>
        <v>0</v>
      </c>
      <c r="X47" s="12">
        <f t="shared" si="41"/>
        <v>0</v>
      </c>
      <c r="Y47" s="12">
        <f t="shared" si="41"/>
        <v>0</v>
      </c>
      <c r="Z47" s="12">
        <f t="shared" si="41"/>
        <v>0</v>
      </c>
      <c r="AA47" s="12">
        <f t="shared" si="41"/>
        <v>0</v>
      </c>
      <c r="AB47" s="12">
        <f t="shared" si="41"/>
        <v>0</v>
      </c>
      <c r="AC47" s="12">
        <f t="shared" si="41"/>
        <v>0</v>
      </c>
      <c r="AD47" s="12">
        <f t="shared" si="41"/>
        <v>0</v>
      </c>
      <c r="AE47" s="12">
        <f t="shared" si="41"/>
        <v>0</v>
      </c>
      <c r="AF47" s="12">
        <f t="shared" si="41"/>
        <v>0</v>
      </c>
      <c r="AG47" s="12">
        <f t="shared" si="41"/>
        <v>0</v>
      </c>
      <c r="AH47" s="12">
        <f t="shared" si="41"/>
        <v>0</v>
      </c>
      <c r="AI47" s="12">
        <f t="shared" si="41"/>
        <v>0</v>
      </c>
      <c r="AJ47" s="12">
        <f t="shared" si="41"/>
        <v>0</v>
      </c>
      <c r="AK47" s="12">
        <f t="shared" si="41"/>
        <v>0</v>
      </c>
      <c r="AL47" s="12">
        <f t="shared" si="41"/>
        <v>0</v>
      </c>
      <c r="AM47" s="12">
        <f t="shared" si="41"/>
        <v>0</v>
      </c>
      <c r="AN47" s="12">
        <f t="shared" si="41"/>
        <v>0</v>
      </c>
      <c r="AO47" s="12">
        <f t="shared" si="41"/>
        <v>0</v>
      </c>
      <c r="AP47" s="12">
        <f t="shared" si="41"/>
        <v>0</v>
      </c>
      <c r="AQ47" s="12">
        <f t="shared" si="41"/>
        <v>1.4333333333333336</v>
      </c>
      <c r="AR47" s="12">
        <f t="shared" si="41"/>
        <v>4.3666666666666671</v>
      </c>
      <c r="AS47" s="12">
        <f t="shared" si="41"/>
        <v>8.1</v>
      </c>
      <c r="AT47" s="12">
        <f t="shared" si="41"/>
        <v>11.633333333333333</v>
      </c>
      <c r="AU47" s="12">
        <f t="shared" si="41"/>
        <v>13.966666666666667</v>
      </c>
      <c r="AV47" s="12">
        <f t="shared" si="41"/>
        <v>14.733333333333333</v>
      </c>
      <c r="AW47" s="12">
        <f t="shared" si="41"/>
        <v>13.9</v>
      </c>
      <c r="AX47" s="12">
        <f t="shared" si="41"/>
        <v>11.633333333333335</v>
      </c>
      <c r="AY47" s="12">
        <f t="shared" si="41"/>
        <v>8.6666666666666661</v>
      </c>
      <c r="AZ47" s="12">
        <f t="shared" si="41"/>
        <v>5.5</v>
      </c>
      <c r="BA47" s="12">
        <f t="shared" si="41"/>
        <v>2.8333333333333335</v>
      </c>
      <c r="BB47" s="12">
        <f t="shared" si="41"/>
        <v>1</v>
      </c>
      <c r="BC47" s="12">
        <f t="shared" si="41"/>
        <v>0.16666666666666666</v>
      </c>
      <c r="BD47" s="12">
        <f t="shared" si="41"/>
        <v>0</v>
      </c>
      <c r="BE47" s="12">
        <f t="shared" si="41"/>
        <v>0</v>
      </c>
      <c r="BF47" s="12">
        <f t="shared" si="41"/>
        <v>0</v>
      </c>
      <c r="BG47" s="12">
        <f t="shared" si="41"/>
        <v>0</v>
      </c>
      <c r="BH47" s="12">
        <f t="shared" si="41"/>
        <v>0</v>
      </c>
      <c r="BI47" s="12">
        <f t="shared" si="41"/>
        <v>0</v>
      </c>
      <c r="BJ47" s="12">
        <f t="shared" si="41"/>
        <v>0</v>
      </c>
      <c r="BK47" s="12">
        <f t="shared" si="41"/>
        <v>0</v>
      </c>
      <c r="BL47" s="12">
        <f t="shared" si="41"/>
        <v>0</v>
      </c>
      <c r="BM47" s="12">
        <f t="shared" si="41"/>
        <v>0</v>
      </c>
      <c r="BN47" s="12">
        <f t="shared" si="41"/>
        <v>0</v>
      </c>
      <c r="BO47" s="12">
        <f t="shared" si="41"/>
        <v>0</v>
      </c>
      <c r="BP47" s="12">
        <f t="shared" si="41"/>
        <v>0</v>
      </c>
      <c r="BQ47" s="12">
        <f t="shared" si="41"/>
        <v>0</v>
      </c>
      <c r="BR47" s="12">
        <f t="shared" si="41"/>
        <v>0</v>
      </c>
      <c r="BS47" s="12">
        <f t="shared" si="41"/>
        <v>0</v>
      </c>
      <c r="BT47" s="12">
        <f t="shared" si="41"/>
        <v>0</v>
      </c>
      <c r="BU47" s="12">
        <f t="shared" si="41"/>
        <v>0</v>
      </c>
      <c r="BV47" s="12">
        <f t="shared" si="41"/>
        <v>0</v>
      </c>
      <c r="BW47" s="12">
        <f t="shared" si="41"/>
        <v>0</v>
      </c>
      <c r="BX47" s="12">
        <f t="shared" si="41"/>
        <v>0</v>
      </c>
      <c r="BY47" s="12">
        <f t="shared" si="41"/>
        <v>0</v>
      </c>
      <c r="BZ47" s="12">
        <f t="shared" si="41"/>
        <v>6.6666666666666666E-2</v>
      </c>
      <c r="CA47" s="12">
        <f t="shared" si="41"/>
        <v>0.10000000000000002</v>
      </c>
      <c r="CB47" s="12">
        <f t="shared" si="41"/>
        <v>0.23333333333333331</v>
      </c>
      <c r="CC47" s="12">
        <f t="shared" si="41"/>
        <v>0.39999999999999997</v>
      </c>
      <c r="CD47" s="12">
        <f t="shared" ref="CD47:EO47" si="42">AVERAGE(CD44:CD46)</f>
        <v>0.53333333333333333</v>
      </c>
      <c r="CE47" s="12">
        <f t="shared" si="42"/>
        <v>0.6333333333333333</v>
      </c>
      <c r="CF47" s="12">
        <f t="shared" si="42"/>
        <v>0</v>
      </c>
      <c r="CG47" s="12">
        <f t="shared" si="42"/>
        <v>0</v>
      </c>
      <c r="CH47" s="12">
        <f t="shared" si="42"/>
        <v>0</v>
      </c>
      <c r="CI47" s="12">
        <f t="shared" si="42"/>
        <v>0</v>
      </c>
      <c r="CJ47" s="12" t="e">
        <f t="shared" si="42"/>
        <v>#DIV/0!</v>
      </c>
      <c r="CK47" s="12">
        <f t="shared" si="42"/>
        <v>0</v>
      </c>
      <c r="CL47" s="12">
        <f t="shared" si="42"/>
        <v>0</v>
      </c>
      <c r="CM47" s="12">
        <f t="shared" si="42"/>
        <v>0</v>
      </c>
      <c r="CN47" s="12">
        <f t="shared" si="42"/>
        <v>0</v>
      </c>
      <c r="CO47" s="12">
        <f t="shared" si="42"/>
        <v>0</v>
      </c>
      <c r="CP47" s="12">
        <f t="shared" si="42"/>
        <v>0</v>
      </c>
      <c r="CQ47" s="12">
        <f t="shared" si="42"/>
        <v>0</v>
      </c>
      <c r="CR47" s="12">
        <f t="shared" si="42"/>
        <v>0</v>
      </c>
      <c r="CS47" s="12">
        <f t="shared" si="42"/>
        <v>0</v>
      </c>
      <c r="CT47" s="12">
        <f t="shared" si="42"/>
        <v>0</v>
      </c>
      <c r="CU47" s="12">
        <f t="shared" si="42"/>
        <v>0</v>
      </c>
      <c r="CV47" s="12">
        <f t="shared" si="42"/>
        <v>0</v>
      </c>
      <c r="CW47" s="12">
        <f t="shared" si="42"/>
        <v>0</v>
      </c>
      <c r="CX47" s="12">
        <f t="shared" si="42"/>
        <v>0</v>
      </c>
      <c r="CY47" s="12">
        <f t="shared" si="42"/>
        <v>0</v>
      </c>
      <c r="CZ47" s="12">
        <f t="shared" si="42"/>
        <v>0</v>
      </c>
      <c r="DA47" s="12">
        <f t="shared" si="42"/>
        <v>0</v>
      </c>
      <c r="DB47" s="12">
        <f t="shared" si="42"/>
        <v>0</v>
      </c>
      <c r="DC47" s="12">
        <f t="shared" si="42"/>
        <v>0</v>
      </c>
      <c r="DD47" s="12">
        <f t="shared" si="42"/>
        <v>0</v>
      </c>
      <c r="DE47" s="12">
        <f t="shared" si="42"/>
        <v>0</v>
      </c>
      <c r="DF47" s="12">
        <f t="shared" si="42"/>
        <v>0</v>
      </c>
      <c r="DG47" s="12">
        <f t="shared" si="42"/>
        <v>0</v>
      </c>
      <c r="DH47" s="12">
        <f t="shared" si="42"/>
        <v>0</v>
      </c>
      <c r="DI47" s="12">
        <f t="shared" si="42"/>
        <v>5.7</v>
      </c>
      <c r="DJ47" s="12">
        <f t="shared" si="42"/>
        <v>18.733333333333334</v>
      </c>
      <c r="DK47" s="12">
        <f t="shared" si="42"/>
        <v>26.099999999999998</v>
      </c>
      <c r="DL47" s="12">
        <f t="shared" si="42"/>
        <v>22.099999999999998</v>
      </c>
      <c r="DM47" s="12">
        <f t="shared" si="42"/>
        <v>14.166666666666666</v>
      </c>
      <c r="DN47" s="12">
        <f t="shared" si="42"/>
        <v>7.5666666666666664</v>
      </c>
      <c r="DO47" s="12">
        <f t="shared" si="42"/>
        <v>3.5</v>
      </c>
      <c r="DP47" s="12">
        <f t="shared" si="42"/>
        <v>1.4666666666666668</v>
      </c>
      <c r="DQ47" s="12">
        <f t="shared" si="42"/>
        <v>0.53333333333333333</v>
      </c>
      <c r="DR47" s="12">
        <f t="shared" si="42"/>
        <v>0.20000000000000004</v>
      </c>
      <c r="DS47" s="12">
        <f t="shared" si="42"/>
        <v>6.6666666666666666E-2</v>
      </c>
      <c r="DT47" s="12">
        <f t="shared" si="42"/>
        <v>0</v>
      </c>
      <c r="DU47" s="12">
        <f t="shared" si="42"/>
        <v>0</v>
      </c>
      <c r="DV47" s="12">
        <f t="shared" si="42"/>
        <v>0</v>
      </c>
      <c r="DW47" s="12">
        <f t="shared" si="42"/>
        <v>0</v>
      </c>
      <c r="DX47" s="12">
        <f t="shared" si="42"/>
        <v>0</v>
      </c>
      <c r="DY47" s="12">
        <f t="shared" si="42"/>
        <v>0</v>
      </c>
      <c r="DZ47" s="12">
        <f t="shared" si="42"/>
        <v>0</v>
      </c>
      <c r="EA47" s="12">
        <f t="shared" si="42"/>
        <v>0</v>
      </c>
      <c r="EB47" s="12">
        <f t="shared" si="42"/>
        <v>0</v>
      </c>
      <c r="EC47" s="12">
        <f t="shared" si="42"/>
        <v>0</v>
      </c>
      <c r="ED47" s="12">
        <f t="shared" si="42"/>
        <v>0</v>
      </c>
      <c r="EE47" s="12">
        <f t="shared" si="42"/>
        <v>0</v>
      </c>
      <c r="EF47" s="12">
        <f t="shared" si="42"/>
        <v>0</v>
      </c>
      <c r="EG47" s="12">
        <f t="shared" si="42"/>
        <v>0</v>
      </c>
      <c r="EH47" s="12">
        <f t="shared" si="42"/>
        <v>0</v>
      </c>
      <c r="EI47" s="12">
        <f t="shared" si="42"/>
        <v>0</v>
      </c>
      <c r="EJ47" s="12">
        <f t="shared" si="42"/>
        <v>0</v>
      </c>
      <c r="EK47" s="12">
        <f t="shared" si="42"/>
        <v>0</v>
      </c>
      <c r="EL47" s="12">
        <f t="shared" si="42"/>
        <v>0</v>
      </c>
      <c r="EM47" s="12">
        <f t="shared" si="42"/>
        <v>0</v>
      </c>
      <c r="EN47" s="12">
        <f t="shared" si="42"/>
        <v>0</v>
      </c>
      <c r="EO47" s="12">
        <f t="shared" si="42"/>
        <v>0</v>
      </c>
      <c r="EP47" s="12">
        <f t="shared" ref="EP47:FA47" si="43">AVERAGE(EP44:EP46)</f>
        <v>0</v>
      </c>
      <c r="EQ47" s="12">
        <f t="shared" si="43"/>
        <v>0</v>
      </c>
      <c r="ER47" s="12">
        <f t="shared" si="43"/>
        <v>0</v>
      </c>
      <c r="ES47" s="12">
        <f t="shared" si="43"/>
        <v>0</v>
      </c>
      <c r="ET47" s="12">
        <f t="shared" si="43"/>
        <v>0</v>
      </c>
      <c r="EU47" s="12">
        <f t="shared" si="43"/>
        <v>0</v>
      </c>
      <c r="EV47" s="12">
        <f t="shared" si="43"/>
        <v>0</v>
      </c>
      <c r="EW47" s="12">
        <f t="shared" si="43"/>
        <v>0</v>
      </c>
      <c r="EX47" s="12">
        <f t="shared" si="43"/>
        <v>0</v>
      </c>
      <c r="EY47" s="12">
        <f t="shared" si="43"/>
        <v>0</v>
      </c>
      <c r="EZ47" s="12">
        <f t="shared" si="43"/>
        <v>0</v>
      </c>
      <c r="FA47" s="12">
        <f t="shared" si="43"/>
        <v>0</v>
      </c>
      <c r="FB47" s="12">
        <f>AVERAGE(FB44:FB46)</f>
        <v>0</v>
      </c>
    </row>
    <row r="48" spans="2:158" s="9" customFormat="1" x14ac:dyDescent="0.25">
      <c r="B48" s="7"/>
      <c r="D48" s="7"/>
    </row>
    <row r="49" spans="2:158" s="9" customFormat="1" x14ac:dyDescent="0.25">
      <c r="B49" s="7">
        <v>357</v>
      </c>
      <c r="C49" s="9" t="s">
        <v>626</v>
      </c>
      <c r="D49" s="7">
        <v>9</v>
      </c>
      <c r="E49" s="9">
        <v>315.39999999999998</v>
      </c>
      <c r="G49" s="9">
        <v>34.479999999999997</v>
      </c>
      <c r="H49" s="9">
        <v>0.192</v>
      </c>
      <c r="J49" s="9">
        <v>37.65</v>
      </c>
      <c r="K49" s="9">
        <v>4326</v>
      </c>
      <c r="L49" s="9">
        <v>0</v>
      </c>
      <c r="M49" s="9">
        <v>96.85</v>
      </c>
      <c r="N49" s="9">
        <v>3.1549999999999998</v>
      </c>
      <c r="O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9">
        <v>0</v>
      </c>
      <c r="AN49" s="9">
        <v>0</v>
      </c>
      <c r="AO49" s="9">
        <v>0</v>
      </c>
      <c r="AP49" s="9">
        <v>0</v>
      </c>
      <c r="AQ49" s="9">
        <v>1.1000000000000001</v>
      </c>
      <c r="AR49" s="9">
        <v>3.7</v>
      </c>
      <c r="AS49" s="9">
        <v>7</v>
      </c>
      <c r="AT49" s="9">
        <v>10.4</v>
      </c>
      <c r="AU49" s="9">
        <v>12.9</v>
      </c>
      <c r="AV49" s="9">
        <v>14.1</v>
      </c>
      <c r="AW49" s="9">
        <v>13.8</v>
      </c>
      <c r="AX49" s="9">
        <v>12.1</v>
      </c>
      <c r="AY49" s="9">
        <v>9.5</v>
      </c>
      <c r="AZ49" s="9">
        <v>6.5</v>
      </c>
      <c r="BA49" s="9">
        <v>3.8</v>
      </c>
      <c r="BB49" s="9">
        <v>1.6</v>
      </c>
      <c r="BC49" s="9">
        <v>0.4</v>
      </c>
      <c r="BD49" s="9">
        <v>0</v>
      </c>
      <c r="BE49" s="9">
        <v>0</v>
      </c>
      <c r="BF49" s="9">
        <v>0</v>
      </c>
      <c r="BG49" s="9">
        <v>0</v>
      </c>
      <c r="BH49" s="9">
        <v>0</v>
      </c>
      <c r="BI49" s="9">
        <v>0</v>
      </c>
      <c r="BJ49" s="9">
        <v>0</v>
      </c>
      <c r="BK49" s="9">
        <v>0</v>
      </c>
      <c r="BL49" s="9">
        <v>0</v>
      </c>
      <c r="BM49" s="9">
        <v>0</v>
      </c>
      <c r="BN49" s="9">
        <v>0</v>
      </c>
      <c r="BO49" s="9">
        <v>0</v>
      </c>
      <c r="BP49" s="9">
        <v>0</v>
      </c>
      <c r="BQ49" s="9">
        <v>0</v>
      </c>
      <c r="BR49" s="9">
        <v>0</v>
      </c>
      <c r="BS49" s="9">
        <v>0</v>
      </c>
      <c r="BT49" s="9">
        <v>0</v>
      </c>
      <c r="BU49" s="9">
        <v>0</v>
      </c>
      <c r="BV49" s="9">
        <v>0</v>
      </c>
      <c r="BW49" s="9">
        <v>0</v>
      </c>
      <c r="BX49" s="9">
        <v>0</v>
      </c>
      <c r="BY49" s="9">
        <v>0.1</v>
      </c>
      <c r="BZ49" s="9">
        <v>0.2</v>
      </c>
      <c r="CA49" s="9">
        <v>0.3</v>
      </c>
      <c r="CB49" s="9">
        <v>0.5</v>
      </c>
      <c r="CC49" s="9">
        <v>0.6</v>
      </c>
      <c r="CD49" s="9">
        <v>0.7</v>
      </c>
      <c r="CE49" s="9">
        <v>0.8</v>
      </c>
      <c r="CF49" s="9">
        <v>0</v>
      </c>
      <c r="CG49" s="9">
        <v>0</v>
      </c>
      <c r="CH49" s="9">
        <v>0</v>
      </c>
      <c r="CI49" s="9">
        <v>0</v>
      </c>
      <c r="CK49" s="9">
        <v>0</v>
      </c>
      <c r="CL49" s="9">
        <v>0</v>
      </c>
      <c r="CM49" s="9">
        <v>0</v>
      </c>
      <c r="CN49" s="9">
        <v>0</v>
      </c>
      <c r="CO49" s="9">
        <v>0</v>
      </c>
      <c r="CP49" s="9">
        <v>0</v>
      </c>
      <c r="CQ49" s="9">
        <v>0</v>
      </c>
      <c r="CR49" s="9">
        <v>0</v>
      </c>
      <c r="CS49" s="9">
        <v>0</v>
      </c>
      <c r="CT49" s="9">
        <v>0</v>
      </c>
      <c r="CU49" s="9">
        <v>0</v>
      </c>
      <c r="CV49" s="9">
        <v>0</v>
      </c>
      <c r="CW49" s="9">
        <v>0</v>
      </c>
      <c r="CX49" s="9">
        <v>0</v>
      </c>
      <c r="CY49" s="9">
        <v>0</v>
      </c>
      <c r="CZ49" s="9">
        <v>0</v>
      </c>
      <c r="DA49" s="9">
        <v>0</v>
      </c>
      <c r="DB49" s="9">
        <v>0</v>
      </c>
      <c r="DC49" s="9">
        <v>0</v>
      </c>
      <c r="DD49" s="9">
        <v>0</v>
      </c>
      <c r="DE49" s="9">
        <v>0</v>
      </c>
      <c r="DF49" s="9">
        <v>0</v>
      </c>
      <c r="DG49" s="9">
        <v>0</v>
      </c>
      <c r="DH49" s="9">
        <v>0</v>
      </c>
      <c r="DI49" s="9">
        <v>5.3</v>
      </c>
      <c r="DJ49" s="9">
        <v>17.8</v>
      </c>
      <c r="DK49" s="9">
        <v>25.4</v>
      </c>
      <c r="DL49" s="9">
        <v>22.2</v>
      </c>
      <c r="DM49" s="9">
        <v>14.7</v>
      </c>
      <c r="DN49" s="9">
        <v>8.1</v>
      </c>
      <c r="DO49" s="9">
        <v>3.9</v>
      </c>
      <c r="DP49" s="9">
        <v>1.7</v>
      </c>
      <c r="DQ49" s="9">
        <v>0.6</v>
      </c>
      <c r="DR49" s="9">
        <v>0.2</v>
      </c>
      <c r="DS49" s="9">
        <v>0.1</v>
      </c>
      <c r="DT49" s="9">
        <v>0</v>
      </c>
      <c r="DU49" s="9">
        <v>0</v>
      </c>
      <c r="DV49" s="9">
        <v>0</v>
      </c>
      <c r="DW49" s="9">
        <v>0</v>
      </c>
      <c r="DX49" s="9">
        <v>0</v>
      </c>
      <c r="DY49" s="9">
        <v>0</v>
      </c>
      <c r="DZ49" s="9">
        <v>0</v>
      </c>
      <c r="EA49" s="9">
        <v>0</v>
      </c>
      <c r="EB49" s="9">
        <v>0</v>
      </c>
      <c r="EC49" s="9">
        <v>0</v>
      </c>
      <c r="ED49" s="9">
        <v>0</v>
      </c>
      <c r="EE49" s="9">
        <v>0</v>
      </c>
      <c r="EF49" s="9">
        <v>0</v>
      </c>
      <c r="EG49" s="9">
        <v>0</v>
      </c>
      <c r="EH49" s="9">
        <v>0</v>
      </c>
      <c r="EI49" s="9">
        <v>0</v>
      </c>
      <c r="EJ49" s="9">
        <v>0</v>
      </c>
      <c r="EK49" s="9">
        <v>0</v>
      </c>
      <c r="EL49" s="9">
        <v>0</v>
      </c>
      <c r="EM49" s="9">
        <v>0</v>
      </c>
      <c r="EN49" s="9">
        <v>0</v>
      </c>
      <c r="EO49" s="9">
        <v>0</v>
      </c>
      <c r="EP49" s="9">
        <v>0</v>
      </c>
      <c r="EQ49" s="9">
        <v>0</v>
      </c>
      <c r="ER49" s="9">
        <v>0</v>
      </c>
      <c r="ES49" s="9">
        <v>0</v>
      </c>
      <c r="ET49" s="9">
        <v>0</v>
      </c>
      <c r="EU49" s="9">
        <v>0</v>
      </c>
      <c r="EV49" s="9">
        <v>0</v>
      </c>
      <c r="EW49" s="9">
        <v>0</v>
      </c>
      <c r="EX49" s="9">
        <v>0</v>
      </c>
      <c r="EY49" s="9">
        <v>0</v>
      </c>
      <c r="EZ49" s="9">
        <v>0</v>
      </c>
      <c r="FA49" s="9">
        <v>0</v>
      </c>
      <c r="FB49" s="9">
        <v>0</v>
      </c>
    </row>
    <row r="50" spans="2:158" s="9" customFormat="1" x14ac:dyDescent="0.25">
      <c r="B50" s="7">
        <v>358</v>
      </c>
      <c r="C50" s="9" t="s">
        <v>627</v>
      </c>
      <c r="D50" s="7">
        <v>9</v>
      </c>
      <c r="E50" s="9">
        <v>325.10000000000002</v>
      </c>
      <c r="G50" s="9">
        <v>34.32</v>
      </c>
      <c r="H50" s="9">
        <v>0.20499999999999999</v>
      </c>
      <c r="J50" s="9">
        <v>36.71</v>
      </c>
      <c r="K50" s="9">
        <v>4361</v>
      </c>
      <c r="L50" s="9">
        <v>0</v>
      </c>
      <c r="M50" s="9">
        <v>96.14</v>
      </c>
      <c r="N50" s="9">
        <v>3.863</v>
      </c>
      <c r="O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v>0</v>
      </c>
      <c r="AO50" s="9">
        <v>0</v>
      </c>
      <c r="AP50" s="9">
        <v>0</v>
      </c>
      <c r="AQ50" s="9">
        <v>1</v>
      </c>
      <c r="AR50" s="9">
        <v>3.6</v>
      </c>
      <c r="AS50" s="9">
        <v>7.2</v>
      </c>
      <c r="AT50" s="9">
        <v>10.8</v>
      </c>
      <c r="AU50" s="9">
        <v>13.5</v>
      </c>
      <c r="AV50" s="9">
        <v>14.7</v>
      </c>
      <c r="AW50" s="9">
        <v>14.1</v>
      </c>
      <c r="AX50" s="9">
        <v>12.1</v>
      </c>
      <c r="AY50" s="9">
        <v>9.1999999999999993</v>
      </c>
      <c r="AZ50" s="9">
        <v>5.9</v>
      </c>
      <c r="BA50" s="9">
        <v>3</v>
      </c>
      <c r="BB50" s="9">
        <v>1</v>
      </c>
      <c r="BC50" s="9">
        <v>0.1</v>
      </c>
      <c r="BD50" s="9">
        <v>0</v>
      </c>
      <c r="BE50" s="9">
        <v>0</v>
      </c>
      <c r="BF50" s="9">
        <v>0</v>
      </c>
      <c r="BG50" s="9">
        <v>0</v>
      </c>
      <c r="BH50" s="9">
        <v>0</v>
      </c>
      <c r="BI50" s="9">
        <v>0</v>
      </c>
      <c r="BJ50" s="9">
        <v>0</v>
      </c>
      <c r="BK50" s="9">
        <v>0</v>
      </c>
      <c r="BL50" s="9">
        <v>0</v>
      </c>
      <c r="BM50" s="9">
        <v>0</v>
      </c>
      <c r="BN50" s="9">
        <v>0</v>
      </c>
      <c r="BO50" s="9">
        <v>0</v>
      </c>
      <c r="BP50" s="9">
        <v>0</v>
      </c>
      <c r="BQ50" s="9">
        <v>0</v>
      </c>
      <c r="BR50" s="9">
        <v>0</v>
      </c>
      <c r="BS50" s="9">
        <v>0</v>
      </c>
      <c r="BT50" s="9">
        <v>0</v>
      </c>
      <c r="BU50" s="9">
        <v>0</v>
      </c>
      <c r="BV50" s="9">
        <v>0</v>
      </c>
      <c r="BW50" s="9">
        <v>0</v>
      </c>
      <c r="BX50" s="9">
        <v>0</v>
      </c>
      <c r="BY50" s="9">
        <v>0.1</v>
      </c>
      <c r="BZ50" s="9">
        <v>0.2</v>
      </c>
      <c r="CA50" s="9">
        <v>0.4</v>
      </c>
      <c r="CB50" s="9">
        <v>0.6</v>
      </c>
      <c r="CC50" s="9">
        <v>0.8</v>
      </c>
      <c r="CD50" s="9">
        <v>0.9</v>
      </c>
      <c r="CE50" s="9">
        <v>1</v>
      </c>
      <c r="CF50" s="9">
        <v>0</v>
      </c>
      <c r="CG50" s="9">
        <v>0</v>
      </c>
      <c r="CH50" s="9">
        <v>0</v>
      </c>
      <c r="CI50" s="9">
        <v>0</v>
      </c>
      <c r="CK50" s="9">
        <v>0</v>
      </c>
      <c r="CL50" s="9">
        <v>0</v>
      </c>
      <c r="CM50" s="9">
        <v>0</v>
      </c>
      <c r="CN50" s="9">
        <v>0</v>
      </c>
      <c r="CO50" s="9">
        <v>0</v>
      </c>
      <c r="CP50" s="9">
        <v>0</v>
      </c>
      <c r="CQ50" s="9">
        <v>0</v>
      </c>
      <c r="CR50" s="9">
        <v>0</v>
      </c>
      <c r="CS50" s="9">
        <v>0</v>
      </c>
      <c r="CT50" s="9">
        <v>0</v>
      </c>
      <c r="CU50" s="9">
        <v>0</v>
      </c>
      <c r="CV50" s="9">
        <v>0</v>
      </c>
      <c r="CW50" s="9">
        <v>0</v>
      </c>
      <c r="CX50" s="9">
        <v>0</v>
      </c>
      <c r="CY50" s="9">
        <v>0</v>
      </c>
      <c r="CZ50" s="9">
        <v>0</v>
      </c>
      <c r="DA50" s="9">
        <v>0</v>
      </c>
      <c r="DB50" s="9">
        <v>0</v>
      </c>
      <c r="DC50" s="9">
        <v>0</v>
      </c>
      <c r="DD50" s="9">
        <v>0</v>
      </c>
      <c r="DE50" s="9">
        <v>0</v>
      </c>
      <c r="DF50" s="9">
        <v>0</v>
      </c>
      <c r="DG50" s="9">
        <v>0</v>
      </c>
      <c r="DH50" s="9">
        <v>0</v>
      </c>
      <c r="DI50" s="9">
        <v>4.8</v>
      </c>
      <c r="DJ50" s="9">
        <v>16.8</v>
      </c>
      <c r="DK50" s="9">
        <v>25</v>
      </c>
      <c r="DL50" s="9">
        <v>22.7</v>
      </c>
      <c r="DM50" s="9">
        <v>15.3</v>
      </c>
      <c r="DN50" s="9">
        <v>8.5</v>
      </c>
      <c r="DO50" s="9">
        <v>4.0999999999999996</v>
      </c>
      <c r="DP50" s="9">
        <v>1.7</v>
      </c>
      <c r="DQ50" s="9">
        <v>0.7</v>
      </c>
      <c r="DR50" s="9">
        <v>0.2</v>
      </c>
      <c r="DS50" s="9">
        <v>0.1</v>
      </c>
      <c r="DT50" s="9">
        <v>0</v>
      </c>
      <c r="DU50" s="9">
        <v>0</v>
      </c>
      <c r="DV50" s="9">
        <v>0</v>
      </c>
      <c r="DW50" s="9">
        <v>0</v>
      </c>
      <c r="DX50" s="9">
        <v>0</v>
      </c>
      <c r="DY50" s="9">
        <v>0</v>
      </c>
      <c r="DZ50" s="9">
        <v>0</v>
      </c>
      <c r="EA50" s="9">
        <v>0</v>
      </c>
      <c r="EB50" s="9">
        <v>0</v>
      </c>
      <c r="EC50" s="9">
        <v>0</v>
      </c>
      <c r="ED50" s="9">
        <v>0</v>
      </c>
      <c r="EE50" s="9">
        <v>0</v>
      </c>
      <c r="EF50" s="9">
        <v>0</v>
      </c>
      <c r="EG50" s="9">
        <v>0</v>
      </c>
      <c r="EH50" s="9">
        <v>0</v>
      </c>
      <c r="EI50" s="9">
        <v>0</v>
      </c>
      <c r="EJ50" s="9">
        <v>0</v>
      </c>
      <c r="EK50" s="9">
        <v>0</v>
      </c>
      <c r="EL50" s="9">
        <v>0</v>
      </c>
      <c r="EM50" s="9">
        <v>0</v>
      </c>
      <c r="EN50" s="9">
        <v>0</v>
      </c>
      <c r="EO50" s="9">
        <v>0</v>
      </c>
      <c r="EP50" s="9">
        <v>0</v>
      </c>
      <c r="EQ50" s="9">
        <v>0</v>
      </c>
      <c r="ER50" s="9">
        <v>0</v>
      </c>
      <c r="ES50" s="9">
        <v>0</v>
      </c>
      <c r="ET50" s="9">
        <v>0</v>
      </c>
      <c r="EU50" s="9">
        <v>0</v>
      </c>
      <c r="EV50" s="9">
        <v>0</v>
      </c>
      <c r="EW50" s="9">
        <v>0</v>
      </c>
      <c r="EX50" s="9">
        <v>0</v>
      </c>
      <c r="EY50" s="9">
        <v>0</v>
      </c>
      <c r="EZ50" s="9">
        <v>0</v>
      </c>
      <c r="FA50" s="9">
        <v>0</v>
      </c>
      <c r="FB50" s="9">
        <v>0</v>
      </c>
    </row>
    <row r="51" spans="2:158" s="9" customFormat="1" x14ac:dyDescent="0.25">
      <c r="B51" s="7">
        <v>359</v>
      </c>
      <c r="C51" s="9" t="s">
        <v>628</v>
      </c>
      <c r="D51" s="7">
        <v>9</v>
      </c>
      <c r="E51" s="9">
        <v>324.8</v>
      </c>
      <c r="G51" s="9">
        <v>33.36</v>
      </c>
      <c r="H51" s="9">
        <v>0.22900000000000001</v>
      </c>
      <c r="J51" s="9">
        <v>33.47</v>
      </c>
      <c r="K51" s="9">
        <v>3319</v>
      </c>
      <c r="L51" s="9">
        <v>0</v>
      </c>
      <c r="M51" s="9">
        <v>92.03</v>
      </c>
      <c r="N51" s="9">
        <v>7.9669999999999996</v>
      </c>
      <c r="O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  <c r="AK51" s="9">
        <v>0</v>
      </c>
      <c r="AL51" s="9">
        <v>0</v>
      </c>
      <c r="AM51" s="9">
        <v>0</v>
      </c>
      <c r="AN51" s="9">
        <v>0</v>
      </c>
      <c r="AO51" s="9">
        <v>0</v>
      </c>
      <c r="AP51" s="9">
        <v>0</v>
      </c>
      <c r="AQ51" s="9">
        <v>0.3</v>
      </c>
      <c r="AR51" s="9">
        <v>3.3</v>
      </c>
      <c r="AS51" s="9">
        <v>8.1999999999999993</v>
      </c>
      <c r="AT51" s="9">
        <v>13</v>
      </c>
      <c r="AU51" s="9">
        <v>16</v>
      </c>
      <c r="AV51" s="9">
        <v>16.399999999999999</v>
      </c>
      <c r="AW51" s="9">
        <v>14.4</v>
      </c>
      <c r="AX51" s="9">
        <v>10.6</v>
      </c>
      <c r="AY51" s="9">
        <v>6.3</v>
      </c>
      <c r="AZ51" s="9">
        <v>2.8</v>
      </c>
      <c r="BA51" s="9">
        <v>0.6</v>
      </c>
      <c r="BB51" s="9">
        <v>0</v>
      </c>
      <c r="BC51" s="9">
        <v>0</v>
      </c>
      <c r="BD51" s="9">
        <v>0</v>
      </c>
      <c r="BE51" s="9">
        <v>0</v>
      </c>
      <c r="BF51" s="9">
        <v>0</v>
      </c>
      <c r="BG51" s="9">
        <v>0</v>
      </c>
      <c r="BH51" s="9">
        <v>0</v>
      </c>
      <c r="BI51" s="9">
        <v>0</v>
      </c>
      <c r="BJ51" s="9">
        <v>0</v>
      </c>
      <c r="BK51" s="9">
        <v>0</v>
      </c>
      <c r="BL51" s="9">
        <v>0</v>
      </c>
      <c r="BM51" s="9">
        <v>0</v>
      </c>
      <c r="BN51" s="9">
        <v>0</v>
      </c>
      <c r="BO51" s="9">
        <v>0</v>
      </c>
      <c r="BP51" s="9">
        <v>0</v>
      </c>
      <c r="BQ51" s="9">
        <v>0</v>
      </c>
      <c r="BR51" s="9">
        <v>0</v>
      </c>
      <c r="BS51" s="9">
        <v>0</v>
      </c>
      <c r="BT51" s="9">
        <v>0</v>
      </c>
      <c r="BU51" s="9">
        <v>0.1</v>
      </c>
      <c r="BV51" s="9">
        <v>0.3</v>
      </c>
      <c r="BW51" s="9">
        <v>0.5</v>
      </c>
      <c r="BX51" s="9">
        <v>0.6</v>
      </c>
      <c r="BY51" s="9">
        <v>0.8</v>
      </c>
      <c r="BZ51" s="9">
        <v>0.9</v>
      </c>
      <c r="CA51" s="9">
        <v>1</v>
      </c>
      <c r="CB51" s="9">
        <v>1</v>
      </c>
      <c r="CC51" s="9">
        <v>1</v>
      </c>
      <c r="CD51" s="9">
        <v>0.9</v>
      </c>
      <c r="CE51" s="9">
        <v>0.8</v>
      </c>
      <c r="CF51" s="9">
        <v>0</v>
      </c>
      <c r="CG51" s="9">
        <v>0</v>
      </c>
      <c r="CH51" s="9">
        <v>0</v>
      </c>
      <c r="CI51" s="9">
        <v>0</v>
      </c>
      <c r="CK51" s="9">
        <v>0</v>
      </c>
      <c r="CL51" s="9">
        <v>0</v>
      </c>
      <c r="CM51" s="9">
        <v>0</v>
      </c>
      <c r="CN51" s="9">
        <v>0</v>
      </c>
      <c r="CO51" s="9">
        <v>0</v>
      </c>
      <c r="CP51" s="9">
        <v>0</v>
      </c>
      <c r="CQ51" s="9">
        <v>0</v>
      </c>
      <c r="CR51" s="9">
        <v>0</v>
      </c>
      <c r="CS51" s="9">
        <v>0</v>
      </c>
      <c r="CT51" s="9">
        <v>0</v>
      </c>
      <c r="CU51" s="9">
        <v>0</v>
      </c>
      <c r="CV51" s="9">
        <v>0</v>
      </c>
      <c r="CW51" s="9">
        <v>0</v>
      </c>
      <c r="CX51" s="9">
        <v>0</v>
      </c>
      <c r="CY51" s="9">
        <v>0</v>
      </c>
      <c r="CZ51" s="9">
        <v>0</v>
      </c>
      <c r="DA51" s="9">
        <v>0</v>
      </c>
      <c r="DB51" s="9">
        <v>0</v>
      </c>
      <c r="DC51" s="9">
        <v>0</v>
      </c>
      <c r="DD51" s="9">
        <v>0</v>
      </c>
      <c r="DE51" s="9">
        <v>0</v>
      </c>
      <c r="DF51" s="9">
        <v>0</v>
      </c>
      <c r="DG51" s="9">
        <v>0</v>
      </c>
      <c r="DH51" s="9">
        <v>0</v>
      </c>
      <c r="DI51" s="9">
        <v>1.6</v>
      </c>
      <c r="DJ51" s="9">
        <v>10.3</v>
      </c>
      <c r="DK51" s="9">
        <v>23.2</v>
      </c>
      <c r="DL51" s="9">
        <v>26.7</v>
      </c>
      <c r="DM51" s="9">
        <v>19.5</v>
      </c>
      <c r="DN51" s="9">
        <v>10.9</v>
      </c>
      <c r="DO51" s="9">
        <v>5</v>
      </c>
      <c r="DP51" s="9">
        <v>2</v>
      </c>
      <c r="DQ51" s="9">
        <v>0.7</v>
      </c>
      <c r="DR51" s="9">
        <v>0.2</v>
      </c>
      <c r="DS51" s="9">
        <v>0</v>
      </c>
      <c r="DT51" s="9">
        <v>0</v>
      </c>
      <c r="DU51" s="9">
        <v>0</v>
      </c>
      <c r="DV51" s="9">
        <v>0</v>
      </c>
      <c r="DW51" s="9">
        <v>0</v>
      </c>
      <c r="DX51" s="9">
        <v>0</v>
      </c>
      <c r="DY51" s="9">
        <v>0</v>
      </c>
      <c r="DZ51" s="9">
        <v>0</v>
      </c>
      <c r="EA51" s="9">
        <v>0</v>
      </c>
      <c r="EB51" s="9">
        <v>0</v>
      </c>
      <c r="EC51" s="9">
        <v>0</v>
      </c>
      <c r="ED51" s="9">
        <v>0</v>
      </c>
      <c r="EE51" s="9">
        <v>0</v>
      </c>
      <c r="EF51" s="9">
        <v>0</v>
      </c>
      <c r="EG51" s="9">
        <v>0</v>
      </c>
      <c r="EH51" s="9">
        <v>0</v>
      </c>
      <c r="EI51" s="9">
        <v>0</v>
      </c>
      <c r="EJ51" s="9">
        <v>0</v>
      </c>
      <c r="EK51" s="9">
        <v>0</v>
      </c>
      <c r="EL51" s="9">
        <v>0</v>
      </c>
      <c r="EM51" s="9">
        <v>0</v>
      </c>
      <c r="EN51" s="9">
        <v>0</v>
      </c>
      <c r="EO51" s="9">
        <v>0</v>
      </c>
      <c r="EP51" s="9">
        <v>0</v>
      </c>
      <c r="EQ51" s="9">
        <v>0</v>
      </c>
      <c r="ER51" s="9">
        <v>0</v>
      </c>
      <c r="ES51" s="9">
        <v>0</v>
      </c>
      <c r="ET51" s="9">
        <v>0</v>
      </c>
      <c r="EU51" s="9">
        <v>0</v>
      </c>
      <c r="EV51" s="9">
        <v>0</v>
      </c>
      <c r="EW51" s="9">
        <v>0</v>
      </c>
      <c r="EX51" s="9">
        <v>0</v>
      </c>
      <c r="EY51" s="9">
        <v>0</v>
      </c>
      <c r="EZ51" s="9">
        <v>0</v>
      </c>
      <c r="FA51" s="9">
        <v>0</v>
      </c>
      <c r="FB51" s="9">
        <v>0</v>
      </c>
    </row>
    <row r="52" spans="2:158" s="9" customFormat="1" x14ac:dyDescent="0.25">
      <c r="B52" s="10"/>
      <c r="C52" s="11" t="s">
        <v>638</v>
      </c>
      <c r="D52" s="10">
        <f>AVERAGE(D49:D51)</f>
        <v>9</v>
      </c>
      <c r="E52" s="12">
        <f t="shared" ref="E52:O52" si="44">AVERAGE(E49:E51)</f>
        <v>321.76666666666665</v>
      </c>
      <c r="F52" s="12">
        <f t="shared" ref="F52" si="45">IF(D52=11,E52*1,IF(D52=10,E52*3.3,IF(D52=9,E52*10,IF(D52=8,E52*30,IF(D52=7,E52*57)))))</f>
        <v>3217.6666666666665</v>
      </c>
      <c r="G52" s="12">
        <f t="shared" si="44"/>
        <v>34.053333333333335</v>
      </c>
      <c r="H52" s="12">
        <f t="shared" si="44"/>
        <v>0.20866666666666667</v>
      </c>
      <c r="I52" s="12"/>
      <c r="J52" s="12">
        <f t="shared" si="44"/>
        <v>35.943333333333335</v>
      </c>
      <c r="K52" s="12">
        <f t="shared" si="44"/>
        <v>4002</v>
      </c>
      <c r="L52" s="12">
        <f t="shared" si="44"/>
        <v>0</v>
      </c>
      <c r="M52" s="12">
        <f t="shared" si="44"/>
        <v>95.006666666666661</v>
      </c>
      <c r="N52" s="12">
        <f t="shared" si="44"/>
        <v>4.9950000000000001</v>
      </c>
      <c r="O52" s="12">
        <f t="shared" si="44"/>
        <v>0</v>
      </c>
      <c r="Q52" s="11" t="s">
        <v>638</v>
      </c>
      <c r="R52" s="12">
        <f t="shared" ref="R52:CC52" si="46">AVERAGE(R49:R51)</f>
        <v>0</v>
      </c>
      <c r="S52" s="12">
        <f t="shared" si="46"/>
        <v>0</v>
      </c>
      <c r="T52" s="12">
        <f t="shared" si="46"/>
        <v>0</v>
      </c>
      <c r="U52" s="12">
        <f t="shared" si="46"/>
        <v>0</v>
      </c>
      <c r="V52" s="12">
        <f t="shared" si="46"/>
        <v>0</v>
      </c>
      <c r="W52" s="12">
        <f t="shared" si="46"/>
        <v>0</v>
      </c>
      <c r="X52" s="12">
        <f t="shared" si="46"/>
        <v>0</v>
      </c>
      <c r="Y52" s="12">
        <f t="shared" si="46"/>
        <v>0</v>
      </c>
      <c r="Z52" s="12">
        <f t="shared" si="46"/>
        <v>0</v>
      </c>
      <c r="AA52" s="12">
        <f t="shared" si="46"/>
        <v>0</v>
      </c>
      <c r="AB52" s="12">
        <f t="shared" si="46"/>
        <v>0</v>
      </c>
      <c r="AC52" s="12">
        <f t="shared" si="46"/>
        <v>0</v>
      </c>
      <c r="AD52" s="12">
        <f t="shared" si="46"/>
        <v>0</v>
      </c>
      <c r="AE52" s="12">
        <f t="shared" si="46"/>
        <v>0</v>
      </c>
      <c r="AF52" s="12">
        <f t="shared" si="46"/>
        <v>0</v>
      </c>
      <c r="AG52" s="12">
        <f t="shared" si="46"/>
        <v>0</v>
      </c>
      <c r="AH52" s="12">
        <f t="shared" si="46"/>
        <v>0</v>
      </c>
      <c r="AI52" s="12">
        <f t="shared" si="46"/>
        <v>0</v>
      </c>
      <c r="AJ52" s="12">
        <f t="shared" si="46"/>
        <v>0</v>
      </c>
      <c r="AK52" s="12">
        <f t="shared" si="46"/>
        <v>0</v>
      </c>
      <c r="AL52" s="12">
        <f t="shared" si="46"/>
        <v>0</v>
      </c>
      <c r="AM52" s="12">
        <f t="shared" si="46"/>
        <v>0</v>
      </c>
      <c r="AN52" s="12">
        <f t="shared" si="46"/>
        <v>0</v>
      </c>
      <c r="AO52" s="12">
        <f t="shared" si="46"/>
        <v>0</v>
      </c>
      <c r="AP52" s="12">
        <f t="shared" si="46"/>
        <v>0</v>
      </c>
      <c r="AQ52" s="12">
        <f t="shared" si="46"/>
        <v>0.79999999999999993</v>
      </c>
      <c r="AR52" s="12">
        <f t="shared" si="46"/>
        <v>3.5333333333333337</v>
      </c>
      <c r="AS52" s="12">
        <f t="shared" si="46"/>
        <v>7.4666666666666659</v>
      </c>
      <c r="AT52" s="12">
        <f t="shared" si="46"/>
        <v>11.4</v>
      </c>
      <c r="AU52" s="12">
        <f t="shared" si="46"/>
        <v>14.133333333333333</v>
      </c>
      <c r="AV52" s="12">
        <f t="shared" si="46"/>
        <v>15.066666666666665</v>
      </c>
      <c r="AW52" s="12">
        <f t="shared" si="46"/>
        <v>14.1</v>
      </c>
      <c r="AX52" s="12">
        <f t="shared" si="46"/>
        <v>11.6</v>
      </c>
      <c r="AY52" s="12">
        <f t="shared" si="46"/>
        <v>8.3333333333333339</v>
      </c>
      <c r="AZ52" s="12">
        <f t="shared" si="46"/>
        <v>5.0666666666666664</v>
      </c>
      <c r="BA52" s="12">
        <f t="shared" si="46"/>
        <v>2.4666666666666663</v>
      </c>
      <c r="BB52" s="12">
        <f t="shared" si="46"/>
        <v>0.8666666666666667</v>
      </c>
      <c r="BC52" s="12">
        <f t="shared" si="46"/>
        <v>0.16666666666666666</v>
      </c>
      <c r="BD52" s="12">
        <f t="shared" si="46"/>
        <v>0</v>
      </c>
      <c r="BE52" s="12">
        <f t="shared" si="46"/>
        <v>0</v>
      </c>
      <c r="BF52" s="12">
        <f t="shared" si="46"/>
        <v>0</v>
      </c>
      <c r="BG52" s="12">
        <f t="shared" si="46"/>
        <v>0</v>
      </c>
      <c r="BH52" s="12">
        <f t="shared" si="46"/>
        <v>0</v>
      </c>
      <c r="BI52" s="12">
        <f t="shared" si="46"/>
        <v>0</v>
      </c>
      <c r="BJ52" s="12">
        <f t="shared" si="46"/>
        <v>0</v>
      </c>
      <c r="BK52" s="12">
        <f t="shared" si="46"/>
        <v>0</v>
      </c>
      <c r="BL52" s="12">
        <f t="shared" si="46"/>
        <v>0</v>
      </c>
      <c r="BM52" s="12">
        <f t="shared" si="46"/>
        <v>0</v>
      </c>
      <c r="BN52" s="12">
        <f t="shared" si="46"/>
        <v>0</v>
      </c>
      <c r="BO52" s="12">
        <f t="shared" si="46"/>
        <v>0</v>
      </c>
      <c r="BP52" s="12">
        <f t="shared" si="46"/>
        <v>0</v>
      </c>
      <c r="BQ52" s="12">
        <f t="shared" si="46"/>
        <v>0</v>
      </c>
      <c r="BR52" s="12">
        <f t="shared" si="46"/>
        <v>0</v>
      </c>
      <c r="BS52" s="12">
        <f t="shared" si="46"/>
        <v>0</v>
      </c>
      <c r="BT52" s="12">
        <f t="shared" si="46"/>
        <v>0</v>
      </c>
      <c r="BU52" s="12">
        <f t="shared" si="46"/>
        <v>3.3333333333333333E-2</v>
      </c>
      <c r="BV52" s="12">
        <f t="shared" si="46"/>
        <v>9.9999999999999992E-2</v>
      </c>
      <c r="BW52" s="12">
        <f t="shared" si="46"/>
        <v>0.16666666666666666</v>
      </c>
      <c r="BX52" s="12">
        <f t="shared" si="46"/>
        <v>0.19999999999999998</v>
      </c>
      <c r="BY52" s="12">
        <f t="shared" si="46"/>
        <v>0.33333333333333331</v>
      </c>
      <c r="BZ52" s="12">
        <f t="shared" si="46"/>
        <v>0.43333333333333335</v>
      </c>
      <c r="CA52" s="12">
        <f t="shared" si="46"/>
        <v>0.56666666666666665</v>
      </c>
      <c r="CB52" s="12">
        <f t="shared" si="46"/>
        <v>0.70000000000000007</v>
      </c>
      <c r="CC52" s="12">
        <f t="shared" si="46"/>
        <v>0.79999999999999993</v>
      </c>
      <c r="CD52" s="12">
        <f t="shared" ref="CD52:EO52" si="47">AVERAGE(CD49:CD51)</f>
        <v>0.83333333333333337</v>
      </c>
      <c r="CE52" s="12">
        <f t="shared" si="47"/>
        <v>0.8666666666666667</v>
      </c>
      <c r="CF52" s="12">
        <f t="shared" si="47"/>
        <v>0</v>
      </c>
      <c r="CG52" s="12">
        <f t="shared" si="47"/>
        <v>0</v>
      </c>
      <c r="CH52" s="12">
        <f t="shared" si="47"/>
        <v>0</v>
      </c>
      <c r="CI52" s="12">
        <f t="shared" si="47"/>
        <v>0</v>
      </c>
      <c r="CJ52" s="12" t="e">
        <f t="shared" si="47"/>
        <v>#DIV/0!</v>
      </c>
      <c r="CK52" s="12">
        <f t="shared" si="47"/>
        <v>0</v>
      </c>
      <c r="CL52" s="12">
        <f t="shared" si="47"/>
        <v>0</v>
      </c>
      <c r="CM52" s="12">
        <f t="shared" si="47"/>
        <v>0</v>
      </c>
      <c r="CN52" s="12">
        <f t="shared" si="47"/>
        <v>0</v>
      </c>
      <c r="CO52" s="12">
        <f t="shared" si="47"/>
        <v>0</v>
      </c>
      <c r="CP52" s="12">
        <f t="shared" si="47"/>
        <v>0</v>
      </c>
      <c r="CQ52" s="12">
        <f t="shared" si="47"/>
        <v>0</v>
      </c>
      <c r="CR52" s="12">
        <f t="shared" si="47"/>
        <v>0</v>
      </c>
      <c r="CS52" s="12">
        <f t="shared" si="47"/>
        <v>0</v>
      </c>
      <c r="CT52" s="12">
        <f t="shared" si="47"/>
        <v>0</v>
      </c>
      <c r="CU52" s="12">
        <f t="shared" si="47"/>
        <v>0</v>
      </c>
      <c r="CV52" s="12">
        <f t="shared" si="47"/>
        <v>0</v>
      </c>
      <c r="CW52" s="12">
        <f t="shared" si="47"/>
        <v>0</v>
      </c>
      <c r="CX52" s="12">
        <f t="shared" si="47"/>
        <v>0</v>
      </c>
      <c r="CY52" s="12">
        <f t="shared" si="47"/>
        <v>0</v>
      </c>
      <c r="CZ52" s="12">
        <f t="shared" si="47"/>
        <v>0</v>
      </c>
      <c r="DA52" s="12">
        <f t="shared" si="47"/>
        <v>0</v>
      </c>
      <c r="DB52" s="12">
        <f t="shared" si="47"/>
        <v>0</v>
      </c>
      <c r="DC52" s="12">
        <f t="shared" si="47"/>
        <v>0</v>
      </c>
      <c r="DD52" s="12">
        <f t="shared" si="47"/>
        <v>0</v>
      </c>
      <c r="DE52" s="12">
        <f t="shared" si="47"/>
        <v>0</v>
      </c>
      <c r="DF52" s="12">
        <f t="shared" si="47"/>
        <v>0</v>
      </c>
      <c r="DG52" s="12">
        <f t="shared" si="47"/>
        <v>0</v>
      </c>
      <c r="DH52" s="12">
        <f t="shared" si="47"/>
        <v>0</v>
      </c>
      <c r="DI52" s="12">
        <f t="shared" si="47"/>
        <v>3.9</v>
      </c>
      <c r="DJ52" s="12">
        <f t="shared" si="47"/>
        <v>14.966666666666669</v>
      </c>
      <c r="DK52" s="12">
        <f t="shared" si="47"/>
        <v>24.533333333333331</v>
      </c>
      <c r="DL52" s="12">
        <f t="shared" si="47"/>
        <v>23.866666666666664</v>
      </c>
      <c r="DM52" s="12">
        <f t="shared" si="47"/>
        <v>16.5</v>
      </c>
      <c r="DN52" s="12">
        <f t="shared" si="47"/>
        <v>9.1666666666666661</v>
      </c>
      <c r="DO52" s="12">
        <f t="shared" si="47"/>
        <v>4.333333333333333</v>
      </c>
      <c r="DP52" s="12">
        <f t="shared" si="47"/>
        <v>1.8</v>
      </c>
      <c r="DQ52" s="12">
        <f t="shared" si="47"/>
        <v>0.66666666666666663</v>
      </c>
      <c r="DR52" s="12">
        <f t="shared" si="47"/>
        <v>0.20000000000000004</v>
      </c>
      <c r="DS52" s="12">
        <f t="shared" si="47"/>
        <v>6.6666666666666666E-2</v>
      </c>
      <c r="DT52" s="12">
        <f t="shared" si="47"/>
        <v>0</v>
      </c>
      <c r="DU52" s="12">
        <f t="shared" si="47"/>
        <v>0</v>
      </c>
      <c r="DV52" s="12">
        <f t="shared" si="47"/>
        <v>0</v>
      </c>
      <c r="DW52" s="12">
        <f t="shared" si="47"/>
        <v>0</v>
      </c>
      <c r="DX52" s="12">
        <f t="shared" si="47"/>
        <v>0</v>
      </c>
      <c r="DY52" s="12">
        <f t="shared" si="47"/>
        <v>0</v>
      </c>
      <c r="DZ52" s="12">
        <f t="shared" si="47"/>
        <v>0</v>
      </c>
      <c r="EA52" s="12">
        <f t="shared" si="47"/>
        <v>0</v>
      </c>
      <c r="EB52" s="12">
        <f t="shared" si="47"/>
        <v>0</v>
      </c>
      <c r="EC52" s="12">
        <f t="shared" si="47"/>
        <v>0</v>
      </c>
      <c r="ED52" s="12">
        <f t="shared" si="47"/>
        <v>0</v>
      </c>
      <c r="EE52" s="12">
        <f t="shared" si="47"/>
        <v>0</v>
      </c>
      <c r="EF52" s="12">
        <f t="shared" si="47"/>
        <v>0</v>
      </c>
      <c r="EG52" s="12">
        <f t="shared" si="47"/>
        <v>0</v>
      </c>
      <c r="EH52" s="12">
        <f t="shared" si="47"/>
        <v>0</v>
      </c>
      <c r="EI52" s="12">
        <f t="shared" si="47"/>
        <v>0</v>
      </c>
      <c r="EJ52" s="12">
        <f t="shared" si="47"/>
        <v>0</v>
      </c>
      <c r="EK52" s="12">
        <f t="shared" si="47"/>
        <v>0</v>
      </c>
      <c r="EL52" s="12">
        <f t="shared" si="47"/>
        <v>0</v>
      </c>
      <c r="EM52" s="12">
        <f t="shared" si="47"/>
        <v>0</v>
      </c>
      <c r="EN52" s="12">
        <f t="shared" si="47"/>
        <v>0</v>
      </c>
      <c r="EO52" s="12">
        <f t="shared" si="47"/>
        <v>0</v>
      </c>
      <c r="EP52" s="12">
        <f t="shared" ref="EP52:FA52" si="48">AVERAGE(EP49:EP51)</f>
        <v>0</v>
      </c>
      <c r="EQ52" s="12">
        <f t="shared" si="48"/>
        <v>0</v>
      </c>
      <c r="ER52" s="12">
        <f t="shared" si="48"/>
        <v>0</v>
      </c>
      <c r="ES52" s="12">
        <f t="shared" si="48"/>
        <v>0</v>
      </c>
      <c r="ET52" s="12">
        <f t="shared" si="48"/>
        <v>0</v>
      </c>
      <c r="EU52" s="12">
        <f t="shared" si="48"/>
        <v>0</v>
      </c>
      <c r="EV52" s="12">
        <f t="shared" si="48"/>
        <v>0</v>
      </c>
      <c r="EW52" s="12">
        <f t="shared" si="48"/>
        <v>0</v>
      </c>
      <c r="EX52" s="12">
        <f t="shared" si="48"/>
        <v>0</v>
      </c>
      <c r="EY52" s="12">
        <f t="shared" si="48"/>
        <v>0</v>
      </c>
      <c r="EZ52" s="12">
        <f t="shared" si="48"/>
        <v>0</v>
      </c>
      <c r="FA52" s="12">
        <f t="shared" si="48"/>
        <v>0</v>
      </c>
      <c r="FB52" s="12">
        <f>AVERAGE(FB49:FB51)</f>
        <v>0</v>
      </c>
    </row>
    <row r="53" spans="2:158" s="9" customFormat="1" x14ac:dyDescent="0.25">
      <c r="B53" s="7"/>
      <c r="D53" s="7"/>
    </row>
    <row r="54" spans="2:158" s="9" customFormat="1" x14ac:dyDescent="0.25">
      <c r="B54" s="7">
        <v>372</v>
      </c>
      <c r="C54" s="9" t="s">
        <v>626</v>
      </c>
      <c r="D54" s="7">
        <v>8</v>
      </c>
      <c r="E54" s="9">
        <v>152.19999999999999</v>
      </c>
      <c r="G54" s="9">
        <v>33.94</v>
      </c>
      <c r="H54" s="9">
        <v>0.23</v>
      </c>
      <c r="J54" s="9">
        <v>35.950000000000003</v>
      </c>
      <c r="K54" s="9">
        <v>3489</v>
      </c>
      <c r="L54" s="9">
        <v>0</v>
      </c>
      <c r="M54" s="9">
        <v>93.43</v>
      </c>
      <c r="N54" s="9">
        <v>6.5720000000000001</v>
      </c>
      <c r="O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9">
        <v>0</v>
      </c>
      <c r="AO54" s="9">
        <v>0</v>
      </c>
      <c r="AP54" s="9">
        <v>0.2</v>
      </c>
      <c r="AQ54" s="9">
        <v>1.9</v>
      </c>
      <c r="AR54" s="9">
        <v>4.7</v>
      </c>
      <c r="AS54" s="9">
        <v>8</v>
      </c>
      <c r="AT54" s="9">
        <v>11</v>
      </c>
      <c r="AU54" s="9">
        <v>12.9</v>
      </c>
      <c r="AV54" s="9">
        <v>13.4</v>
      </c>
      <c r="AW54" s="9">
        <v>12.6</v>
      </c>
      <c r="AX54" s="9">
        <v>10.7</v>
      </c>
      <c r="AY54" s="9">
        <v>8.1</v>
      </c>
      <c r="AZ54" s="9">
        <v>5.4</v>
      </c>
      <c r="BA54" s="9">
        <v>3</v>
      </c>
      <c r="BB54" s="9">
        <v>1.3</v>
      </c>
      <c r="BC54" s="9">
        <v>0.3</v>
      </c>
      <c r="BD54" s="9">
        <v>0</v>
      </c>
      <c r="BE54" s="9">
        <v>0</v>
      </c>
      <c r="BF54" s="9">
        <v>0</v>
      </c>
      <c r="BG54" s="9">
        <v>0</v>
      </c>
      <c r="BH54" s="9">
        <v>0</v>
      </c>
      <c r="BI54" s="9">
        <v>0</v>
      </c>
      <c r="BJ54" s="9">
        <v>0</v>
      </c>
      <c r="BK54" s="9">
        <v>0</v>
      </c>
      <c r="BL54" s="9">
        <v>0</v>
      </c>
      <c r="BM54" s="9">
        <v>0</v>
      </c>
      <c r="BN54" s="9">
        <v>0</v>
      </c>
      <c r="BO54" s="9">
        <v>0</v>
      </c>
      <c r="BP54" s="9">
        <v>0</v>
      </c>
      <c r="BQ54" s="9">
        <v>0</v>
      </c>
      <c r="BR54" s="9">
        <v>0</v>
      </c>
      <c r="BS54" s="9">
        <v>0</v>
      </c>
      <c r="BT54" s="9">
        <v>0</v>
      </c>
      <c r="BU54" s="9">
        <v>0.1</v>
      </c>
      <c r="BV54" s="9">
        <v>0.2</v>
      </c>
      <c r="BW54" s="9">
        <v>0.3</v>
      </c>
      <c r="BX54" s="9">
        <v>0.4</v>
      </c>
      <c r="BY54" s="9">
        <v>0.6</v>
      </c>
      <c r="BZ54" s="9">
        <v>0.7</v>
      </c>
      <c r="CA54" s="9">
        <v>0.8</v>
      </c>
      <c r="CB54" s="9">
        <v>0.9</v>
      </c>
      <c r="CC54" s="9">
        <v>0.9</v>
      </c>
      <c r="CD54" s="9">
        <v>0.9</v>
      </c>
      <c r="CE54" s="9">
        <v>0.8</v>
      </c>
      <c r="CF54" s="9">
        <v>0</v>
      </c>
      <c r="CG54" s="9">
        <v>0</v>
      </c>
      <c r="CH54" s="9">
        <v>0</v>
      </c>
      <c r="CI54" s="9">
        <v>0</v>
      </c>
      <c r="CK54" s="9">
        <v>0</v>
      </c>
      <c r="CL54" s="9">
        <v>0</v>
      </c>
      <c r="CM54" s="9">
        <v>0</v>
      </c>
      <c r="CN54" s="9">
        <v>0</v>
      </c>
      <c r="CO54" s="9">
        <v>0</v>
      </c>
      <c r="CP54" s="9">
        <v>0</v>
      </c>
      <c r="CQ54" s="9">
        <v>0</v>
      </c>
      <c r="CR54" s="9">
        <v>0</v>
      </c>
      <c r="CS54" s="9">
        <v>0</v>
      </c>
      <c r="CT54" s="9">
        <v>0</v>
      </c>
      <c r="CU54" s="9">
        <v>0</v>
      </c>
      <c r="CV54" s="9">
        <v>0</v>
      </c>
      <c r="CW54" s="9">
        <v>0</v>
      </c>
      <c r="CX54" s="9">
        <v>0</v>
      </c>
      <c r="CY54" s="9">
        <v>0</v>
      </c>
      <c r="CZ54" s="9">
        <v>0</v>
      </c>
      <c r="DA54" s="9">
        <v>0</v>
      </c>
      <c r="DB54" s="9">
        <v>0</v>
      </c>
      <c r="DC54" s="9">
        <v>0</v>
      </c>
      <c r="DD54" s="9">
        <v>0</v>
      </c>
      <c r="DE54" s="9">
        <v>0</v>
      </c>
      <c r="DF54" s="9">
        <v>0</v>
      </c>
      <c r="DG54" s="9">
        <v>0</v>
      </c>
      <c r="DH54" s="9">
        <v>1.8</v>
      </c>
      <c r="DI54" s="9">
        <v>10.1</v>
      </c>
      <c r="DJ54" s="9">
        <v>21.6</v>
      </c>
      <c r="DK54" s="9">
        <v>24.9</v>
      </c>
      <c r="DL54" s="9">
        <v>19.3</v>
      </c>
      <c r="DM54" s="9">
        <v>11.7</v>
      </c>
      <c r="DN54" s="9">
        <v>6</v>
      </c>
      <c r="DO54" s="9">
        <v>2.8</v>
      </c>
      <c r="DP54" s="9">
        <v>1.1000000000000001</v>
      </c>
      <c r="DQ54" s="9">
        <v>0.4</v>
      </c>
      <c r="DR54" s="9">
        <v>0.1</v>
      </c>
      <c r="DS54" s="9">
        <v>0</v>
      </c>
      <c r="DT54" s="9">
        <v>0</v>
      </c>
      <c r="DU54" s="9">
        <v>0</v>
      </c>
      <c r="DV54" s="9">
        <v>0</v>
      </c>
      <c r="DW54" s="9">
        <v>0</v>
      </c>
      <c r="DX54" s="9">
        <v>0</v>
      </c>
      <c r="DY54" s="9">
        <v>0</v>
      </c>
      <c r="DZ54" s="9">
        <v>0</v>
      </c>
      <c r="EA54" s="9">
        <v>0</v>
      </c>
      <c r="EB54" s="9">
        <v>0</v>
      </c>
      <c r="EC54" s="9">
        <v>0</v>
      </c>
      <c r="ED54" s="9">
        <v>0</v>
      </c>
      <c r="EE54" s="9">
        <v>0</v>
      </c>
      <c r="EF54" s="9">
        <v>0</v>
      </c>
      <c r="EG54" s="9">
        <v>0</v>
      </c>
      <c r="EH54" s="9">
        <v>0</v>
      </c>
      <c r="EI54" s="9">
        <v>0</v>
      </c>
      <c r="EJ54" s="9">
        <v>0</v>
      </c>
      <c r="EK54" s="9">
        <v>0</v>
      </c>
      <c r="EL54" s="9">
        <v>0</v>
      </c>
      <c r="EM54" s="9">
        <v>0</v>
      </c>
      <c r="EN54" s="9">
        <v>0</v>
      </c>
      <c r="EO54" s="9">
        <v>0</v>
      </c>
      <c r="EP54" s="9">
        <v>0</v>
      </c>
      <c r="EQ54" s="9">
        <v>0</v>
      </c>
      <c r="ER54" s="9">
        <v>0</v>
      </c>
      <c r="ES54" s="9">
        <v>0</v>
      </c>
      <c r="ET54" s="9">
        <v>0</v>
      </c>
      <c r="EU54" s="9">
        <v>0</v>
      </c>
      <c r="EV54" s="9">
        <v>0</v>
      </c>
      <c r="EW54" s="9">
        <v>0</v>
      </c>
      <c r="EX54" s="9">
        <v>0</v>
      </c>
      <c r="EY54" s="9">
        <v>0</v>
      </c>
      <c r="EZ54" s="9">
        <v>0</v>
      </c>
      <c r="FA54" s="9">
        <v>0</v>
      </c>
      <c r="FB54" s="9">
        <v>0</v>
      </c>
    </row>
    <row r="55" spans="2:158" s="9" customFormat="1" x14ac:dyDescent="0.25">
      <c r="B55" s="7">
        <v>373</v>
      </c>
      <c r="C55" s="9" t="s">
        <v>627</v>
      </c>
      <c r="D55" s="7">
        <v>8</v>
      </c>
      <c r="E55" s="9">
        <v>175.4</v>
      </c>
      <c r="G55" s="9">
        <v>37.869999999999997</v>
      </c>
      <c r="H55" s="9">
        <v>0.315</v>
      </c>
      <c r="J55" s="9">
        <v>37.69</v>
      </c>
      <c r="K55" s="9">
        <v>512.20000000000005</v>
      </c>
      <c r="L55" s="9">
        <v>0</v>
      </c>
      <c r="M55" s="9">
        <v>85.56</v>
      </c>
      <c r="N55" s="9">
        <v>14.44</v>
      </c>
      <c r="O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</v>
      </c>
      <c r="AM55" s="9">
        <v>0</v>
      </c>
      <c r="AN55" s="9">
        <v>0</v>
      </c>
      <c r="AO55" s="9">
        <v>0</v>
      </c>
      <c r="AP55" s="9">
        <v>0.1</v>
      </c>
      <c r="AQ55" s="9">
        <v>1.4</v>
      </c>
      <c r="AR55" s="9">
        <v>3.8</v>
      </c>
      <c r="AS55" s="9">
        <v>6.7</v>
      </c>
      <c r="AT55" s="9">
        <v>9.4</v>
      </c>
      <c r="AU55" s="9">
        <v>11.2</v>
      </c>
      <c r="AV55" s="9">
        <v>11.9</v>
      </c>
      <c r="AW55" s="9">
        <v>11.4</v>
      </c>
      <c r="AX55" s="9">
        <v>9.9</v>
      </c>
      <c r="AY55" s="9">
        <v>7.9</v>
      </c>
      <c r="AZ55" s="9">
        <v>5.6</v>
      </c>
      <c r="BA55" s="9">
        <v>3.5</v>
      </c>
      <c r="BB55" s="9">
        <v>1.8</v>
      </c>
      <c r="BC55" s="9">
        <v>0.7</v>
      </c>
      <c r="BD55" s="9">
        <v>0.1</v>
      </c>
      <c r="BE55" s="9">
        <v>0</v>
      </c>
      <c r="BF55" s="9">
        <v>0</v>
      </c>
      <c r="BG55" s="9">
        <v>0.1</v>
      </c>
      <c r="BH55" s="9">
        <v>0.3</v>
      </c>
      <c r="BI55" s="9">
        <v>0.6</v>
      </c>
      <c r="BJ55" s="9">
        <v>0.9</v>
      </c>
      <c r="BK55" s="9">
        <v>1.3</v>
      </c>
      <c r="BL55" s="9">
        <v>1.5</v>
      </c>
      <c r="BM55" s="9">
        <v>1.7</v>
      </c>
      <c r="BN55" s="9">
        <v>1.7</v>
      </c>
      <c r="BO55" s="9">
        <v>1.6</v>
      </c>
      <c r="BP55" s="9">
        <v>1.4</v>
      </c>
      <c r="BQ55" s="9">
        <v>1.2</v>
      </c>
      <c r="BR55" s="9">
        <v>0.9</v>
      </c>
      <c r="BS55" s="9">
        <v>0.6</v>
      </c>
      <c r="BT55" s="9">
        <v>0.4</v>
      </c>
      <c r="BU55" s="9">
        <v>0.2</v>
      </c>
      <c r="BV55" s="9">
        <v>0.1</v>
      </c>
      <c r="BW55" s="9">
        <v>0</v>
      </c>
      <c r="BX55" s="9">
        <v>0</v>
      </c>
      <c r="BY55" s="9">
        <v>0</v>
      </c>
      <c r="BZ55" s="9">
        <v>0</v>
      </c>
      <c r="CA55" s="9">
        <v>0</v>
      </c>
      <c r="CB55" s="9">
        <v>0</v>
      </c>
      <c r="CC55" s="9">
        <v>0</v>
      </c>
      <c r="CD55" s="9">
        <v>0</v>
      </c>
      <c r="CE55" s="9">
        <v>0</v>
      </c>
      <c r="CF55" s="9">
        <v>0</v>
      </c>
      <c r="CG55" s="9">
        <v>0</v>
      </c>
      <c r="CH55" s="9">
        <v>0</v>
      </c>
      <c r="CI55" s="9">
        <v>0</v>
      </c>
      <c r="CK55" s="9">
        <v>0</v>
      </c>
      <c r="CL55" s="9">
        <v>0</v>
      </c>
      <c r="CM55" s="9">
        <v>0</v>
      </c>
      <c r="CN55" s="9">
        <v>0</v>
      </c>
      <c r="CO55" s="9">
        <v>0</v>
      </c>
      <c r="CP55" s="9">
        <v>0</v>
      </c>
      <c r="CQ55" s="9">
        <v>0</v>
      </c>
      <c r="CR55" s="9">
        <v>0</v>
      </c>
      <c r="CS55" s="9">
        <v>0</v>
      </c>
      <c r="CT55" s="9">
        <v>0</v>
      </c>
      <c r="CU55" s="9">
        <v>0</v>
      </c>
      <c r="CV55" s="9">
        <v>0</v>
      </c>
      <c r="CW55" s="9">
        <v>0</v>
      </c>
      <c r="CX55" s="9">
        <v>0</v>
      </c>
      <c r="CY55" s="9">
        <v>0</v>
      </c>
      <c r="CZ55" s="9">
        <v>0</v>
      </c>
      <c r="DA55" s="9">
        <v>0</v>
      </c>
      <c r="DB55" s="9">
        <v>0</v>
      </c>
      <c r="DC55" s="9">
        <v>0</v>
      </c>
      <c r="DD55" s="9">
        <v>0</v>
      </c>
      <c r="DE55" s="9">
        <v>0</v>
      </c>
      <c r="DF55" s="9">
        <v>0</v>
      </c>
      <c r="DG55" s="9">
        <v>0</v>
      </c>
      <c r="DH55" s="9">
        <v>1</v>
      </c>
      <c r="DI55" s="9">
        <v>8.1999999999999993</v>
      </c>
      <c r="DJ55" s="9">
        <v>20.399999999999999</v>
      </c>
      <c r="DK55" s="9">
        <v>25.4</v>
      </c>
      <c r="DL55" s="9">
        <v>20.399999999999999</v>
      </c>
      <c r="DM55" s="9">
        <v>12.7</v>
      </c>
      <c r="DN55" s="9">
        <v>6.7</v>
      </c>
      <c r="DO55" s="9">
        <v>3.1</v>
      </c>
      <c r="DP55" s="9">
        <v>1.3</v>
      </c>
      <c r="DQ55" s="9">
        <v>0.5</v>
      </c>
      <c r="DR55" s="9">
        <v>0.2</v>
      </c>
      <c r="DS55" s="9">
        <v>0.1</v>
      </c>
      <c r="DT55" s="9">
        <v>0</v>
      </c>
      <c r="DU55" s="9">
        <v>0</v>
      </c>
      <c r="DV55" s="9">
        <v>0</v>
      </c>
      <c r="DW55" s="9">
        <v>0</v>
      </c>
      <c r="DX55" s="9">
        <v>0</v>
      </c>
      <c r="DY55" s="9">
        <v>0</v>
      </c>
      <c r="DZ55" s="9">
        <v>0</v>
      </c>
      <c r="EA55" s="9">
        <v>0</v>
      </c>
      <c r="EB55" s="9">
        <v>0</v>
      </c>
      <c r="EC55" s="9">
        <v>0</v>
      </c>
      <c r="ED55" s="9">
        <v>0</v>
      </c>
      <c r="EE55" s="9">
        <v>0</v>
      </c>
      <c r="EF55" s="9">
        <v>0</v>
      </c>
      <c r="EG55" s="9">
        <v>0</v>
      </c>
      <c r="EH55" s="9">
        <v>0</v>
      </c>
      <c r="EI55" s="9">
        <v>0</v>
      </c>
      <c r="EJ55" s="9">
        <v>0</v>
      </c>
      <c r="EK55" s="9">
        <v>0</v>
      </c>
      <c r="EL55" s="9">
        <v>0</v>
      </c>
      <c r="EM55" s="9">
        <v>0</v>
      </c>
      <c r="EN55" s="9">
        <v>0</v>
      </c>
      <c r="EO55" s="9">
        <v>0</v>
      </c>
      <c r="EP55" s="9">
        <v>0</v>
      </c>
      <c r="EQ55" s="9">
        <v>0</v>
      </c>
      <c r="ER55" s="9">
        <v>0</v>
      </c>
      <c r="ES55" s="9">
        <v>0</v>
      </c>
      <c r="ET55" s="9">
        <v>0</v>
      </c>
      <c r="EU55" s="9">
        <v>0</v>
      </c>
      <c r="EV55" s="9">
        <v>0</v>
      </c>
      <c r="EW55" s="9">
        <v>0</v>
      </c>
      <c r="EX55" s="9">
        <v>0</v>
      </c>
      <c r="EY55" s="9">
        <v>0</v>
      </c>
      <c r="EZ55" s="9">
        <v>0</v>
      </c>
      <c r="FA55" s="9">
        <v>0</v>
      </c>
      <c r="FB55" s="9">
        <v>0</v>
      </c>
    </row>
    <row r="56" spans="2:158" s="9" customFormat="1" x14ac:dyDescent="0.25">
      <c r="B56" s="7">
        <v>374</v>
      </c>
      <c r="C56" s="9" t="s">
        <v>628</v>
      </c>
      <c r="D56" s="7">
        <v>8</v>
      </c>
      <c r="E56" s="9">
        <v>157.4</v>
      </c>
      <c r="G56" s="9">
        <v>34.619999999999997</v>
      </c>
      <c r="H56" s="9">
        <v>0.247</v>
      </c>
      <c r="J56" s="9">
        <v>36.6</v>
      </c>
      <c r="K56" s="9">
        <v>2384</v>
      </c>
      <c r="L56" s="9">
        <v>0</v>
      </c>
      <c r="M56" s="9">
        <v>91.26</v>
      </c>
      <c r="N56" s="9">
        <v>8.7409999999999997</v>
      </c>
      <c r="O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9">
        <v>0</v>
      </c>
      <c r="AO56" s="9">
        <v>0</v>
      </c>
      <c r="AP56" s="9">
        <v>0.4</v>
      </c>
      <c r="AQ56" s="9">
        <v>1.9</v>
      </c>
      <c r="AR56" s="9">
        <v>4.5</v>
      </c>
      <c r="AS56" s="9">
        <v>7.5</v>
      </c>
      <c r="AT56" s="9">
        <v>10.3</v>
      </c>
      <c r="AU56" s="9">
        <v>12.1</v>
      </c>
      <c r="AV56" s="9">
        <v>12.7</v>
      </c>
      <c r="AW56" s="9">
        <v>12.1</v>
      </c>
      <c r="AX56" s="9">
        <v>10.5</v>
      </c>
      <c r="AY56" s="9">
        <v>8.1999999999999993</v>
      </c>
      <c r="AZ56" s="9">
        <v>5.7</v>
      </c>
      <c r="BA56" s="9">
        <v>3.3</v>
      </c>
      <c r="BB56" s="9">
        <v>1.5</v>
      </c>
      <c r="BC56" s="9">
        <v>0.4</v>
      </c>
      <c r="BD56" s="9">
        <v>0</v>
      </c>
      <c r="BE56" s="9">
        <v>0</v>
      </c>
      <c r="BF56" s="9">
        <v>0</v>
      </c>
      <c r="BG56" s="9">
        <v>0</v>
      </c>
      <c r="BH56" s="9">
        <v>0</v>
      </c>
      <c r="BI56" s="9">
        <v>0</v>
      </c>
      <c r="BJ56" s="9">
        <v>0</v>
      </c>
      <c r="BK56" s="9">
        <v>0</v>
      </c>
      <c r="BL56" s="9">
        <v>0</v>
      </c>
      <c r="BM56" s="9">
        <v>0</v>
      </c>
      <c r="BN56" s="9">
        <v>0</v>
      </c>
      <c r="BO56" s="9">
        <v>0</v>
      </c>
      <c r="BP56" s="9">
        <v>0.1</v>
      </c>
      <c r="BQ56" s="9">
        <v>0.1</v>
      </c>
      <c r="BR56" s="9">
        <v>0.3</v>
      </c>
      <c r="BS56" s="9">
        <v>0.4</v>
      </c>
      <c r="BT56" s="9">
        <v>0.5</v>
      </c>
      <c r="BU56" s="9">
        <v>0.7</v>
      </c>
      <c r="BV56" s="9">
        <v>0.8</v>
      </c>
      <c r="BW56" s="9">
        <v>0.8</v>
      </c>
      <c r="BX56" s="9">
        <v>0.9</v>
      </c>
      <c r="BY56" s="9">
        <v>0.8</v>
      </c>
      <c r="BZ56" s="9">
        <v>0.8</v>
      </c>
      <c r="CA56" s="9">
        <v>0.7</v>
      </c>
      <c r="CB56" s="9">
        <v>0.6</v>
      </c>
      <c r="CC56" s="9">
        <v>0.5</v>
      </c>
      <c r="CD56" s="9">
        <v>0.4</v>
      </c>
      <c r="CE56" s="9">
        <v>0.3</v>
      </c>
      <c r="CF56" s="9">
        <v>0</v>
      </c>
      <c r="CG56" s="9">
        <v>0</v>
      </c>
      <c r="CH56" s="9">
        <v>0</v>
      </c>
      <c r="CI56" s="9">
        <v>0</v>
      </c>
      <c r="CK56" s="9">
        <v>0</v>
      </c>
      <c r="CL56" s="9">
        <v>0</v>
      </c>
      <c r="CM56" s="9">
        <v>0</v>
      </c>
      <c r="CN56" s="9">
        <v>0</v>
      </c>
      <c r="CO56" s="9">
        <v>0</v>
      </c>
      <c r="CP56" s="9">
        <v>0</v>
      </c>
      <c r="CQ56" s="9">
        <v>0</v>
      </c>
      <c r="CR56" s="9">
        <v>0</v>
      </c>
      <c r="CS56" s="9">
        <v>0</v>
      </c>
      <c r="CT56" s="9">
        <v>0</v>
      </c>
      <c r="CU56" s="9">
        <v>0</v>
      </c>
      <c r="CV56" s="9">
        <v>0</v>
      </c>
      <c r="CW56" s="9">
        <v>0</v>
      </c>
      <c r="CX56" s="9">
        <v>0</v>
      </c>
      <c r="CY56" s="9">
        <v>0</v>
      </c>
      <c r="CZ56" s="9">
        <v>0</v>
      </c>
      <c r="DA56" s="9">
        <v>0</v>
      </c>
      <c r="DB56" s="9">
        <v>0</v>
      </c>
      <c r="DC56" s="9">
        <v>0</v>
      </c>
      <c r="DD56" s="9">
        <v>0</v>
      </c>
      <c r="DE56" s="9">
        <v>0</v>
      </c>
      <c r="DF56" s="9">
        <v>0</v>
      </c>
      <c r="DG56" s="9">
        <v>0</v>
      </c>
      <c r="DH56" s="9">
        <v>3</v>
      </c>
      <c r="DI56" s="9">
        <v>12.5</v>
      </c>
      <c r="DJ56" s="9">
        <v>22.5</v>
      </c>
      <c r="DK56" s="9">
        <v>23.8</v>
      </c>
      <c r="DL56" s="9">
        <v>17.8</v>
      </c>
      <c r="DM56" s="9">
        <v>10.7</v>
      </c>
      <c r="DN56" s="9">
        <v>5.5</v>
      </c>
      <c r="DO56" s="9">
        <v>2.6</v>
      </c>
      <c r="DP56" s="9">
        <v>1.1000000000000001</v>
      </c>
      <c r="DQ56" s="9">
        <v>0.4</v>
      </c>
      <c r="DR56" s="9">
        <v>0.1</v>
      </c>
      <c r="DS56" s="9">
        <v>0</v>
      </c>
      <c r="DT56" s="9">
        <v>0</v>
      </c>
      <c r="DU56" s="9">
        <v>0</v>
      </c>
      <c r="DV56" s="9">
        <v>0</v>
      </c>
      <c r="DW56" s="9">
        <v>0</v>
      </c>
      <c r="DX56" s="9">
        <v>0</v>
      </c>
      <c r="DY56" s="9">
        <v>0</v>
      </c>
      <c r="DZ56" s="9">
        <v>0</v>
      </c>
      <c r="EA56" s="9">
        <v>0</v>
      </c>
      <c r="EB56" s="9">
        <v>0</v>
      </c>
      <c r="EC56" s="9">
        <v>0</v>
      </c>
      <c r="ED56" s="9">
        <v>0</v>
      </c>
      <c r="EE56" s="9">
        <v>0</v>
      </c>
      <c r="EF56" s="9">
        <v>0</v>
      </c>
      <c r="EG56" s="9">
        <v>0</v>
      </c>
      <c r="EH56" s="9">
        <v>0</v>
      </c>
      <c r="EI56" s="9">
        <v>0</v>
      </c>
      <c r="EJ56" s="9">
        <v>0</v>
      </c>
      <c r="EK56" s="9">
        <v>0</v>
      </c>
      <c r="EL56" s="9">
        <v>0</v>
      </c>
      <c r="EM56" s="9">
        <v>0</v>
      </c>
      <c r="EN56" s="9">
        <v>0</v>
      </c>
      <c r="EO56" s="9">
        <v>0</v>
      </c>
      <c r="EP56" s="9">
        <v>0</v>
      </c>
      <c r="EQ56" s="9">
        <v>0</v>
      </c>
      <c r="ER56" s="9">
        <v>0</v>
      </c>
      <c r="ES56" s="9">
        <v>0</v>
      </c>
      <c r="ET56" s="9">
        <v>0</v>
      </c>
      <c r="EU56" s="9">
        <v>0</v>
      </c>
      <c r="EV56" s="9">
        <v>0</v>
      </c>
      <c r="EW56" s="9">
        <v>0</v>
      </c>
      <c r="EX56" s="9">
        <v>0</v>
      </c>
      <c r="EY56" s="9">
        <v>0</v>
      </c>
      <c r="EZ56" s="9">
        <v>0</v>
      </c>
      <c r="FA56" s="9">
        <v>0</v>
      </c>
      <c r="FB56" s="9">
        <v>0</v>
      </c>
    </row>
    <row r="57" spans="2:158" s="12" customFormat="1" x14ac:dyDescent="0.25">
      <c r="B57" s="10"/>
      <c r="C57" s="11" t="s">
        <v>639</v>
      </c>
      <c r="D57" s="10">
        <f>AVERAGE(D54:D56)</f>
        <v>8</v>
      </c>
      <c r="E57" s="12">
        <f t="shared" ref="E57:O57" si="49">AVERAGE(E54:E56)</f>
        <v>161.66666666666666</v>
      </c>
      <c r="F57" s="12">
        <f>IF(D57=11,E57*1,IF(D57=10,E57*3.3,IF(D57=9,E57*10,IF(D57=8,E57*20,IF(D57=7,E57*57)))))</f>
        <v>3233.333333333333</v>
      </c>
      <c r="G57" s="12">
        <f t="shared" si="49"/>
        <v>35.476666666666667</v>
      </c>
      <c r="H57" s="12">
        <f t="shared" si="49"/>
        <v>0.26400000000000001</v>
      </c>
      <c r="J57" s="12">
        <f t="shared" si="49"/>
        <v>36.74666666666667</v>
      </c>
      <c r="K57" s="12">
        <f t="shared" si="49"/>
        <v>2128.4</v>
      </c>
      <c r="L57" s="12">
        <f t="shared" si="49"/>
        <v>0</v>
      </c>
      <c r="M57" s="12">
        <f t="shared" si="49"/>
        <v>90.083333333333329</v>
      </c>
      <c r="N57" s="12">
        <f t="shared" si="49"/>
        <v>9.9176666666666673</v>
      </c>
      <c r="O57" s="12">
        <f t="shared" si="49"/>
        <v>0</v>
      </c>
      <c r="Q57" s="11" t="s">
        <v>639</v>
      </c>
      <c r="R57" s="12">
        <f t="shared" ref="R57:CC57" si="50">AVERAGE(R54:R56)</f>
        <v>0</v>
      </c>
      <c r="S57" s="12">
        <f t="shared" si="50"/>
        <v>0</v>
      </c>
      <c r="T57" s="12">
        <f t="shared" si="50"/>
        <v>0</v>
      </c>
      <c r="U57" s="12">
        <f t="shared" si="50"/>
        <v>0</v>
      </c>
      <c r="V57" s="12">
        <f t="shared" si="50"/>
        <v>0</v>
      </c>
      <c r="W57" s="12">
        <f t="shared" si="50"/>
        <v>0</v>
      </c>
      <c r="X57" s="12">
        <f t="shared" si="50"/>
        <v>0</v>
      </c>
      <c r="Y57" s="12">
        <f t="shared" si="50"/>
        <v>0</v>
      </c>
      <c r="Z57" s="12">
        <f t="shared" si="50"/>
        <v>0</v>
      </c>
      <c r="AA57" s="12">
        <f t="shared" si="50"/>
        <v>0</v>
      </c>
      <c r="AB57" s="12">
        <f t="shared" si="50"/>
        <v>0</v>
      </c>
      <c r="AC57" s="12">
        <f t="shared" si="50"/>
        <v>0</v>
      </c>
      <c r="AD57" s="12">
        <f t="shared" si="50"/>
        <v>0</v>
      </c>
      <c r="AE57" s="12">
        <f t="shared" si="50"/>
        <v>0</v>
      </c>
      <c r="AF57" s="12">
        <f t="shared" si="50"/>
        <v>0</v>
      </c>
      <c r="AG57" s="12">
        <f t="shared" si="50"/>
        <v>0</v>
      </c>
      <c r="AH57" s="12">
        <f t="shared" si="50"/>
        <v>0</v>
      </c>
      <c r="AI57" s="12">
        <f t="shared" si="50"/>
        <v>0</v>
      </c>
      <c r="AJ57" s="12">
        <f t="shared" si="50"/>
        <v>0</v>
      </c>
      <c r="AK57" s="12">
        <f t="shared" si="50"/>
        <v>0</v>
      </c>
      <c r="AL57" s="12">
        <f t="shared" si="50"/>
        <v>0</v>
      </c>
      <c r="AM57" s="12">
        <f t="shared" si="50"/>
        <v>0</v>
      </c>
      <c r="AN57" s="12">
        <f t="shared" si="50"/>
        <v>0</v>
      </c>
      <c r="AO57" s="12">
        <f t="shared" si="50"/>
        <v>0</v>
      </c>
      <c r="AP57" s="12">
        <f t="shared" si="50"/>
        <v>0.23333333333333336</v>
      </c>
      <c r="AQ57" s="12">
        <f t="shared" si="50"/>
        <v>1.7333333333333332</v>
      </c>
      <c r="AR57" s="12">
        <f t="shared" si="50"/>
        <v>4.333333333333333</v>
      </c>
      <c r="AS57" s="12">
        <f t="shared" si="50"/>
        <v>7.3999999999999995</v>
      </c>
      <c r="AT57" s="12">
        <f t="shared" si="50"/>
        <v>10.233333333333333</v>
      </c>
      <c r="AU57" s="12">
        <f t="shared" si="50"/>
        <v>12.066666666666668</v>
      </c>
      <c r="AV57" s="12">
        <f t="shared" si="50"/>
        <v>12.666666666666666</v>
      </c>
      <c r="AW57" s="12">
        <f t="shared" si="50"/>
        <v>12.033333333333333</v>
      </c>
      <c r="AX57" s="12">
        <f t="shared" si="50"/>
        <v>10.366666666666667</v>
      </c>
      <c r="AY57" s="12">
        <f t="shared" si="50"/>
        <v>8.0666666666666664</v>
      </c>
      <c r="AZ57" s="12">
        <f t="shared" si="50"/>
        <v>5.5666666666666664</v>
      </c>
      <c r="BA57" s="12">
        <f t="shared" si="50"/>
        <v>3.2666666666666671</v>
      </c>
      <c r="BB57" s="12">
        <f t="shared" si="50"/>
        <v>1.5333333333333332</v>
      </c>
      <c r="BC57" s="12">
        <f t="shared" si="50"/>
        <v>0.46666666666666662</v>
      </c>
      <c r="BD57" s="12">
        <f t="shared" si="50"/>
        <v>3.3333333333333333E-2</v>
      </c>
      <c r="BE57" s="12">
        <f t="shared" si="50"/>
        <v>0</v>
      </c>
      <c r="BF57" s="12">
        <f t="shared" si="50"/>
        <v>0</v>
      </c>
      <c r="BG57" s="12">
        <f t="shared" si="50"/>
        <v>3.3333333333333333E-2</v>
      </c>
      <c r="BH57" s="12">
        <f t="shared" si="50"/>
        <v>9.9999999999999992E-2</v>
      </c>
      <c r="BI57" s="12">
        <f t="shared" si="50"/>
        <v>0.19999999999999998</v>
      </c>
      <c r="BJ57" s="12">
        <f t="shared" si="50"/>
        <v>0.3</v>
      </c>
      <c r="BK57" s="12">
        <f t="shared" si="50"/>
        <v>0.43333333333333335</v>
      </c>
      <c r="BL57" s="12">
        <f t="shared" si="50"/>
        <v>0.5</v>
      </c>
      <c r="BM57" s="12">
        <f t="shared" si="50"/>
        <v>0.56666666666666665</v>
      </c>
      <c r="BN57" s="12">
        <f t="shared" si="50"/>
        <v>0.56666666666666665</v>
      </c>
      <c r="BO57" s="12">
        <f t="shared" si="50"/>
        <v>0.53333333333333333</v>
      </c>
      <c r="BP57" s="12">
        <f t="shared" si="50"/>
        <v>0.5</v>
      </c>
      <c r="BQ57" s="12">
        <f t="shared" si="50"/>
        <v>0.43333333333333335</v>
      </c>
      <c r="BR57" s="12">
        <f t="shared" si="50"/>
        <v>0.39999999999999997</v>
      </c>
      <c r="BS57" s="12">
        <f t="shared" si="50"/>
        <v>0.33333333333333331</v>
      </c>
      <c r="BT57" s="12">
        <f t="shared" si="50"/>
        <v>0.3</v>
      </c>
      <c r="BU57" s="12">
        <f t="shared" si="50"/>
        <v>0.33333333333333331</v>
      </c>
      <c r="BV57" s="12">
        <f t="shared" si="50"/>
        <v>0.3666666666666667</v>
      </c>
      <c r="BW57" s="12">
        <f t="shared" si="50"/>
        <v>0.3666666666666667</v>
      </c>
      <c r="BX57" s="12">
        <f t="shared" si="50"/>
        <v>0.43333333333333335</v>
      </c>
      <c r="BY57" s="12">
        <f t="shared" si="50"/>
        <v>0.46666666666666662</v>
      </c>
      <c r="BZ57" s="12">
        <f t="shared" si="50"/>
        <v>0.5</v>
      </c>
      <c r="CA57" s="12">
        <f t="shared" si="50"/>
        <v>0.5</v>
      </c>
      <c r="CB57" s="12">
        <f t="shared" si="50"/>
        <v>0.5</v>
      </c>
      <c r="CC57" s="12">
        <f t="shared" si="50"/>
        <v>0.46666666666666662</v>
      </c>
      <c r="CD57" s="12">
        <f t="shared" ref="CD57:EO57" si="51">AVERAGE(CD54:CD56)</f>
        <v>0.43333333333333335</v>
      </c>
      <c r="CE57" s="12">
        <f t="shared" si="51"/>
        <v>0.3666666666666667</v>
      </c>
      <c r="CF57" s="12">
        <f t="shared" si="51"/>
        <v>0</v>
      </c>
      <c r="CG57" s="12">
        <f t="shared" si="51"/>
        <v>0</v>
      </c>
      <c r="CH57" s="12">
        <f t="shared" si="51"/>
        <v>0</v>
      </c>
      <c r="CI57" s="12">
        <f t="shared" si="51"/>
        <v>0</v>
      </c>
      <c r="CJ57" s="12" t="e">
        <f t="shared" si="51"/>
        <v>#DIV/0!</v>
      </c>
      <c r="CK57" s="12">
        <f t="shared" si="51"/>
        <v>0</v>
      </c>
      <c r="CL57" s="12">
        <f t="shared" si="51"/>
        <v>0</v>
      </c>
      <c r="CM57" s="12">
        <f t="shared" si="51"/>
        <v>0</v>
      </c>
      <c r="CN57" s="12">
        <f t="shared" si="51"/>
        <v>0</v>
      </c>
      <c r="CO57" s="12">
        <f t="shared" si="51"/>
        <v>0</v>
      </c>
      <c r="CP57" s="12">
        <f t="shared" si="51"/>
        <v>0</v>
      </c>
      <c r="CQ57" s="12">
        <f t="shared" si="51"/>
        <v>0</v>
      </c>
      <c r="CR57" s="12">
        <f t="shared" si="51"/>
        <v>0</v>
      </c>
      <c r="CS57" s="12">
        <f t="shared" si="51"/>
        <v>0</v>
      </c>
      <c r="CT57" s="12">
        <f t="shared" si="51"/>
        <v>0</v>
      </c>
      <c r="CU57" s="12">
        <f t="shared" si="51"/>
        <v>0</v>
      </c>
      <c r="CV57" s="12">
        <f t="shared" si="51"/>
        <v>0</v>
      </c>
      <c r="CW57" s="12">
        <f t="shared" si="51"/>
        <v>0</v>
      </c>
      <c r="CX57" s="12">
        <f t="shared" si="51"/>
        <v>0</v>
      </c>
      <c r="CY57" s="12">
        <f t="shared" si="51"/>
        <v>0</v>
      </c>
      <c r="CZ57" s="12">
        <f t="shared" si="51"/>
        <v>0</v>
      </c>
      <c r="DA57" s="12">
        <f t="shared" si="51"/>
        <v>0</v>
      </c>
      <c r="DB57" s="12">
        <f t="shared" si="51"/>
        <v>0</v>
      </c>
      <c r="DC57" s="12">
        <f t="shared" si="51"/>
        <v>0</v>
      </c>
      <c r="DD57" s="12">
        <f t="shared" si="51"/>
        <v>0</v>
      </c>
      <c r="DE57" s="12">
        <f t="shared" si="51"/>
        <v>0</v>
      </c>
      <c r="DF57" s="12">
        <f t="shared" si="51"/>
        <v>0</v>
      </c>
      <c r="DG57" s="12">
        <f t="shared" si="51"/>
        <v>0</v>
      </c>
      <c r="DH57" s="12">
        <f t="shared" si="51"/>
        <v>1.9333333333333333</v>
      </c>
      <c r="DI57" s="12">
        <f t="shared" si="51"/>
        <v>10.266666666666666</v>
      </c>
      <c r="DJ57" s="12">
        <f t="shared" si="51"/>
        <v>21.5</v>
      </c>
      <c r="DK57" s="12">
        <f t="shared" si="51"/>
        <v>24.7</v>
      </c>
      <c r="DL57" s="12">
        <f t="shared" si="51"/>
        <v>19.166666666666668</v>
      </c>
      <c r="DM57" s="12">
        <f t="shared" si="51"/>
        <v>11.699999999999998</v>
      </c>
      <c r="DN57" s="12">
        <f t="shared" si="51"/>
        <v>6.0666666666666664</v>
      </c>
      <c r="DO57" s="12">
        <f t="shared" si="51"/>
        <v>2.8333333333333335</v>
      </c>
      <c r="DP57" s="12">
        <f t="shared" si="51"/>
        <v>1.1666666666666667</v>
      </c>
      <c r="DQ57" s="12">
        <f t="shared" si="51"/>
        <v>0.43333333333333335</v>
      </c>
      <c r="DR57" s="12">
        <f t="shared" si="51"/>
        <v>0.13333333333333333</v>
      </c>
      <c r="DS57" s="12">
        <f t="shared" si="51"/>
        <v>3.3333333333333333E-2</v>
      </c>
      <c r="DT57" s="12">
        <f t="shared" si="51"/>
        <v>0</v>
      </c>
      <c r="DU57" s="12">
        <f t="shared" si="51"/>
        <v>0</v>
      </c>
      <c r="DV57" s="12">
        <f t="shared" si="51"/>
        <v>0</v>
      </c>
      <c r="DW57" s="12">
        <f t="shared" si="51"/>
        <v>0</v>
      </c>
      <c r="DX57" s="12">
        <f t="shared" si="51"/>
        <v>0</v>
      </c>
      <c r="DY57" s="12">
        <f t="shared" si="51"/>
        <v>0</v>
      </c>
      <c r="DZ57" s="12">
        <f t="shared" si="51"/>
        <v>0</v>
      </c>
      <c r="EA57" s="12">
        <f t="shared" si="51"/>
        <v>0</v>
      </c>
      <c r="EB57" s="12">
        <f t="shared" si="51"/>
        <v>0</v>
      </c>
      <c r="EC57" s="12">
        <f t="shared" si="51"/>
        <v>0</v>
      </c>
      <c r="ED57" s="12">
        <f t="shared" si="51"/>
        <v>0</v>
      </c>
      <c r="EE57" s="12">
        <f t="shared" si="51"/>
        <v>0</v>
      </c>
      <c r="EF57" s="12">
        <f t="shared" si="51"/>
        <v>0</v>
      </c>
      <c r="EG57" s="12">
        <f t="shared" si="51"/>
        <v>0</v>
      </c>
      <c r="EH57" s="12">
        <f t="shared" si="51"/>
        <v>0</v>
      </c>
      <c r="EI57" s="12">
        <f t="shared" si="51"/>
        <v>0</v>
      </c>
      <c r="EJ57" s="12">
        <f t="shared" si="51"/>
        <v>0</v>
      </c>
      <c r="EK57" s="12">
        <f t="shared" si="51"/>
        <v>0</v>
      </c>
      <c r="EL57" s="12">
        <f t="shared" si="51"/>
        <v>0</v>
      </c>
      <c r="EM57" s="12">
        <f t="shared" si="51"/>
        <v>0</v>
      </c>
      <c r="EN57" s="12">
        <f t="shared" si="51"/>
        <v>0</v>
      </c>
      <c r="EO57" s="12">
        <f t="shared" si="51"/>
        <v>0</v>
      </c>
      <c r="EP57" s="12">
        <f t="shared" ref="EP57:FA57" si="52">AVERAGE(EP54:EP56)</f>
        <v>0</v>
      </c>
      <c r="EQ57" s="12">
        <f t="shared" si="52"/>
        <v>0</v>
      </c>
      <c r="ER57" s="12">
        <f t="shared" si="52"/>
        <v>0</v>
      </c>
      <c r="ES57" s="12">
        <f t="shared" si="52"/>
        <v>0</v>
      </c>
      <c r="ET57" s="12">
        <f t="shared" si="52"/>
        <v>0</v>
      </c>
      <c r="EU57" s="12">
        <f t="shared" si="52"/>
        <v>0</v>
      </c>
      <c r="EV57" s="12">
        <f t="shared" si="52"/>
        <v>0</v>
      </c>
      <c r="EW57" s="12">
        <f t="shared" si="52"/>
        <v>0</v>
      </c>
      <c r="EX57" s="12">
        <f t="shared" si="52"/>
        <v>0</v>
      </c>
      <c r="EY57" s="12">
        <f t="shared" si="52"/>
        <v>0</v>
      </c>
      <c r="EZ57" s="12">
        <f t="shared" si="52"/>
        <v>0</v>
      </c>
      <c r="FA57" s="12">
        <f t="shared" si="52"/>
        <v>0</v>
      </c>
      <c r="FB57" s="12">
        <f>AVERAGE(FB54:FB56)</f>
        <v>0</v>
      </c>
    </row>
    <row r="58" spans="2:158" s="9" customFormat="1" x14ac:dyDescent="0.25">
      <c r="B58" s="7"/>
      <c r="D58" s="7"/>
    </row>
    <row r="59" spans="2:158" s="9" customFormat="1" x14ac:dyDescent="0.25">
      <c r="B59" s="7">
        <v>384</v>
      </c>
      <c r="C59" s="9" t="s">
        <v>626</v>
      </c>
      <c r="D59" s="7">
        <v>9</v>
      </c>
      <c r="E59" s="9">
        <v>307.39999999999998</v>
      </c>
      <c r="G59" s="9">
        <v>34.049999999999997</v>
      </c>
      <c r="H59" s="9">
        <v>0.16700000000000001</v>
      </c>
      <c r="J59" s="9">
        <v>37.94</v>
      </c>
      <c r="K59" s="9">
        <v>4728</v>
      </c>
      <c r="L59" s="9">
        <v>0</v>
      </c>
      <c r="M59" s="9">
        <v>98.42</v>
      </c>
      <c r="N59" s="9">
        <v>1.577</v>
      </c>
      <c r="O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9">
        <v>0</v>
      </c>
      <c r="AM59" s="9">
        <v>0</v>
      </c>
      <c r="AN59" s="9">
        <v>0</v>
      </c>
      <c r="AO59" s="9">
        <v>0</v>
      </c>
      <c r="AP59" s="9">
        <v>0</v>
      </c>
      <c r="AQ59" s="9">
        <v>1.3</v>
      </c>
      <c r="AR59" s="9">
        <v>3.9</v>
      </c>
      <c r="AS59" s="9">
        <v>7.2</v>
      </c>
      <c r="AT59" s="9">
        <v>10.4</v>
      </c>
      <c r="AU59" s="9">
        <v>12.8</v>
      </c>
      <c r="AV59" s="9">
        <v>13.9</v>
      </c>
      <c r="AW59" s="9">
        <v>13.7</v>
      </c>
      <c r="AX59" s="9">
        <v>12.1</v>
      </c>
      <c r="AY59" s="9">
        <v>9.6999999999999993</v>
      </c>
      <c r="AZ59" s="9">
        <v>6.8</v>
      </c>
      <c r="BA59" s="9">
        <v>4.0999999999999996</v>
      </c>
      <c r="BB59" s="9">
        <v>1.9</v>
      </c>
      <c r="BC59" s="9">
        <v>0.5</v>
      </c>
      <c r="BD59" s="9">
        <v>0</v>
      </c>
      <c r="BE59" s="9">
        <v>0</v>
      </c>
      <c r="BF59" s="9">
        <v>0</v>
      </c>
      <c r="BG59" s="9">
        <v>0</v>
      </c>
      <c r="BH59" s="9">
        <v>0</v>
      </c>
      <c r="BI59" s="9">
        <v>0</v>
      </c>
      <c r="BJ59" s="9">
        <v>0</v>
      </c>
      <c r="BK59" s="9">
        <v>0</v>
      </c>
      <c r="BL59" s="9">
        <v>0</v>
      </c>
      <c r="BM59" s="9">
        <v>0</v>
      </c>
      <c r="BN59" s="9">
        <v>0</v>
      </c>
      <c r="BO59" s="9">
        <v>0</v>
      </c>
      <c r="BP59" s="9">
        <v>0</v>
      </c>
      <c r="BQ59" s="9">
        <v>0</v>
      </c>
      <c r="BR59" s="9">
        <v>0</v>
      </c>
      <c r="BS59" s="9">
        <v>0</v>
      </c>
      <c r="BT59" s="9">
        <v>0</v>
      </c>
      <c r="BU59" s="9">
        <v>0</v>
      </c>
      <c r="BV59" s="9">
        <v>0</v>
      </c>
      <c r="BW59" s="9">
        <v>0</v>
      </c>
      <c r="BX59" s="9">
        <v>0</v>
      </c>
      <c r="BY59" s="9">
        <v>0</v>
      </c>
      <c r="BZ59" s="9">
        <v>0</v>
      </c>
      <c r="CA59" s="9">
        <v>0.1</v>
      </c>
      <c r="CB59" s="9">
        <v>0.2</v>
      </c>
      <c r="CC59" s="9">
        <v>0.3</v>
      </c>
      <c r="CD59" s="9">
        <v>0.5</v>
      </c>
      <c r="CE59" s="9">
        <v>0.6</v>
      </c>
      <c r="CF59" s="9">
        <v>0</v>
      </c>
      <c r="CG59" s="9">
        <v>0</v>
      </c>
      <c r="CH59" s="9">
        <v>0</v>
      </c>
      <c r="CI59" s="9">
        <v>0</v>
      </c>
      <c r="CK59" s="9">
        <v>0</v>
      </c>
      <c r="CL59" s="9">
        <v>0</v>
      </c>
      <c r="CM59" s="9">
        <v>0</v>
      </c>
      <c r="CN59" s="9">
        <v>0</v>
      </c>
      <c r="CO59" s="9">
        <v>0</v>
      </c>
      <c r="CP59" s="9">
        <v>0</v>
      </c>
      <c r="CQ59" s="9">
        <v>0</v>
      </c>
      <c r="CR59" s="9">
        <v>0</v>
      </c>
      <c r="CS59" s="9">
        <v>0</v>
      </c>
      <c r="CT59" s="9">
        <v>0</v>
      </c>
      <c r="CU59" s="9">
        <v>0</v>
      </c>
      <c r="CV59" s="9">
        <v>0</v>
      </c>
      <c r="CW59" s="9">
        <v>0</v>
      </c>
      <c r="CX59" s="9">
        <v>0</v>
      </c>
      <c r="CY59" s="9">
        <v>0</v>
      </c>
      <c r="CZ59" s="9">
        <v>0</v>
      </c>
      <c r="DA59" s="9">
        <v>0</v>
      </c>
      <c r="DB59" s="9">
        <v>0</v>
      </c>
      <c r="DC59" s="9">
        <v>0</v>
      </c>
      <c r="DD59" s="9">
        <v>0</v>
      </c>
      <c r="DE59" s="9">
        <v>0</v>
      </c>
      <c r="DF59" s="9">
        <v>0</v>
      </c>
      <c r="DG59" s="9">
        <v>0</v>
      </c>
      <c r="DH59" s="9">
        <v>0</v>
      </c>
      <c r="DI59" s="9">
        <v>5.7</v>
      </c>
      <c r="DJ59" s="9">
        <v>18.7</v>
      </c>
      <c r="DK59" s="9">
        <v>25.9</v>
      </c>
      <c r="DL59" s="9">
        <v>21.8</v>
      </c>
      <c r="DM59" s="9">
        <v>14.1</v>
      </c>
      <c r="DN59" s="9">
        <v>7.6</v>
      </c>
      <c r="DO59" s="9">
        <v>3.6</v>
      </c>
      <c r="DP59" s="9">
        <v>1.6</v>
      </c>
      <c r="DQ59" s="9">
        <v>0.6</v>
      </c>
      <c r="DR59" s="9">
        <v>0.2</v>
      </c>
      <c r="DS59" s="9">
        <v>0.1</v>
      </c>
      <c r="DT59" s="9">
        <v>0</v>
      </c>
      <c r="DU59" s="9">
        <v>0</v>
      </c>
      <c r="DV59" s="9">
        <v>0</v>
      </c>
      <c r="DW59" s="9">
        <v>0</v>
      </c>
      <c r="DX59" s="9">
        <v>0</v>
      </c>
      <c r="DY59" s="9">
        <v>0</v>
      </c>
      <c r="DZ59" s="9">
        <v>0</v>
      </c>
      <c r="EA59" s="9">
        <v>0</v>
      </c>
      <c r="EB59" s="9">
        <v>0</v>
      </c>
      <c r="EC59" s="9">
        <v>0</v>
      </c>
      <c r="ED59" s="9">
        <v>0</v>
      </c>
      <c r="EE59" s="9">
        <v>0</v>
      </c>
      <c r="EF59" s="9">
        <v>0</v>
      </c>
      <c r="EG59" s="9">
        <v>0</v>
      </c>
      <c r="EH59" s="9">
        <v>0</v>
      </c>
      <c r="EI59" s="9">
        <v>0</v>
      </c>
      <c r="EJ59" s="9">
        <v>0</v>
      </c>
      <c r="EK59" s="9">
        <v>0</v>
      </c>
      <c r="EL59" s="9">
        <v>0</v>
      </c>
      <c r="EM59" s="9">
        <v>0</v>
      </c>
      <c r="EN59" s="9">
        <v>0</v>
      </c>
      <c r="EO59" s="9">
        <v>0</v>
      </c>
      <c r="EP59" s="9">
        <v>0</v>
      </c>
      <c r="EQ59" s="9">
        <v>0</v>
      </c>
      <c r="ER59" s="9">
        <v>0</v>
      </c>
      <c r="ES59" s="9">
        <v>0</v>
      </c>
      <c r="ET59" s="9">
        <v>0</v>
      </c>
      <c r="EU59" s="9">
        <v>0</v>
      </c>
      <c r="EV59" s="9">
        <v>0</v>
      </c>
      <c r="EW59" s="9">
        <v>0</v>
      </c>
      <c r="EX59" s="9">
        <v>0</v>
      </c>
      <c r="EY59" s="9">
        <v>0</v>
      </c>
      <c r="EZ59" s="9">
        <v>0</v>
      </c>
      <c r="FA59" s="9">
        <v>0</v>
      </c>
      <c r="FB59" s="9">
        <v>0</v>
      </c>
    </row>
    <row r="60" spans="2:158" s="9" customFormat="1" x14ac:dyDescent="0.25">
      <c r="B60" s="7">
        <v>385</v>
      </c>
      <c r="C60" s="9" t="s">
        <v>627</v>
      </c>
      <c r="D60" s="7">
        <v>9</v>
      </c>
      <c r="E60" s="9">
        <v>312.89999999999998</v>
      </c>
      <c r="G60" s="9">
        <v>33.799999999999997</v>
      </c>
      <c r="H60" s="9">
        <v>0.19900000000000001</v>
      </c>
      <c r="J60" s="9">
        <v>36.4</v>
      </c>
      <c r="K60" s="9">
        <v>4161</v>
      </c>
      <c r="L60" s="9">
        <v>0</v>
      </c>
      <c r="M60" s="9">
        <v>96.04</v>
      </c>
      <c r="N60" s="9">
        <v>3.9630000000000001</v>
      </c>
      <c r="O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0</v>
      </c>
      <c r="AM60" s="9">
        <v>0</v>
      </c>
      <c r="AN60" s="9">
        <v>0</v>
      </c>
      <c r="AO60" s="9">
        <v>0</v>
      </c>
      <c r="AP60" s="9">
        <v>0</v>
      </c>
      <c r="AQ60" s="9">
        <v>1.2</v>
      </c>
      <c r="AR60" s="9">
        <v>4</v>
      </c>
      <c r="AS60" s="9">
        <v>7.7</v>
      </c>
      <c r="AT60" s="9">
        <v>11.1</v>
      </c>
      <c r="AU60" s="9">
        <v>13.5</v>
      </c>
      <c r="AV60" s="9">
        <v>14.4</v>
      </c>
      <c r="AW60" s="9">
        <v>13.6</v>
      </c>
      <c r="AX60" s="9">
        <v>11.6</v>
      </c>
      <c r="AY60" s="9">
        <v>8.6999999999999993</v>
      </c>
      <c r="AZ60" s="9">
        <v>5.7</v>
      </c>
      <c r="BA60" s="9">
        <v>3</v>
      </c>
      <c r="BB60" s="9">
        <v>1.2</v>
      </c>
      <c r="BC60" s="9">
        <v>0.2</v>
      </c>
      <c r="BD60" s="9">
        <v>0</v>
      </c>
      <c r="BE60" s="9">
        <v>0</v>
      </c>
      <c r="BF60" s="9">
        <v>0</v>
      </c>
      <c r="BG60" s="9">
        <v>0</v>
      </c>
      <c r="BH60" s="9">
        <v>0</v>
      </c>
      <c r="BI60" s="9">
        <v>0</v>
      </c>
      <c r="BJ60" s="9">
        <v>0</v>
      </c>
      <c r="BK60" s="9">
        <v>0</v>
      </c>
      <c r="BL60" s="9">
        <v>0</v>
      </c>
      <c r="BM60" s="9">
        <v>0</v>
      </c>
      <c r="BN60" s="9">
        <v>0</v>
      </c>
      <c r="BO60" s="9">
        <v>0</v>
      </c>
      <c r="BP60" s="9">
        <v>0</v>
      </c>
      <c r="BQ60" s="9">
        <v>0</v>
      </c>
      <c r="BR60" s="9">
        <v>0</v>
      </c>
      <c r="BS60" s="9">
        <v>0</v>
      </c>
      <c r="BT60" s="9">
        <v>0</v>
      </c>
      <c r="BU60" s="9">
        <v>0</v>
      </c>
      <c r="BV60" s="9">
        <v>0</v>
      </c>
      <c r="BW60" s="9">
        <v>0</v>
      </c>
      <c r="BX60" s="9">
        <v>0.1</v>
      </c>
      <c r="BY60" s="9">
        <v>0.1</v>
      </c>
      <c r="BZ60" s="9">
        <v>0.3</v>
      </c>
      <c r="CA60" s="9">
        <v>0.5</v>
      </c>
      <c r="CB60" s="9">
        <v>0.6</v>
      </c>
      <c r="CC60" s="9">
        <v>0.7</v>
      </c>
      <c r="CD60" s="9">
        <v>0.8</v>
      </c>
      <c r="CE60" s="9">
        <v>0.8</v>
      </c>
      <c r="CF60" s="9">
        <v>0</v>
      </c>
      <c r="CG60" s="9">
        <v>0</v>
      </c>
      <c r="CH60" s="9">
        <v>0</v>
      </c>
      <c r="CI60" s="9">
        <v>0</v>
      </c>
      <c r="CK60" s="9">
        <v>0</v>
      </c>
      <c r="CL60" s="9">
        <v>0</v>
      </c>
      <c r="CM60" s="9">
        <v>0</v>
      </c>
      <c r="CN60" s="9">
        <v>0</v>
      </c>
      <c r="CO60" s="9">
        <v>0</v>
      </c>
      <c r="CP60" s="9">
        <v>0</v>
      </c>
      <c r="CQ60" s="9">
        <v>0</v>
      </c>
      <c r="CR60" s="9">
        <v>0</v>
      </c>
      <c r="CS60" s="9">
        <v>0</v>
      </c>
      <c r="CT60" s="9">
        <v>0</v>
      </c>
      <c r="CU60" s="9">
        <v>0</v>
      </c>
      <c r="CV60" s="9">
        <v>0</v>
      </c>
      <c r="CW60" s="9">
        <v>0</v>
      </c>
      <c r="CX60" s="9">
        <v>0</v>
      </c>
      <c r="CY60" s="9">
        <v>0</v>
      </c>
      <c r="CZ60" s="9">
        <v>0</v>
      </c>
      <c r="DA60" s="9">
        <v>0</v>
      </c>
      <c r="DB60" s="9">
        <v>0</v>
      </c>
      <c r="DC60" s="9">
        <v>0</v>
      </c>
      <c r="DD60" s="9">
        <v>0</v>
      </c>
      <c r="DE60" s="9">
        <v>0</v>
      </c>
      <c r="DF60" s="9">
        <v>0</v>
      </c>
      <c r="DG60" s="9">
        <v>0</v>
      </c>
      <c r="DH60" s="9">
        <v>0</v>
      </c>
      <c r="DI60" s="9">
        <v>5.4</v>
      </c>
      <c r="DJ60" s="9">
        <v>18.100000000000001</v>
      </c>
      <c r="DK60" s="9">
        <v>25.8</v>
      </c>
      <c r="DL60" s="9">
        <v>22.4</v>
      </c>
      <c r="DM60" s="9">
        <v>14.5</v>
      </c>
      <c r="DN60" s="9">
        <v>7.8</v>
      </c>
      <c r="DO60" s="9">
        <v>3.7</v>
      </c>
      <c r="DP60" s="9">
        <v>1.5</v>
      </c>
      <c r="DQ60" s="9">
        <v>0.6</v>
      </c>
      <c r="DR60" s="9">
        <v>0.2</v>
      </c>
      <c r="DS60" s="9">
        <v>0.1</v>
      </c>
      <c r="DT60" s="9">
        <v>0</v>
      </c>
      <c r="DU60" s="9">
        <v>0</v>
      </c>
      <c r="DV60" s="9">
        <v>0</v>
      </c>
      <c r="DW60" s="9">
        <v>0</v>
      </c>
      <c r="DX60" s="9">
        <v>0</v>
      </c>
      <c r="DY60" s="9">
        <v>0</v>
      </c>
      <c r="DZ60" s="9">
        <v>0</v>
      </c>
      <c r="EA60" s="9">
        <v>0</v>
      </c>
      <c r="EB60" s="9">
        <v>0</v>
      </c>
      <c r="EC60" s="9">
        <v>0</v>
      </c>
      <c r="ED60" s="9">
        <v>0</v>
      </c>
      <c r="EE60" s="9">
        <v>0</v>
      </c>
      <c r="EF60" s="9">
        <v>0</v>
      </c>
      <c r="EG60" s="9">
        <v>0</v>
      </c>
      <c r="EH60" s="9">
        <v>0</v>
      </c>
      <c r="EI60" s="9">
        <v>0</v>
      </c>
      <c r="EJ60" s="9">
        <v>0</v>
      </c>
      <c r="EK60" s="9">
        <v>0</v>
      </c>
      <c r="EL60" s="9">
        <v>0</v>
      </c>
      <c r="EM60" s="9">
        <v>0</v>
      </c>
      <c r="EN60" s="9">
        <v>0</v>
      </c>
      <c r="EO60" s="9">
        <v>0</v>
      </c>
      <c r="EP60" s="9">
        <v>0</v>
      </c>
      <c r="EQ60" s="9">
        <v>0</v>
      </c>
      <c r="ER60" s="9">
        <v>0</v>
      </c>
      <c r="ES60" s="9">
        <v>0</v>
      </c>
      <c r="ET60" s="9">
        <v>0</v>
      </c>
      <c r="EU60" s="9">
        <v>0</v>
      </c>
      <c r="EV60" s="9">
        <v>0</v>
      </c>
      <c r="EW60" s="9">
        <v>0</v>
      </c>
      <c r="EX60" s="9">
        <v>0</v>
      </c>
      <c r="EY60" s="9">
        <v>0</v>
      </c>
      <c r="EZ60" s="9">
        <v>0</v>
      </c>
      <c r="FA60" s="9">
        <v>0</v>
      </c>
      <c r="FB60" s="9">
        <v>0</v>
      </c>
    </row>
    <row r="61" spans="2:158" s="9" customFormat="1" x14ac:dyDescent="0.25">
      <c r="B61" s="7">
        <v>386</v>
      </c>
      <c r="C61" s="9" t="s">
        <v>628</v>
      </c>
      <c r="D61" s="7">
        <v>9</v>
      </c>
      <c r="E61" s="9">
        <v>305.7</v>
      </c>
      <c r="G61" s="9">
        <v>32.18</v>
      </c>
      <c r="H61" s="9">
        <v>0.16500000000000001</v>
      </c>
      <c r="J61" s="9">
        <v>35.229999999999997</v>
      </c>
      <c r="K61" s="9">
        <v>4504</v>
      </c>
      <c r="L61" s="9">
        <v>0</v>
      </c>
      <c r="M61" s="9">
        <v>97.93</v>
      </c>
      <c r="N61" s="9">
        <v>2.0739999999999998</v>
      </c>
      <c r="O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0</v>
      </c>
      <c r="AM61" s="9">
        <v>0</v>
      </c>
      <c r="AN61" s="9">
        <v>0</v>
      </c>
      <c r="AO61" s="9">
        <v>0</v>
      </c>
      <c r="AP61" s="9">
        <v>0</v>
      </c>
      <c r="AQ61" s="9">
        <v>1.6</v>
      </c>
      <c r="AR61" s="9">
        <v>4.7</v>
      </c>
      <c r="AS61" s="9">
        <v>8.5</v>
      </c>
      <c r="AT61" s="9">
        <v>12</v>
      </c>
      <c r="AU61" s="9">
        <v>14.2</v>
      </c>
      <c r="AV61" s="9">
        <v>14.8</v>
      </c>
      <c r="AW61" s="9">
        <v>13.8</v>
      </c>
      <c r="AX61" s="9">
        <v>11.4</v>
      </c>
      <c r="AY61" s="9">
        <v>8.3000000000000007</v>
      </c>
      <c r="AZ61" s="9">
        <v>5.2</v>
      </c>
      <c r="BA61" s="9">
        <v>2.5</v>
      </c>
      <c r="BB61" s="9">
        <v>0.7</v>
      </c>
      <c r="BC61" s="9">
        <v>0</v>
      </c>
      <c r="BD61" s="9">
        <v>0</v>
      </c>
      <c r="BE61" s="9">
        <v>0</v>
      </c>
      <c r="BF61" s="9">
        <v>0</v>
      </c>
      <c r="BG61" s="9">
        <v>0</v>
      </c>
      <c r="BH61" s="9">
        <v>0</v>
      </c>
      <c r="BI61" s="9">
        <v>0</v>
      </c>
      <c r="BJ61" s="9">
        <v>0</v>
      </c>
      <c r="BK61" s="9">
        <v>0</v>
      </c>
      <c r="BL61" s="9">
        <v>0</v>
      </c>
      <c r="BM61" s="9">
        <v>0</v>
      </c>
      <c r="BN61" s="9">
        <v>0</v>
      </c>
      <c r="BO61" s="9">
        <v>0</v>
      </c>
      <c r="BP61" s="9">
        <v>0</v>
      </c>
      <c r="BQ61" s="9">
        <v>0</v>
      </c>
      <c r="BR61" s="9">
        <v>0</v>
      </c>
      <c r="BS61" s="9">
        <v>0</v>
      </c>
      <c r="BT61" s="9">
        <v>0</v>
      </c>
      <c r="BU61" s="9">
        <v>0</v>
      </c>
      <c r="BV61" s="9">
        <v>0</v>
      </c>
      <c r="BW61" s="9">
        <v>0</v>
      </c>
      <c r="BX61" s="9">
        <v>0</v>
      </c>
      <c r="BY61" s="9">
        <v>0</v>
      </c>
      <c r="BZ61" s="9">
        <v>0.1</v>
      </c>
      <c r="CA61" s="9">
        <v>0.2</v>
      </c>
      <c r="CB61" s="9">
        <v>0.3</v>
      </c>
      <c r="CC61" s="9">
        <v>0.4</v>
      </c>
      <c r="CD61" s="9">
        <v>0.5</v>
      </c>
      <c r="CE61" s="9">
        <v>0.6</v>
      </c>
      <c r="CF61" s="9">
        <v>0</v>
      </c>
      <c r="CG61" s="9">
        <v>0</v>
      </c>
      <c r="CH61" s="9">
        <v>0</v>
      </c>
      <c r="CI61" s="9">
        <v>0</v>
      </c>
      <c r="CK61" s="9">
        <v>0</v>
      </c>
      <c r="CL61" s="9">
        <v>0</v>
      </c>
      <c r="CM61" s="9">
        <v>0</v>
      </c>
      <c r="CN61" s="9">
        <v>0</v>
      </c>
      <c r="CO61" s="9">
        <v>0</v>
      </c>
      <c r="CP61" s="9">
        <v>0</v>
      </c>
      <c r="CQ61" s="9">
        <v>0</v>
      </c>
      <c r="CR61" s="9">
        <v>0</v>
      </c>
      <c r="CS61" s="9">
        <v>0</v>
      </c>
      <c r="CT61" s="9">
        <v>0</v>
      </c>
      <c r="CU61" s="9">
        <v>0</v>
      </c>
      <c r="CV61" s="9">
        <v>0</v>
      </c>
      <c r="CW61" s="9">
        <v>0</v>
      </c>
      <c r="CX61" s="9">
        <v>0</v>
      </c>
      <c r="CY61" s="9">
        <v>0</v>
      </c>
      <c r="CZ61" s="9">
        <v>0</v>
      </c>
      <c r="DA61" s="9">
        <v>0</v>
      </c>
      <c r="DB61" s="9">
        <v>0</v>
      </c>
      <c r="DC61" s="9">
        <v>0</v>
      </c>
      <c r="DD61" s="9">
        <v>0</v>
      </c>
      <c r="DE61" s="9">
        <v>0</v>
      </c>
      <c r="DF61" s="9">
        <v>0</v>
      </c>
      <c r="DG61" s="9">
        <v>0</v>
      </c>
      <c r="DH61" s="9">
        <v>0</v>
      </c>
      <c r="DI61" s="9">
        <v>6</v>
      </c>
      <c r="DJ61" s="9">
        <v>19.399999999999999</v>
      </c>
      <c r="DK61" s="9">
        <v>26.4</v>
      </c>
      <c r="DL61" s="9">
        <v>21.8</v>
      </c>
      <c r="DM61" s="9">
        <v>13.7</v>
      </c>
      <c r="DN61" s="9">
        <v>7.2</v>
      </c>
      <c r="DO61" s="9">
        <v>3.3</v>
      </c>
      <c r="DP61" s="9">
        <v>1.4</v>
      </c>
      <c r="DQ61" s="9">
        <v>0.5</v>
      </c>
      <c r="DR61" s="9">
        <v>0.2</v>
      </c>
      <c r="DS61" s="9">
        <v>0</v>
      </c>
      <c r="DT61" s="9">
        <v>0</v>
      </c>
      <c r="DU61" s="9">
        <v>0</v>
      </c>
      <c r="DV61" s="9">
        <v>0</v>
      </c>
      <c r="DW61" s="9">
        <v>0</v>
      </c>
      <c r="DX61" s="9">
        <v>0</v>
      </c>
      <c r="DY61" s="9">
        <v>0</v>
      </c>
      <c r="DZ61" s="9">
        <v>0</v>
      </c>
      <c r="EA61" s="9">
        <v>0</v>
      </c>
      <c r="EB61" s="9">
        <v>0</v>
      </c>
      <c r="EC61" s="9">
        <v>0</v>
      </c>
      <c r="ED61" s="9">
        <v>0</v>
      </c>
      <c r="EE61" s="9">
        <v>0</v>
      </c>
      <c r="EF61" s="9">
        <v>0</v>
      </c>
      <c r="EG61" s="9">
        <v>0</v>
      </c>
      <c r="EH61" s="9">
        <v>0</v>
      </c>
      <c r="EI61" s="9">
        <v>0</v>
      </c>
      <c r="EJ61" s="9">
        <v>0</v>
      </c>
      <c r="EK61" s="9">
        <v>0</v>
      </c>
      <c r="EL61" s="9">
        <v>0</v>
      </c>
      <c r="EM61" s="9">
        <v>0</v>
      </c>
      <c r="EN61" s="9">
        <v>0</v>
      </c>
      <c r="EO61" s="9">
        <v>0</v>
      </c>
      <c r="EP61" s="9">
        <v>0</v>
      </c>
      <c r="EQ61" s="9">
        <v>0</v>
      </c>
      <c r="ER61" s="9">
        <v>0</v>
      </c>
      <c r="ES61" s="9">
        <v>0</v>
      </c>
      <c r="ET61" s="9">
        <v>0</v>
      </c>
      <c r="EU61" s="9">
        <v>0</v>
      </c>
      <c r="EV61" s="9">
        <v>0</v>
      </c>
      <c r="EW61" s="9">
        <v>0</v>
      </c>
      <c r="EX61" s="9">
        <v>0</v>
      </c>
      <c r="EY61" s="9">
        <v>0</v>
      </c>
      <c r="EZ61" s="9">
        <v>0</v>
      </c>
      <c r="FA61" s="9">
        <v>0</v>
      </c>
      <c r="FB61" s="9">
        <v>0</v>
      </c>
    </row>
    <row r="62" spans="2:158" s="9" customFormat="1" x14ac:dyDescent="0.25">
      <c r="B62" s="10"/>
      <c r="C62" s="11" t="s">
        <v>640</v>
      </c>
      <c r="D62" s="10">
        <f>AVERAGE(D59:D61)</f>
        <v>9</v>
      </c>
      <c r="E62" s="12">
        <f t="shared" ref="E62:O62" si="53">AVERAGE(E59:E61)</f>
        <v>308.66666666666669</v>
      </c>
      <c r="F62" s="12">
        <f t="shared" ref="F62" si="54">IF(D62=11,E62*1,IF(D62=10,E62*3.3,IF(D62=9,E62*10,IF(D62=8,E62*30,IF(D62=7,E62*57)))))</f>
        <v>3086.666666666667</v>
      </c>
      <c r="G62" s="12">
        <f t="shared" si="53"/>
        <v>33.343333333333334</v>
      </c>
      <c r="H62" s="12">
        <f t="shared" si="53"/>
        <v>0.17700000000000002</v>
      </c>
      <c r="I62" s="12"/>
      <c r="J62" s="12">
        <f t="shared" si="53"/>
        <v>36.523333333333333</v>
      </c>
      <c r="K62" s="12">
        <f t="shared" si="53"/>
        <v>4464.333333333333</v>
      </c>
      <c r="L62" s="12">
        <f t="shared" si="53"/>
        <v>0</v>
      </c>
      <c r="M62" s="12">
        <f t="shared" si="53"/>
        <v>97.463333333333324</v>
      </c>
      <c r="N62" s="12">
        <f t="shared" si="53"/>
        <v>2.5379999999999998</v>
      </c>
      <c r="O62" s="12">
        <f t="shared" si="53"/>
        <v>0</v>
      </c>
      <c r="Q62" s="11" t="s">
        <v>640</v>
      </c>
      <c r="R62" s="12">
        <f t="shared" ref="R62:CC62" si="55">AVERAGE(R59:R61)</f>
        <v>0</v>
      </c>
      <c r="S62" s="12">
        <f t="shared" si="55"/>
        <v>0</v>
      </c>
      <c r="T62" s="12">
        <f t="shared" si="55"/>
        <v>0</v>
      </c>
      <c r="U62" s="12">
        <f t="shared" si="55"/>
        <v>0</v>
      </c>
      <c r="V62" s="12">
        <f t="shared" si="55"/>
        <v>0</v>
      </c>
      <c r="W62" s="12">
        <f t="shared" si="55"/>
        <v>0</v>
      </c>
      <c r="X62" s="12">
        <f t="shared" si="55"/>
        <v>0</v>
      </c>
      <c r="Y62" s="12">
        <f t="shared" si="55"/>
        <v>0</v>
      </c>
      <c r="Z62" s="12">
        <f t="shared" si="55"/>
        <v>0</v>
      </c>
      <c r="AA62" s="12">
        <f t="shared" si="55"/>
        <v>0</v>
      </c>
      <c r="AB62" s="12">
        <f t="shared" si="55"/>
        <v>0</v>
      </c>
      <c r="AC62" s="12">
        <f t="shared" si="55"/>
        <v>0</v>
      </c>
      <c r="AD62" s="12">
        <f t="shared" si="55"/>
        <v>0</v>
      </c>
      <c r="AE62" s="12">
        <f t="shared" si="55"/>
        <v>0</v>
      </c>
      <c r="AF62" s="12">
        <f t="shared" si="55"/>
        <v>0</v>
      </c>
      <c r="AG62" s="12">
        <f t="shared" si="55"/>
        <v>0</v>
      </c>
      <c r="AH62" s="12">
        <f t="shared" si="55"/>
        <v>0</v>
      </c>
      <c r="AI62" s="12">
        <f t="shared" si="55"/>
        <v>0</v>
      </c>
      <c r="AJ62" s="12">
        <f t="shared" si="55"/>
        <v>0</v>
      </c>
      <c r="AK62" s="12">
        <f t="shared" si="55"/>
        <v>0</v>
      </c>
      <c r="AL62" s="12">
        <f t="shared" si="55"/>
        <v>0</v>
      </c>
      <c r="AM62" s="12">
        <f t="shared" si="55"/>
        <v>0</v>
      </c>
      <c r="AN62" s="12">
        <f t="shared" si="55"/>
        <v>0</v>
      </c>
      <c r="AO62" s="12">
        <f t="shared" si="55"/>
        <v>0</v>
      </c>
      <c r="AP62" s="12">
        <f t="shared" si="55"/>
        <v>0</v>
      </c>
      <c r="AQ62" s="12">
        <f t="shared" si="55"/>
        <v>1.3666666666666665</v>
      </c>
      <c r="AR62" s="12">
        <f t="shared" si="55"/>
        <v>4.2</v>
      </c>
      <c r="AS62" s="12">
        <f t="shared" si="55"/>
        <v>7.8</v>
      </c>
      <c r="AT62" s="12">
        <f t="shared" si="55"/>
        <v>11.166666666666666</v>
      </c>
      <c r="AU62" s="12">
        <f t="shared" si="55"/>
        <v>13.5</v>
      </c>
      <c r="AV62" s="12">
        <f t="shared" si="55"/>
        <v>14.366666666666667</v>
      </c>
      <c r="AW62" s="12">
        <f t="shared" si="55"/>
        <v>13.699999999999998</v>
      </c>
      <c r="AX62" s="12">
        <f t="shared" si="55"/>
        <v>11.700000000000001</v>
      </c>
      <c r="AY62" s="12">
        <f t="shared" si="55"/>
        <v>8.9</v>
      </c>
      <c r="AZ62" s="12">
        <f t="shared" si="55"/>
        <v>5.8999999999999995</v>
      </c>
      <c r="BA62" s="12">
        <f t="shared" si="55"/>
        <v>3.1999999999999997</v>
      </c>
      <c r="BB62" s="12">
        <f t="shared" si="55"/>
        <v>1.2666666666666666</v>
      </c>
      <c r="BC62" s="12">
        <f t="shared" si="55"/>
        <v>0.23333333333333331</v>
      </c>
      <c r="BD62" s="12">
        <f t="shared" si="55"/>
        <v>0</v>
      </c>
      <c r="BE62" s="12">
        <f t="shared" si="55"/>
        <v>0</v>
      </c>
      <c r="BF62" s="12">
        <f t="shared" si="55"/>
        <v>0</v>
      </c>
      <c r="BG62" s="12">
        <f t="shared" si="55"/>
        <v>0</v>
      </c>
      <c r="BH62" s="12">
        <f t="shared" si="55"/>
        <v>0</v>
      </c>
      <c r="BI62" s="12">
        <f t="shared" si="55"/>
        <v>0</v>
      </c>
      <c r="BJ62" s="12">
        <f t="shared" si="55"/>
        <v>0</v>
      </c>
      <c r="BK62" s="12">
        <f t="shared" si="55"/>
        <v>0</v>
      </c>
      <c r="BL62" s="12">
        <f t="shared" si="55"/>
        <v>0</v>
      </c>
      <c r="BM62" s="12">
        <f t="shared" si="55"/>
        <v>0</v>
      </c>
      <c r="BN62" s="12">
        <f t="shared" si="55"/>
        <v>0</v>
      </c>
      <c r="BO62" s="12">
        <f t="shared" si="55"/>
        <v>0</v>
      </c>
      <c r="BP62" s="12">
        <f t="shared" si="55"/>
        <v>0</v>
      </c>
      <c r="BQ62" s="12">
        <f t="shared" si="55"/>
        <v>0</v>
      </c>
      <c r="BR62" s="12">
        <f t="shared" si="55"/>
        <v>0</v>
      </c>
      <c r="BS62" s="12">
        <f t="shared" si="55"/>
        <v>0</v>
      </c>
      <c r="BT62" s="12">
        <f t="shared" si="55"/>
        <v>0</v>
      </c>
      <c r="BU62" s="12">
        <f t="shared" si="55"/>
        <v>0</v>
      </c>
      <c r="BV62" s="12">
        <f t="shared" si="55"/>
        <v>0</v>
      </c>
      <c r="BW62" s="12">
        <f t="shared" si="55"/>
        <v>0</v>
      </c>
      <c r="BX62" s="12">
        <f t="shared" si="55"/>
        <v>3.3333333333333333E-2</v>
      </c>
      <c r="BY62" s="12">
        <f t="shared" si="55"/>
        <v>3.3333333333333333E-2</v>
      </c>
      <c r="BZ62" s="12">
        <f t="shared" si="55"/>
        <v>0.13333333333333333</v>
      </c>
      <c r="CA62" s="12">
        <f t="shared" si="55"/>
        <v>0.26666666666666666</v>
      </c>
      <c r="CB62" s="12">
        <f t="shared" si="55"/>
        <v>0.3666666666666667</v>
      </c>
      <c r="CC62" s="12">
        <f t="shared" si="55"/>
        <v>0.46666666666666662</v>
      </c>
      <c r="CD62" s="12">
        <f t="shared" ref="CD62:EO62" si="56">AVERAGE(CD59:CD61)</f>
        <v>0.6</v>
      </c>
      <c r="CE62" s="12">
        <f t="shared" si="56"/>
        <v>0.66666666666666663</v>
      </c>
      <c r="CF62" s="12">
        <f t="shared" si="56"/>
        <v>0</v>
      </c>
      <c r="CG62" s="12">
        <f t="shared" si="56"/>
        <v>0</v>
      </c>
      <c r="CH62" s="12">
        <f t="shared" si="56"/>
        <v>0</v>
      </c>
      <c r="CI62" s="12">
        <f t="shared" si="56"/>
        <v>0</v>
      </c>
      <c r="CJ62" s="12" t="e">
        <f t="shared" si="56"/>
        <v>#DIV/0!</v>
      </c>
      <c r="CK62" s="12">
        <f t="shared" si="56"/>
        <v>0</v>
      </c>
      <c r="CL62" s="12">
        <f t="shared" si="56"/>
        <v>0</v>
      </c>
      <c r="CM62" s="12">
        <f t="shared" si="56"/>
        <v>0</v>
      </c>
      <c r="CN62" s="12">
        <f t="shared" si="56"/>
        <v>0</v>
      </c>
      <c r="CO62" s="12">
        <f t="shared" si="56"/>
        <v>0</v>
      </c>
      <c r="CP62" s="12">
        <f t="shared" si="56"/>
        <v>0</v>
      </c>
      <c r="CQ62" s="12">
        <f t="shared" si="56"/>
        <v>0</v>
      </c>
      <c r="CR62" s="12">
        <f t="shared" si="56"/>
        <v>0</v>
      </c>
      <c r="CS62" s="12">
        <f t="shared" si="56"/>
        <v>0</v>
      </c>
      <c r="CT62" s="12">
        <f t="shared" si="56"/>
        <v>0</v>
      </c>
      <c r="CU62" s="12">
        <f t="shared" si="56"/>
        <v>0</v>
      </c>
      <c r="CV62" s="12">
        <f t="shared" si="56"/>
        <v>0</v>
      </c>
      <c r="CW62" s="12">
        <f t="shared" si="56"/>
        <v>0</v>
      </c>
      <c r="CX62" s="12">
        <f t="shared" si="56"/>
        <v>0</v>
      </c>
      <c r="CY62" s="12">
        <f t="shared" si="56"/>
        <v>0</v>
      </c>
      <c r="CZ62" s="12">
        <f t="shared" si="56"/>
        <v>0</v>
      </c>
      <c r="DA62" s="12">
        <f t="shared" si="56"/>
        <v>0</v>
      </c>
      <c r="DB62" s="12">
        <f t="shared" si="56"/>
        <v>0</v>
      </c>
      <c r="DC62" s="12">
        <f t="shared" si="56"/>
        <v>0</v>
      </c>
      <c r="DD62" s="12">
        <f t="shared" si="56"/>
        <v>0</v>
      </c>
      <c r="DE62" s="12">
        <f t="shared" si="56"/>
        <v>0</v>
      </c>
      <c r="DF62" s="12">
        <f t="shared" si="56"/>
        <v>0</v>
      </c>
      <c r="DG62" s="12">
        <f t="shared" si="56"/>
        <v>0</v>
      </c>
      <c r="DH62" s="12">
        <f t="shared" si="56"/>
        <v>0</v>
      </c>
      <c r="DI62" s="12">
        <f t="shared" si="56"/>
        <v>5.7</v>
      </c>
      <c r="DJ62" s="12">
        <f t="shared" si="56"/>
        <v>18.733333333333331</v>
      </c>
      <c r="DK62" s="12">
        <f t="shared" si="56"/>
        <v>26.033333333333331</v>
      </c>
      <c r="DL62" s="12">
        <f t="shared" si="56"/>
        <v>22</v>
      </c>
      <c r="DM62" s="12">
        <f t="shared" si="56"/>
        <v>14.1</v>
      </c>
      <c r="DN62" s="12">
        <f t="shared" si="56"/>
        <v>7.5333333333333323</v>
      </c>
      <c r="DO62" s="12">
        <f t="shared" si="56"/>
        <v>3.5333333333333337</v>
      </c>
      <c r="DP62" s="12">
        <f t="shared" si="56"/>
        <v>1.5</v>
      </c>
      <c r="DQ62" s="12">
        <f t="shared" si="56"/>
        <v>0.56666666666666665</v>
      </c>
      <c r="DR62" s="12">
        <f t="shared" si="56"/>
        <v>0.20000000000000004</v>
      </c>
      <c r="DS62" s="12">
        <f t="shared" si="56"/>
        <v>6.6666666666666666E-2</v>
      </c>
      <c r="DT62" s="12">
        <f t="shared" si="56"/>
        <v>0</v>
      </c>
      <c r="DU62" s="12">
        <f t="shared" si="56"/>
        <v>0</v>
      </c>
      <c r="DV62" s="12">
        <f t="shared" si="56"/>
        <v>0</v>
      </c>
      <c r="DW62" s="12">
        <f t="shared" si="56"/>
        <v>0</v>
      </c>
      <c r="DX62" s="12">
        <f t="shared" si="56"/>
        <v>0</v>
      </c>
      <c r="DY62" s="12">
        <f t="shared" si="56"/>
        <v>0</v>
      </c>
      <c r="DZ62" s="12">
        <f t="shared" si="56"/>
        <v>0</v>
      </c>
      <c r="EA62" s="12">
        <f t="shared" si="56"/>
        <v>0</v>
      </c>
      <c r="EB62" s="12">
        <f t="shared" si="56"/>
        <v>0</v>
      </c>
      <c r="EC62" s="12">
        <f t="shared" si="56"/>
        <v>0</v>
      </c>
      <c r="ED62" s="12">
        <f t="shared" si="56"/>
        <v>0</v>
      </c>
      <c r="EE62" s="12">
        <f t="shared" si="56"/>
        <v>0</v>
      </c>
      <c r="EF62" s="12">
        <f t="shared" si="56"/>
        <v>0</v>
      </c>
      <c r="EG62" s="12">
        <f t="shared" si="56"/>
        <v>0</v>
      </c>
      <c r="EH62" s="12">
        <f t="shared" si="56"/>
        <v>0</v>
      </c>
      <c r="EI62" s="12">
        <f t="shared" si="56"/>
        <v>0</v>
      </c>
      <c r="EJ62" s="12">
        <f t="shared" si="56"/>
        <v>0</v>
      </c>
      <c r="EK62" s="12">
        <f t="shared" si="56"/>
        <v>0</v>
      </c>
      <c r="EL62" s="12">
        <f t="shared" si="56"/>
        <v>0</v>
      </c>
      <c r="EM62" s="12">
        <f t="shared" si="56"/>
        <v>0</v>
      </c>
      <c r="EN62" s="12">
        <f t="shared" si="56"/>
        <v>0</v>
      </c>
      <c r="EO62" s="12">
        <f t="shared" si="56"/>
        <v>0</v>
      </c>
      <c r="EP62" s="12">
        <f t="shared" ref="EP62:FA62" si="57">AVERAGE(EP59:EP61)</f>
        <v>0</v>
      </c>
      <c r="EQ62" s="12">
        <f t="shared" si="57"/>
        <v>0</v>
      </c>
      <c r="ER62" s="12">
        <f t="shared" si="57"/>
        <v>0</v>
      </c>
      <c r="ES62" s="12">
        <f t="shared" si="57"/>
        <v>0</v>
      </c>
      <c r="ET62" s="12">
        <f t="shared" si="57"/>
        <v>0</v>
      </c>
      <c r="EU62" s="12">
        <f t="shared" si="57"/>
        <v>0</v>
      </c>
      <c r="EV62" s="12">
        <f t="shared" si="57"/>
        <v>0</v>
      </c>
      <c r="EW62" s="12">
        <f t="shared" si="57"/>
        <v>0</v>
      </c>
      <c r="EX62" s="12">
        <f t="shared" si="57"/>
        <v>0</v>
      </c>
      <c r="EY62" s="12">
        <f t="shared" si="57"/>
        <v>0</v>
      </c>
      <c r="EZ62" s="12">
        <f t="shared" si="57"/>
        <v>0</v>
      </c>
      <c r="FA62" s="12">
        <f t="shared" si="57"/>
        <v>0</v>
      </c>
      <c r="FB62" s="12">
        <f>AVERAGE(FB59:FB61)</f>
        <v>0</v>
      </c>
    </row>
    <row r="63" spans="2:158" s="9" customFormat="1" x14ac:dyDescent="0.25">
      <c r="B63" s="7"/>
      <c r="D63" s="7"/>
    </row>
    <row r="64" spans="2:158" s="9" customFormat="1" x14ac:dyDescent="0.25">
      <c r="B64" s="7">
        <v>396</v>
      </c>
      <c r="C64" s="9" t="s">
        <v>626</v>
      </c>
      <c r="D64" s="7">
        <v>9</v>
      </c>
      <c r="E64" s="9">
        <v>244.5</v>
      </c>
      <c r="G64" s="9">
        <v>35.5</v>
      </c>
      <c r="H64" s="9">
        <v>0.20100000000000001</v>
      </c>
      <c r="J64" s="9">
        <v>38.630000000000003</v>
      </c>
      <c r="K64" s="9">
        <v>4256</v>
      </c>
      <c r="L64" s="9">
        <v>0</v>
      </c>
      <c r="M64" s="9">
        <v>96.4</v>
      </c>
      <c r="N64" s="9">
        <v>3.605</v>
      </c>
      <c r="O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  <c r="AK64" s="9">
        <v>0</v>
      </c>
      <c r="AL64" s="9">
        <v>0</v>
      </c>
      <c r="AM64" s="9">
        <v>0</v>
      </c>
      <c r="AN64" s="9">
        <v>0</v>
      </c>
      <c r="AO64" s="9">
        <v>0</v>
      </c>
      <c r="AP64" s="9">
        <v>0</v>
      </c>
      <c r="AQ64" s="9">
        <v>0.7</v>
      </c>
      <c r="AR64" s="9">
        <v>3</v>
      </c>
      <c r="AS64" s="9">
        <v>6.3</v>
      </c>
      <c r="AT64" s="9">
        <v>9.8000000000000007</v>
      </c>
      <c r="AU64" s="9">
        <v>12.6</v>
      </c>
      <c r="AV64" s="9">
        <v>14</v>
      </c>
      <c r="AW64" s="9">
        <v>13.9</v>
      </c>
      <c r="AX64" s="9">
        <v>12.4</v>
      </c>
      <c r="AY64" s="9">
        <v>9.9</v>
      </c>
      <c r="AZ64" s="9">
        <v>7</v>
      </c>
      <c r="BA64" s="9">
        <v>4.2</v>
      </c>
      <c r="BB64" s="9">
        <v>1.9</v>
      </c>
      <c r="BC64" s="9">
        <v>0.5</v>
      </c>
      <c r="BD64" s="9">
        <v>0</v>
      </c>
      <c r="BE64" s="9">
        <v>0</v>
      </c>
      <c r="BF64" s="9">
        <v>0</v>
      </c>
      <c r="BG64" s="9">
        <v>0</v>
      </c>
      <c r="BH64" s="9">
        <v>0</v>
      </c>
      <c r="BI64" s="9">
        <v>0</v>
      </c>
      <c r="BJ64" s="9">
        <v>0</v>
      </c>
      <c r="BK64" s="9">
        <v>0</v>
      </c>
      <c r="BL64" s="9">
        <v>0</v>
      </c>
      <c r="BM64" s="9">
        <v>0</v>
      </c>
      <c r="BN64" s="9">
        <v>0</v>
      </c>
      <c r="BO64" s="9">
        <v>0</v>
      </c>
      <c r="BP64" s="9">
        <v>0</v>
      </c>
      <c r="BQ64" s="9">
        <v>0</v>
      </c>
      <c r="BR64" s="9">
        <v>0</v>
      </c>
      <c r="BS64" s="9">
        <v>0</v>
      </c>
      <c r="BT64" s="9">
        <v>0</v>
      </c>
      <c r="BU64" s="9">
        <v>0</v>
      </c>
      <c r="BV64" s="9">
        <v>0</v>
      </c>
      <c r="BW64" s="9">
        <v>0</v>
      </c>
      <c r="BX64" s="9">
        <v>0</v>
      </c>
      <c r="BY64" s="9">
        <v>0.1</v>
      </c>
      <c r="BZ64" s="9">
        <v>0.2</v>
      </c>
      <c r="CA64" s="9">
        <v>0.4</v>
      </c>
      <c r="CB64" s="9">
        <v>0.6</v>
      </c>
      <c r="CC64" s="9">
        <v>0.7</v>
      </c>
      <c r="CD64" s="9">
        <v>0.8</v>
      </c>
      <c r="CE64" s="9">
        <v>0.8</v>
      </c>
      <c r="CF64" s="9">
        <v>0</v>
      </c>
      <c r="CG64" s="9">
        <v>0</v>
      </c>
      <c r="CH64" s="9">
        <v>0</v>
      </c>
      <c r="CI64" s="9">
        <v>0</v>
      </c>
      <c r="CK64" s="9">
        <v>0</v>
      </c>
      <c r="CL64" s="9">
        <v>0</v>
      </c>
      <c r="CM64" s="9">
        <v>0</v>
      </c>
      <c r="CN64" s="9">
        <v>0</v>
      </c>
      <c r="CO64" s="9">
        <v>0</v>
      </c>
      <c r="CP64" s="9">
        <v>0</v>
      </c>
      <c r="CQ64" s="9">
        <v>0</v>
      </c>
      <c r="CR64" s="9">
        <v>0</v>
      </c>
      <c r="CS64" s="9">
        <v>0</v>
      </c>
      <c r="CT64" s="9">
        <v>0</v>
      </c>
      <c r="CU64" s="9">
        <v>0</v>
      </c>
      <c r="CV64" s="9">
        <v>0</v>
      </c>
      <c r="CW64" s="9">
        <v>0</v>
      </c>
      <c r="CX64" s="9">
        <v>0</v>
      </c>
      <c r="CY64" s="9">
        <v>0</v>
      </c>
      <c r="CZ64" s="9">
        <v>0</v>
      </c>
      <c r="DA64" s="9">
        <v>0</v>
      </c>
      <c r="DB64" s="9">
        <v>0</v>
      </c>
      <c r="DC64" s="9">
        <v>0</v>
      </c>
      <c r="DD64" s="9">
        <v>0</v>
      </c>
      <c r="DE64" s="9">
        <v>0</v>
      </c>
      <c r="DF64" s="9">
        <v>0</v>
      </c>
      <c r="DG64" s="9">
        <v>0</v>
      </c>
      <c r="DH64" s="9">
        <v>0</v>
      </c>
      <c r="DI64" s="9">
        <v>4.2</v>
      </c>
      <c r="DJ64" s="9">
        <v>15.3</v>
      </c>
      <c r="DK64" s="9">
        <v>24.3</v>
      </c>
      <c r="DL64" s="9">
        <v>23.2</v>
      </c>
      <c r="DM64" s="9">
        <v>16.2</v>
      </c>
      <c r="DN64" s="9">
        <v>9.1999999999999993</v>
      </c>
      <c r="DO64" s="9">
        <v>4.5</v>
      </c>
      <c r="DP64" s="9">
        <v>2</v>
      </c>
      <c r="DQ64" s="9">
        <v>0.8</v>
      </c>
      <c r="DR64" s="9">
        <v>0.3</v>
      </c>
      <c r="DS64" s="9">
        <v>0.1</v>
      </c>
      <c r="DT64" s="9">
        <v>0</v>
      </c>
      <c r="DU64" s="9">
        <v>0</v>
      </c>
      <c r="DV64" s="9">
        <v>0</v>
      </c>
      <c r="DW64" s="9">
        <v>0</v>
      </c>
      <c r="DX64" s="9">
        <v>0</v>
      </c>
      <c r="DY64" s="9">
        <v>0</v>
      </c>
      <c r="DZ64" s="9">
        <v>0</v>
      </c>
      <c r="EA64" s="9">
        <v>0</v>
      </c>
      <c r="EB64" s="9">
        <v>0</v>
      </c>
      <c r="EC64" s="9">
        <v>0</v>
      </c>
      <c r="ED64" s="9">
        <v>0</v>
      </c>
      <c r="EE64" s="9">
        <v>0</v>
      </c>
      <c r="EF64" s="9">
        <v>0</v>
      </c>
      <c r="EG64" s="9">
        <v>0</v>
      </c>
      <c r="EH64" s="9">
        <v>0</v>
      </c>
      <c r="EI64" s="9">
        <v>0</v>
      </c>
      <c r="EJ64" s="9">
        <v>0</v>
      </c>
      <c r="EK64" s="9">
        <v>0</v>
      </c>
      <c r="EL64" s="9">
        <v>0</v>
      </c>
      <c r="EM64" s="9">
        <v>0</v>
      </c>
      <c r="EN64" s="9">
        <v>0</v>
      </c>
      <c r="EO64" s="9">
        <v>0</v>
      </c>
      <c r="EP64" s="9">
        <v>0</v>
      </c>
      <c r="EQ64" s="9">
        <v>0</v>
      </c>
      <c r="ER64" s="9">
        <v>0</v>
      </c>
      <c r="ES64" s="9">
        <v>0</v>
      </c>
      <c r="ET64" s="9">
        <v>0</v>
      </c>
      <c r="EU64" s="9">
        <v>0</v>
      </c>
      <c r="EV64" s="9">
        <v>0</v>
      </c>
      <c r="EW64" s="9">
        <v>0</v>
      </c>
      <c r="EX64" s="9">
        <v>0</v>
      </c>
      <c r="EY64" s="9">
        <v>0</v>
      </c>
      <c r="EZ64" s="9">
        <v>0</v>
      </c>
      <c r="FA64" s="9">
        <v>0</v>
      </c>
      <c r="FB64" s="9">
        <v>0</v>
      </c>
    </row>
    <row r="65" spans="2:158" s="9" customFormat="1" x14ac:dyDescent="0.25">
      <c r="B65" s="7">
        <v>397</v>
      </c>
      <c r="C65" s="9" t="s">
        <v>627</v>
      </c>
      <c r="D65" s="7">
        <v>9</v>
      </c>
      <c r="E65" s="9">
        <v>244.7</v>
      </c>
      <c r="G65" s="9">
        <v>34.25</v>
      </c>
      <c r="H65" s="9">
        <v>0.186</v>
      </c>
      <c r="J65" s="9">
        <v>36.68</v>
      </c>
      <c r="K65" s="9">
        <v>4541</v>
      </c>
      <c r="L65" s="9">
        <v>0</v>
      </c>
      <c r="M65" s="9">
        <v>97.07</v>
      </c>
      <c r="N65" s="9">
        <v>2.927</v>
      </c>
      <c r="O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0</v>
      </c>
      <c r="AK65" s="9">
        <v>0</v>
      </c>
      <c r="AL65" s="9">
        <v>0</v>
      </c>
      <c r="AM65" s="9">
        <v>0</v>
      </c>
      <c r="AN65" s="9">
        <v>0</v>
      </c>
      <c r="AO65" s="9">
        <v>0</v>
      </c>
      <c r="AP65" s="9">
        <v>0</v>
      </c>
      <c r="AQ65" s="9">
        <v>0.5</v>
      </c>
      <c r="AR65" s="9">
        <v>3</v>
      </c>
      <c r="AS65" s="9">
        <v>6.8</v>
      </c>
      <c r="AT65" s="9">
        <v>10.9</v>
      </c>
      <c r="AU65" s="9">
        <v>14</v>
      </c>
      <c r="AV65" s="9">
        <v>15.5</v>
      </c>
      <c r="AW65" s="9">
        <v>14.9</v>
      </c>
      <c r="AX65" s="9">
        <v>12.7</v>
      </c>
      <c r="AY65" s="9">
        <v>9.4</v>
      </c>
      <c r="AZ65" s="9">
        <v>5.8</v>
      </c>
      <c r="BA65" s="9">
        <v>2.8</v>
      </c>
      <c r="BB65" s="9">
        <v>0.8</v>
      </c>
      <c r="BC65" s="9">
        <v>0</v>
      </c>
      <c r="BD65" s="9">
        <v>0</v>
      </c>
      <c r="BE65" s="9">
        <v>0</v>
      </c>
      <c r="BF65" s="9">
        <v>0</v>
      </c>
      <c r="BG65" s="9">
        <v>0</v>
      </c>
      <c r="BH65" s="9">
        <v>0</v>
      </c>
      <c r="BI65" s="9">
        <v>0</v>
      </c>
      <c r="BJ65" s="9">
        <v>0</v>
      </c>
      <c r="BK65" s="9">
        <v>0</v>
      </c>
      <c r="BL65" s="9">
        <v>0</v>
      </c>
      <c r="BM65" s="9">
        <v>0</v>
      </c>
      <c r="BN65" s="9">
        <v>0</v>
      </c>
      <c r="BO65" s="9">
        <v>0</v>
      </c>
      <c r="BP65" s="9">
        <v>0</v>
      </c>
      <c r="BQ65" s="9">
        <v>0</v>
      </c>
      <c r="BR65" s="9">
        <v>0</v>
      </c>
      <c r="BS65" s="9">
        <v>0</v>
      </c>
      <c r="BT65" s="9">
        <v>0</v>
      </c>
      <c r="BU65" s="9">
        <v>0</v>
      </c>
      <c r="BV65" s="9">
        <v>0</v>
      </c>
      <c r="BW65" s="9">
        <v>0</v>
      </c>
      <c r="BX65" s="9">
        <v>0</v>
      </c>
      <c r="BY65" s="9">
        <v>0</v>
      </c>
      <c r="BZ65" s="9">
        <v>0.1</v>
      </c>
      <c r="CA65" s="9">
        <v>0.2</v>
      </c>
      <c r="CB65" s="9">
        <v>0.4</v>
      </c>
      <c r="CC65" s="9">
        <v>0.6</v>
      </c>
      <c r="CD65" s="9">
        <v>0.8</v>
      </c>
      <c r="CE65" s="9">
        <v>0.9</v>
      </c>
      <c r="CF65" s="9">
        <v>0</v>
      </c>
      <c r="CG65" s="9">
        <v>0</v>
      </c>
      <c r="CH65" s="9">
        <v>0</v>
      </c>
      <c r="CI65" s="9">
        <v>0</v>
      </c>
      <c r="CK65" s="9">
        <v>0</v>
      </c>
      <c r="CL65" s="9">
        <v>0</v>
      </c>
      <c r="CM65" s="9">
        <v>0</v>
      </c>
      <c r="CN65" s="9">
        <v>0</v>
      </c>
      <c r="CO65" s="9">
        <v>0</v>
      </c>
      <c r="CP65" s="9">
        <v>0</v>
      </c>
      <c r="CQ65" s="9">
        <v>0</v>
      </c>
      <c r="CR65" s="9">
        <v>0</v>
      </c>
      <c r="CS65" s="9">
        <v>0</v>
      </c>
      <c r="CT65" s="9">
        <v>0</v>
      </c>
      <c r="CU65" s="9">
        <v>0</v>
      </c>
      <c r="CV65" s="9">
        <v>0</v>
      </c>
      <c r="CW65" s="9">
        <v>0</v>
      </c>
      <c r="CX65" s="9">
        <v>0</v>
      </c>
      <c r="CY65" s="9">
        <v>0</v>
      </c>
      <c r="CZ65" s="9">
        <v>0</v>
      </c>
      <c r="DA65" s="9">
        <v>0</v>
      </c>
      <c r="DB65" s="9">
        <v>0</v>
      </c>
      <c r="DC65" s="9">
        <v>0</v>
      </c>
      <c r="DD65" s="9">
        <v>0</v>
      </c>
      <c r="DE65" s="9">
        <v>0</v>
      </c>
      <c r="DF65" s="9">
        <v>0</v>
      </c>
      <c r="DG65" s="9">
        <v>0</v>
      </c>
      <c r="DH65" s="9">
        <v>0</v>
      </c>
      <c r="DI65" s="9">
        <v>3</v>
      </c>
      <c r="DJ65" s="9">
        <v>12.9</v>
      </c>
      <c r="DK65" s="9">
        <v>23.4</v>
      </c>
      <c r="DL65" s="9">
        <v>24.5</v>
      </c>
      <c r="DM65" s="9">
        <v>17.7</v>
      </c>
      <c r="DN65" s="9">
        <v>10.199999999999999</v>
      </c>
      <c r="DO65" s="9">
        <v>5</v>
      </c>
      <c r="DP65" s="9">
        <v>2.1</v>
      </c>
      <c r="DQ65" s="9">
        <v>0.8</v>
      </c>
      <c r="DR65" s="9">
        <v>0.3</v>
      </c>
      <c r="DS65" s="9">
        <v>0.1</v>
      </c>
      <c r="DT65" s="9">
        <v>0</v>
      </c>
      <c r="DU65" s="9">
        <v>0</v>
      </c>
      <c r="DV65" s="9">
        <v>0</v>
      </c>
      <c r="DW65" s="9">
        <v>0</v>
      </c>
      <c r="DX65" s="9">
        <v>0</v>
      </c>
      <c r="DY65" s="9">
        <v>0</v>
      </c>
      <c r="DZ65" s="9">
        <v>0</v>
      </c>
      <c r="EA65" s="9">
        <v>0</v>
      </c>
      <c r="EB65" s="9">
        <v>0</v>
      </c>
      <c r="EC65" s="9">
        <v>0</v>
      </c>
      <c r="ED65" s="9">
        <v>0</v>
      </c>
      <c r="EE65" s="9">
        <v>0</v>
      </c>
      <c r="EF65" s="9">
        <v>0</v>
      </c>
      <c r="EG65" s="9">
        <v>0</v>
      </c>
      <c r="EH65" s="9">
        <v>0</v>
      </c>
      <c r="EI65" s="9">
        <v>0</v>
      </c>
      <c r="EJ65" s="9">
        <v>0</v>
      </c>
      <c r="EK65" s="9">
        <v>0</v>
      </c>
      <c r="EL65" s="9">
        <v>0</v>
      </c>
      <c r="EM65" s="9">
        <v>0</v>
      </c>
      <c r="EN65" s="9">
        <v>0</v>
      </c>
      <c r="EO65" s="9">
        <v>0</v>
      </c>
      <c r="EP65" s="9">
        <v>0</v>
      </c>
      <c r="EQ65" s="9">
        <v>0</v>
      </c>
      <c r="ER65" s="9">
        <v>0</v>
      </c>
      <c r="ES65" s="9">
        <v>0</v>
      </c>
      <c r="ET65" s="9">
        <v>0</v>
      </c>
      <c r="EU65" s="9">
        <v>0</v>
      </c>
      <c r="EV65" s="9">
        <v>0</v>
      </c>
      <c r="EW65" s="9">
        <v>0</v>
      </c>
      <c r="EX65" s="9">
        <v>0</v>
      </c>
      <c r="EY65" s="9">
        <v>0</v>
      </c>
      <c r="EZ65" s="9">
        <v>0</v>
      </c>
      <c r="FA65" s="9">
        <v>0</v>
      </c>
      <c r="FB65" s="9">
        <v>0</v>
      </c>
    </row>
    <row r="66" spans="2:158" s="9" customFormat="1" x14ac:dyDescent="0.25">
      <c r="B66" s="7">
        <v>398</v>
      </c>
      <c r="C66" s="9" t="s">
        <v>628</v>
      </c>
      <c r="D66" s="7">
        <v>9</v>
      </c>
      <c r="E66" s="9">
        <v>243.9</v>
      </c>
      <c r="G66" s="9">
        <v>32.869999999999997</v>
      </c>
      <c r="H66" s="9">
        <v>0.186</v>
      </c>
      <c r="J66" s="9">
        <v>35.68</v>
      </c>
      <c r="K66" s="9">
        <v>4439</v>
      </c>
      <c r="L66" s="9">
        <v>0</v>
      </c>
      <c r="M66" s="9">
        <v>97.15</v>
      </c>
      <c r="N66" s="9">
        <v>2.8490000000000002</v>
      </c>
      <c r="O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  <c r="AK66" s="9">
        <v>0</v>
      </c>
      <c r="AL66" s="9">
        <v>0</v>
      </c>
      <c r="AM66" s="9">
        <v>0</v>
      </c>
      <c r="AN66" s="9">
        <v>0</v>
      </c>
      <c r="AO66" s="9">
        <v>0</v>
      </c>
      <c r="AP66" s="9">
        <v>0</v>
      </c>
      <c r="AQ66" s="9">
        <v>1.3</v>
      </c>
      <c r="AR66" s="9">
        <v>4.2</v>
      </c>
      <c r="AS66" s="9">
        <v>8</v>
      </c>
      <c r="AT66" s="9">
        <v>11.6</v>
      </c>
      <c r="AU66" s="9">
        <v>14.1</v>
      </c>
      <c r="AV66" s="9">
        <v>14.9</v>
      </c>
      <c r="AW66" s="9">
        <v>14.1</v>
      </c>
      <c r="AX66" s="9">
        <v>11.8</v>
      </c>
      <c r="AY66" s="9">
        <v>8.6</v>
      </c>
      <c r="AZ66" s="9">
        <v>5.4</v>
      </c>
      <c r="BA66" s="9">
        <v>2.6</v>
      </c>
      <c r="BB66" s="9">
        <v>0.8</v>
      </c>
      <c r="BC66" s="9">
        <v>0</v>
      </c>
      <c r="BD66" s="9">
        <v>0</v>
      </c>
      <c r="BE66" s="9">
        <v>0</v>
      </c>
      <c r="BF66" s="9">
        <v>0</v>
      </c>
      <c r="BG66" s="9">
        <v>0</v>
      </c>
      <c r="BH66" s="9">
        <v>0</v>
      </c>
      <c r="BI66" s="9">
        <v>0</v>
      </c>
      <c r="BJ66" s="9">
        <v>0</v>
      </c>
      <c r="BK66" s="9">
        <v>0</v>
      </c>
      <c r="BL66" s="9">
        <v>0</v>
      </c>
      <c r="BM66" s="9">
        <v>0</v>
      </c>
      <c r="BN66" s="9">
        <v>0</v>
      </c>
      <c r="BO66" s="9">
        <v>0</v>
      </c>
      <c r="BP66" s="9">
        <v>0</v>
      </c>
      <c r="BQ66" s="9">
        <v>0</v>
      </c>
      <c r="BR66" s="9">
        <v>0</v>
      </c>
      <c r="BS66" s="9">
        <v>0</v>
      </c>
      <c r="BT66" s="9">
        <v>0</v>
      </c>
      <c r="BU66" s="9">
        <v>0</v>
      </c>
      <c r="BV66" s="9">
        <v>0</v>
      </c>
      <c r="BW66" s="9">
        <v>0</v>
      </c>
      <c r="BX66" s="9">
        <v>0</v>
      </c>
      <c r="BY66" s="9">
        <v>0</v>
      </c>
      <c r="BZ66" s="9">
        <v>0.1</v>
      </c>
      <c r="CA66" s="9">
        <v>0.2</v>
      </c>
      <c r="CB66" s="9">
        <v>0.4</v>
      </c>
      <c r="CC66" s="9">
        <v>0.6</v>
      </c>
      <c r="CD66" s="9">
        <v>0.7</v>
      </c>
      <c r="CE66" s="9">
        <v>0.8</v>
      </c>
      <c r="CF66" s="9">
        <v>0</v>
      </c>
      <c r="CG66" s="9">
        <v>0</v>
      </c>
      <c r="CH66" s="9">
        <v>0</v>
      </c>
      <c r="CI66" s="9">
        <v>0</v>
      </c>
      <c r="CK66" s="9">
        <v>0</v>
      </c>
      <c r="CL66" s="9">
        <v>0</v>
      </c>
      <c r="CM66" s="9">
        <v>0</v>
      </c>
      <c r="CN66" s="9">
        <v>0</v>
      </c>
      <c r="CO66" s="9">
        <v>0</v>
      </c>
      <c r="CP66" s="9">
        <v>0</v>
      </c>
      <c r="CQ66" s="9">
        <v>0</v>
      </c>
      <c r="CR66" s="9">
        <v>0</v>
      </c>
      <c r="CS66" s="9">
        <v>0</v>
      </c>
      <c r="CT66" s="9">
        <v>0</v>
      </c>
      <c r="CU66" s="9">
        <v>0</v>
      </c>
      <c r="CV66" s="9">
        <v>0</v>
      </c>
      <c r="CW66" s="9">
        <v>0</v>
      </c>
      <c r="CX66" s="9">
        <v>0</v>
      </c>
      <c r="CY66" s="9">
        <v>0</v>
      </c>
      <c r="CZ66" s="9">
        <v>0</v>
      </c>
      <c r="DA66" s="9">
        <v>0</v>
      </c>
      <c r="DB66" s="9">
        <v>0</v>
      </c>
      <c r="DC66" s="9">
        <v>0</v>
      </c>
      <c r="DD66" s="9">
        <v>0</v>
      </c>
      <c r="DE66" s="9">
        <v>0</v>
      </c>
      <c r="DF66" s="9">
        <v>0</v>
      </c>
      <c r="DG66" s="9">
        <v>0</v>
      </c>
      <c r="DH66" s="9">
        <v>0</v>
      </c>
      <c r="DI66" s="9">
        <v>5.4</v>
      </c>
      <c r="DJ66" s="9">
        <v>18.100000000000001</v>
      </c>
      <c r="DK66" s="9">
        <v>25.8</v>
      </c>
      <c r="DL66" s="9">
        <v>22.3</v>
      </c>
      <c r="DM66" s="9">
        <v>14.5</v>
      </c>
      <c r="DN66" s="9">
        <v>7.8</v>
      </c>
      <c r="DO66" s="9">
        <v>3.7</v>
      </c>
      <c r="DP66" s="9">
        <v>1.5</v>
      </c>
      <c r="DQ66" s="9">
        <v>0.6</v>
      </c>
      <c r="DR66" s="9">
        <v>0.2</v>
      </c>
      <c r="DS66" s="9">
        <v>0.1</v>
      </c>
      <c r="DT66" s="9">
        <v>0</v>
      </c>
      <c r="DU66" s="9">
        <v>0</v>
      </c>
      <c r="DV66" s="9">
        <v>0</v>
      </c>
      <c r="DW66" s="9">
        <v>0</v>
      </c>
      <c r="DX66" s="9">
        <v>0</v>
      </c>
      <c r="DY66" s="9">
        <v>0</v>
      </c>
      <c r="DZ66" s="9">
        <v>0</v>
      </c>
      <c r="EA66" s="9">
        <v>0</v>
      </c>
      <c r="EB66" s="9">
        <v>0</v>
      </c>
      <c r="EC66" s="9">
        <v>0</v>
      </c>
      <c r="ED66" s="9">
        <v>0</v>
      </c>
      <c r="EE66" s="9">
        <v>0</v>
      </c>
      <c r="EF66" s="9">
        <v>0</v>
      </c>
      <c r="EG66" s="9">
        <v>0</v>
      </c>
      <c r="EH66" s="9">
        <v>0</v>
      </c>
      <c r="EI66" s="9">
        <v>0</v>
      </c>
      <c r="EJ66" s="9">
        <v>0</v>
      </c>
      <c r="EK66" s="9">
        <v>0</v>
      </c>
      <c r="EL66" s="9">
        <v>0</v>
      </c>
      <c r="EM66" s="9">
        <v>0</v>
      </c>
      <c r="EN66" s="9">
        <v>0</v>
      </c>
      <c r="EO66" s="9">
        <v>0</v>
      </c>
      <c r="EP66" s="9">
        <v>0</v>
      </c>
      <c r="EQ66" s="9">
        <v>0</v>
      </c>
      <c r="ER66" s="9">
        <v>0</v>
      </c>
      <c r="ES66" s="9">
        <v>0</v>
      </c>
      <c r="ET66" s="9">
        <v>0</v>
      </c>
      <c r="EU66" s="9">
        <v>0</v>
      </c>
      <c r="EV66" s="9">
        <v>0</v>
      </c>
      <c r="EW66" s="9">
        <v>0</v>
      </c>
      <c r="EX66" s="9">
        <v>0</v>
      </c>
      <c r="EY66" s="9">
        <v>0</v>
      </c>
      <c r="EZ66" s="9">
        <v>0</v>
      </c>
      <c r="FA66" s="9">
        <v>0</v>
      </c>
      <c r="FB66" s="9">
        <v>0</v>
      </c>
    </row>
    <row r="67" spans="2:158" s="12" customFormat="1" x14ac:dyDescent="0.25">
      <c r="B67" s="10"/>
      <c r="C67" s="11" t="s">
        <v>641</v>
      </c>
      <c r="D67" s="10">
        <f>AVERAGE(D64:D66)</f>
        <v>9</v>
      </c>
      <c r="E67" s="12">
        <f t="shared" ref="E67:O67" si="58">AVERAGE(E64:E66)</f>
        <v>244.36666666666667</v>
      </c>
      <c r="F67" s="12">
        <f>IF(D67=11,E67*1,IF(D67=10,E67*3.3,IF(D67=9,E67*13,IF(D67=8,E67*30,IF(D67=7,E67*57)))))</f>
        <v>3176.7666666666669</v>
      </c>
      <c r="G67" s="12">
        <f t="shared" si="58"/>
        <v>34.206666666666671</v>
      </c>
      <c r="H67" s="12">
        <f t="shared" si="58"/>
        <v>0.19099999999999998</v>
      </c>
      <c r="J67" s="12">
        <f t="shared" si="58"/>
        <v>36.99666666666667</v>
      </c>
      <c r="K67" s="12">
        <f t="shared" si="58"/>
        <v>4412</v>
      </c>
      <c r="L67" s="12">
        <f t="shared" si="58"/>
        <v>0</v>
      </c>
      <c r="M67" s="12">
        <f t="shared" si="58"/>
        <v>96.873333333333335</v>
      </c>
      <c r="N67" s="12">
        <f t="shared" si="58"/>
        <v>3.1270000000000002</v>
      </c>
      <c r="O67" s="12">
        <f t="shared" si="58"/>
        <v>0</v>
      </c>
      <c r="Q67" s="11" t="s">
        <v>641</v>
      </c>
      <c r="R67" s="12">
        <f t="shared" ref="R67:CC67" si="59">AVERAGE(R64:R66)</f>
        <v>0</v>
      </c>
      <c r="S67" s="12">
        <f t="shared" si="59"/>
        <v>0</v>
      </c>
      <c r="T67" s="12">
        <f t="shared" si="59"/>
        <v>0</v>
      </c>
      <c r="U67" s="12">
        <f t="shared" si="59"/>
        <v>0</v>
      </c>
      <c r="V67" s="12">
        <f t="shared" si="59"/>
        <v>0</v>
      </c>
      <c r="W67" s="12">
        <f t="shared" si="59"/>
        <v>0</v>
      </c>
      <c r="X67" s="12">
        <f t="shared" si="59"/>
        <v>0</v>
      </c>
      <c r="Y67" s="12">
        <f t="shared" si="59"/>
        <v>0</v>
      </c>
      <c r="Z67" s="12">
        <f t="shared" si="59"/>
        <v>0</v>
      </c>
      <c r="AA67" s="12">
        <f t="shared" si="59"/>
        <v>0</v>
      </c>
      <c r="AB67" s="12">
        <f t="shared" si="59"/>
        <v>0</v>
      </c>
      <c r="AC67" s="12">
        <f t="shared" si="59"/>
        <v>0</v>
      </c>
      <c r="AD67" s="12">
        <f t="shared" si="59"/>
        <v>0</v>
      </c>
      <c r="AE67" s="12">
        <f t="shared" si="59"/>
        <v>0</v>
      </c>
      <c r="AF67" s="12">
        <f t="shared" si="59"/>
        <v>0</v>
      </c>
      <c r="AG67" s="12">
        <f t="shared" si="59"/>
        <v>0</v>
      </c>
      <c r="AH67" s="12">
        <f t="shared" si="59"/>
        <v>0</v>
      </c>
      <c r="AI67" s="12">
        <f t="shared" si="59"/>
        <v>0</v>
      </c>
      <c r="AJ67" s="12">
        <f t="shared" si="59"/>
        <v>0</v>
      </c>
      <c r="AK67" s="12">
        <f t="shared" si="59"/>
        <v>0</v>
      </c>
      <c r="AL67" s="12">
        <f t="shared" si="59"/>
        <v>0</v>
      </c>
      <c r="AM67" s="12">
        <f t="shared" si="59"/>
        <v>0</v>
      </c>
      <c r="AN67" s="12">
        <f t="shared" si="59"/>
        <v>0</v>
      </c>
      <c r="AO67" s="12">
        <f t="shared" si="59"/>
        <v>0</v>
      </c>
      <c r="AP67" s="12">
        <f t="shared" si="59"/>
        <v>0</v>
      </c>
      <c r="AQ67" s="12">
        <f t="shared" si="59"/>
        <v>0.83333333333333337</v>
      </c>
      <c r="AR67" s="12">
        <f t="shared" si="59"/>
        <v>3.4</v>
      </c>
      <c r="AS67" s="12">
        <f t="shared" si="59"/>
        <v>7.0333333333333341</v>
      </c>
      <c r="AT67" s="12">
        <f t="shared" si="59"/>
        <v>10.766666666666667</v>
      </c>
      <c r="AU67" s="12">
        <f t="shared" si="59"/>
        <v>13.566666666666668</v>
      </c>
      <c r="AV67" s="12">
        <f t="shared" si="59"/>
        <v>14.799999999999999</v>
      </c>
      <c r="AW67" s="12">
        <f t="shared" si="59"/>
        <v>14.299999999999999</v>
      </c>
      <c r="AX67" s="12">
        <f t="shared" si="59"/>
        <v>12.300000000000002</v>
      </c>
      <c r="AY67" s="12">
        <f t="shared" si="59"/>
        <v>9.2999999999999989</v>
      </c>
      <c r="AZ67" s="12">
        <f t="shared" si="59"/>
        <v>6.0666666666666673</v>
      </c>
      <c r="BA67" s="12">
        <f t="shared" si="59"/>
        <v>3.1999999999999997</v>
      </c>
      <c r="BB67" s="12">
        <f t="shared" si="59"/>
        <v>1.1666666666666667</v>
      </c>
      <c r="BC67" s="12">
        <f t="shared" si="59"/>
        <v>0.16666666666666666</v>
      </c>
      <c r="BD67" s="12">
        <f t="shared" si="59"/>
        <v>0</v>
      </c>
      <c r="BE67" s="12">
        <f t="shared" si="59"/>
        <v>0</v>
      </c>
      <c r="BF67" s="12">
        <f t="shared" si="59"/>
        <v>0</v>
      </c>
      <c r="BG67" s="12">
        <f t="shared" si="59"/>
        <v>0</v>
      </c>
      <c r="BH67" s="12">
        <f t="shared" si="59"/>
        <v>0</v>
      </c>
      <c r="BI67" s="12">
        <f t="shared" si="59"/>
        <v>0</v>
      </c>
      <c r="BJ67" s="12">
        <f t="shared" si="59"/>
        <v>0</v>
      </c>
      <c r="BK67" s="12">
        <f t="shared" si="59"/>
        <v>0</v>
      </c>
      <c r="BL67" s="12">
        <f t="shared" si="59"/>
        <v>0</v>
      </c>
      <c r="BM67" s="12">
        <f t="shared" si="59"/>
        <v>0</v>
      </c>
      <c r="BN67" s="12">
        <f t="shared" si="59"/>
        <v>0</v>
      </c>
      <c r="BO67" s="12">
        <f t="shared" si="59"/>
        <v>0</v>
      </c>
      <c r="BP67" s="12">
        <f t="shared" si="59"/>
        <v>0</v>
      </c>
      <c r="BQ67" s="12">
        <f t="shared" si="59"/>
        <v>0</v>
      </c>
      <c r="BR67" s="12">
        <f t="shared" si="59"/>
        <v>0</v>
      </c>
      <c r="BS67" s="12">
        <f t="shared" si="59"/>
        <v>0</v>
      </c>
      <c r="BT67" s="12">
        <f t="shared" si="59"/>
        <v>0</v>
      </c>
      <c r="BU67" s="12">
        <f t="shared" si="59"/>
        <v>0</v>
      </c>
      <c r="BV67" s="12">
        <f t="shared" si="59"/>
        <v>0</v>
      </c>
      <c r="BW67" s="12">
        <f t="shared" si="59"/>
        <v>0</v>
      </c>
      <c r="BX67" s="12">
        <f t="shared" si="59"/>
        <v>0</v>
      </c>
      <c r="BY67" s="12">
        <f t="shared" si="59"/>
        <v>3.3333333333333333E-2</v>
      </c>
      <c r="BZ67" s="12">
        <f t="shared" si="59"/>
        <v>0.13333333333333333</v>
      </c>
      <c r="CA67" s="12">
        <f t="shared" si="59"/>
        <v>0.26666666666666666</v>
      </c>
      <c r="CB67" s="12">
        <f t="shared" si="59"/>
        <v>0.46666666666666662</v>
      </c>
      <c r="CC67" s="12">
        <f t="shared" si="59"/>
        <v>0.6333333333333333</v>
      </c>
      <c r="CD67" s="12">
        <f t="shared" ref="CD67:EO67" si="60">AVERAGE(CD64:CD66)</f>
        <v>0.76666666666666661</v>
      </c>
      <c r="CE67" s="12">
        <f t="shared" si="60"/>
        <v>0.83333333333333337</v>
      </c>
      <c r="CF67" s="12">
        <f t="shared" si="60"/>
        <v>0</v>
      </c>
      <c r="CG67" s="12">
        <f t="shared" si="60"/>
        <v>0</v>
      </c>
      <c r="CH67" s="12">
        <f t="shared" si="60"/>
        <v>0</v>
      </c>
      <c r="CI67" s="12">
        <f t="shared" si="60"/>
        <v>0</v>
      </c>
      <c r="CJ67" s="12" t="e">
        <f t="shared" si="60"/>
        <v>#DIV/0!</v>
      </c>
      <c r="CK67" s="12">
        <f t="shared" si="60"/>
        <v>0</v>
      </c>
      <c r="CL67" s="12">
        <f t="shared" si="60"/>
        <v>0</v>
      </c>
      <c r="CM67" s="12">
        <f t="shared" si="60"/>
        <v>0</v>
      </c>
      <c r="CN67" s="12">
        <f t="shared" si="60"/>
        <v>0</v>
      </c>
      <c r="CO67" s="12">
        <f t="shared" si="60"/>
        <v>0</v>
      </c>
      <c r="CP67" s="12">
        <f t="shared" si="60"/>
        <v>0</v>
      </c>
      <c r="CQ67" s="12">
        <f t="shared" si="60"/>
        <v>0</v>
      </c>
      <c r="CR67" s="12">
        <f t="shared" si="60"/>
        <v>0</v>
      </c>
      <c r="CS67" s="12">
        <f t="shared" si="60"/>
        <v>0</v>
      </c>
      <c r="CT67" s="12">
        <f t="shared" si="60"/>
        <v>0</v>
      </c>
      <c r="CU67" s="12">
        <f t="shared" si="60"/>
        <v>0</v>
      </c>
      <c r="CV67" s="12">
        <f t="shared" si="60"/>
        <v>0</v>
      </c>
      <c r="CW67" s="12">
        <f t="shared" si="60"/>
        <v>0</v>
      </c>
      <c r="CX67" s="12">
        <f t="shared" si="60"/>
        <v>0</v>
      </c>
      <c r="CY67" s="12">
        <f t="shared" si="60"/>
        <v>0</v>
      </c>
      <c r="CZ67" s="12">
        <f t="shared" si="60"/>
        <v>0</v>
      </c>
      <c r="DA67" s="12">
        <f t="shared" si="60"/>
        <v>0</v>
      </c>
      <c r="DB67" s="12">
        <f t="shared" si="60"/>
        <v>0</v>
      </c>
      <c r="DC67" s="12">
        <f t="shared" si="60"/>
        <v>0</v>
      </c>
      <c r="DD67" s="12">
        <f t="shared" si="60"/>
        <v>0</v>
      </c>
      <c r="DE67" s="12">
        <f t="shared" si="60"/>
        <v>0</v>
      </c>
      <c r="DF67" s="12">
        <f t="shared" si="60"/>
        <v>0</v>
      </c>
      <c r="DG67" s="12">
        <f t="shared" si="60"/>
        <v>0</v>
      </c>
      <c r="DH67" s="12">
        <f t="shared" si="60"/>
        <v>0</v>
      </c>
      <c r="DI67" s="12">
        <f t="shared" si="60"/>
        <v>4.2</v>
      </c>
      <c r="DJ67" s="12">
        <f t="shared" si="60"/>
        <v>15.433333333333335</v>
      </c>
      <c r="DK67" s="12">
        <f t="shared" si="60"/>
        <v>24.5</v>
      </c>
      <c r="DL67" s="12">
        <f t="shared" si="60"/>
        <v>23.333333333333332</v>
      </c>
      <c r="DM67" s="12">
        <f t="shared" si="60"/>
        <v>16.133333333333333</v>
      </c>
      <c r="DN67" s="12">
        <f t="shared" si="60"/>
        <v>9.0666666666666664</v>
      </c>
      <c r="DO67" s="12">
        <f t="shared" si="60"/>
        <v>4.3999999999999995</v>
      </c>
      <c r="DP67" s="12">
        <f t="shared" si="60"/>
        <v>1.8666666666666665</v>
      </c>
      <c r="DQ67" s="12">
        <f t="shared" si="60"/>
        <v>0.73333333333333339</v>
      </c>
      <c r="DR67" s="12">
        <f t="shared" si="60"/>
        <v>0.26666666666666666</v>
      </c>
      <c r="DS67" s="12">
        <f t="shared" si="60"/>
        <v>0.10000000000000002</v>
      </c>
      <c r="DT67" s="12">
        <f t="shared" si="60"/>
        <v>0</v>
      </c>
      <c r="DU67" s="12">
        <f t="shared" si="60"/>
        <v>0</v>
      </c>
      <c r="DV67" s="12">
        <f t="shared" si="60"/>
        <v>0</v>
      </c>
      <c r="DW67" s="12">
        <f t="shared" si="60"/>
        <v>0</v>
      </c>
      <c r="DX67" s="12">
        <f t="shared" si="60"/>
        <v>0</v>
      </c>
      <c r="DY67" s="12">
        <f t="shared" si="60"/>
        <v>0</v>
      </c>
      <c r="DZ67" s="12">
        <f t="shared" si="60"/>
        <v>0</v>
      </c>
      <c r="EA67" s="12">
        <f t="shared" si="60"/>
        <v>0</v>
      </c>
      <c r="EB67" s="12">
        <f t="shared" si="60"/>
        <v>0</v>
      </c>
      <c r="EC67" s="12">
        <f t="shared" si="60"/>
        <v>0</v>
      </c>
      <c r="ED67" s="12">
        <f t="shared" si="60"/>
        <v>0</v>
      </c>
      <c r="EE67" s="12">
        <f t="shared" si="60"/>
        <v>0</v>
      </c>
      <c r="EF67" s="12">
        <f t="shared" si="60"/>
        <v>0</v>
      </c>
      <c r="EG67" s="12">
        <f t="shared" si="60"/>
        <v>0</v>
      </c>
      <c r="EH67" s="12">
        <f t="shared" si="60"/>
        <v>0</v>
      </c>
      <c r="EI67" s="12">
        <f t="shared" si="60"/>
        <v>0</v>
      </c>
      <c r="EJ67" s="12">
        <f t="shared" si="60"/>
        <v>0</v>
      </c>
      <c r="EK67" s="12">
        <f t="shared" si="60"/>
        <v>0</v>
      </c>
      <c r="EL67" s="12">
        <f t="shared" si="60"/>
        <v>0</v>
      </c>
      <c r="EM67" s="12">
        <f t="shared" si="60"/>
        <v>0</v>
      </c>
      <c r="EN67" s="12">
        <f t="shared" si="60"/>
        <v>0</v>
      </c>
      <c r="EO67" s="12">
        <f t="shared" si="60"/>
        <v>0</v>
      </c>
      <c r="EP67" s="12">
        <f t="shared" ref="EP67:FA67" si="61">AVERAGE(EP64:EP66)</f>
        <v>0</v>
      </c>
      <c r="EQ67" s="12">
        <f t="shared" si="61"/>
        <v>0</v>
      </c>
      <c r="ER67" s="12">
        <f t="shared" si="61"/>
        <v>0</v>
      </c>
      <c r="ES67" s="12">
        <f t="shared" si="61"/>
        <v>0</v>
      </c>
      <c r="ET67" s="12">
        <f t="shared" si="61"/>
        <v>0</v>
      </c>
      <c r="EU67" s="12">
        <f t="shared" si="61"/>
        <v>0</v>
      </c>
      <c r="EV67" s="12">
        <f t="shared" si="61"/>
        <v>0</v>
      </c>
      <c r="EW67" s="12">
        <f t="shared" si="61"/>
        <v>0</v>
      </c>
      <c r="EX67" s="12">
        <f t="shared" si="61"/>
        <v>0</v>
      </c>
      <c r="EY67" s="12">
        <f t="shared" si="61"/>
        <v>0</v>
      </c>
      <c r="EZ67" s="12">
        <f t="shared" si="61"/>
        <v>0</v>
      </c>
      <c r="FA67" s="12">
        <f t="shared" si="61"/>
        <v>0</v>
      </c>
      <c r="FB67" s="12">
        <f>AVERAGE(FB64:FB66)</f>
        <v>0</v>
      </c>
    </row>
    <row r="68" spans="2:158" s="13" customFormat="1" x14ac:dyDescent="0.25">
      <c r="B68" s="14"/>
      <c r="D68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PM16 (1mgmL)_1_3 mM H2O2</vt:lpstr>
      <vt:lpstr>PM16(1mgmL)_1eq 3_A2_H2O2</vt:lpstr>
      <vt:lpstr>PM16 (1mgmL)_nocat_noH2O2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Piergentili</dc:creator>
  <cp:lastModifiedBy>Irene Piergentili</cp:lastModifiedBy>
  <dcterms:created xsi:type="dcterms:W3CDTF">2021-12-09T12:46:43Z</dcterms:created>
  <dcterms:modified xsi:type="dcterms:W3CDTF">2023-03-27T09:05:00Z</dcterms:modified>
</cp:coreProperties>
</file>