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bkorede\Pictures\Chapter 3\"/>
    </mc:Choice>
  </mc:AlternateContent>
  <xr:revisionPtr revIDLastSave="0" documentId="8_{32D240F7-3C61-4866-B711-6B8D2F404B7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(A)" sheetId="1" r:id="rId1"/>
    <sheet name="(B)" sheetId="2" r:id="rId2"/>
    <sheet name="(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" i="1" l="1"/>
  <c r="P12" i="1"/>
  <c r="P11" i="1"/>
  <c r="P10" i="1"/>
  <c r="P9" i="1"/>
  <c r="M13" i="3"/>
  <c r="M12" i="3"/>
  <c r="M11" i="3"/>
  <c r="M10" i="3"/>
  <c r="M9" i="3"/>
  <c r="L12" i="2"/>
  <c r="L11" i="2"/>
  <c r="L10" i="2"/>
  <c r="L9" i="2"/>
  <c r="L8" i="2"/>
</calcChain>
</file>

<file path=xl/sharedStrings.xml><?xml version="1.0" encoding="utf-8"?>
<sst xmlns="http://schemas.openxmlformats.org/spreadsheetml/2006/main" count="27" uniqueCount="11">
  <si>
    <t xml:space="preserve">1 Cubic crystal </t>
  </si>
  <si>
    <t>2 cubic crystals</t>
  </si>
  <si>
    <t>3 cubic crystals</t>
  </si>
  <si>
    <t>&gt;3 cubic crystals</t>
  </si>
  <si>
    <t>Cubic and Needle crystals</t>
  </si>
  <si>
    <t>I = 10 MW/cm2</t>
  </si>
  <si>
    <t>S = 1.05</t>
  </si>
  <si>
    <t>I = 23 MW/cm2</t>
  </si>
  <si>
    <t>S = 1.034</t>
  </si>
  <si>
    <t>Total Nucleated</t>
  </si>
  <si>
    <t>Vials Irradiated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</si>
</sst>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topLeftCell="A3" workbookViewId="0">
      <selection activeCell="Q21" sqref="Q21"/>
    </sheetView>
  </sheetViews>
  <sheetFormatPr defaultRowHeight="14.4" x14ac:dyDescent="0.3"/>
  <sheetData>
    <row r="1" spans="1:17" x14ac:dyDescent="0.3">
      <c r="B1" s="1"/>
      <c r="C1" s="1"/>
      <c r="D1" s="1"/>
      <c r="E1" s="1"/>
      <c r="F1" s="1"/>
    </row>
    <row r="2" spans="1:17" x14ac:dyDescent="0.3">
      <c r="A2" s="1"/>
    </row>
    <row r="3" spans="1:17" x14ac:dyDescent="0.3">
      <c r="A3" s="1"/>
    </row>
    <row r="4" spans="1:17" x14ac:dyDescent="0.3">
      <c r="A4" s="1"/>
    </row>
    <row r="5" spans="1:17" x14ac:dyDescent="0.3">
      <c r="A5" s="1"/>
    </row>
    <row r="6" spans="1:17" x14ac:dyDescent="0.3">
      <c r="A6" s="1"/>
      <c r="M6" t="s">
        <v>5</v>
      </c>
      <c r="O6" t="s">
        <v>8</v>
      </c>
    </row>
    <row r="8" spans="1:17" x14ac:dyDescent="0.3">
      <c r="K8" t="s">
        <v>0</v>
      </c>
      <c r="L8" t="s">
        <v>1</v>
      </c>
      <c r="M8" t="s">
        <v>2</v>
      </c>
      <c r="N8" t="s">
        <v>3</v>
      </c>
      <c r="O8" t="s">
        <v>4</v>
      </c>
      <c r="P8" t="s">
        <v>9</v>
      </c>
      <c r="Q8" t="s">
        <v>10</v>
      </c>
    </row>
    <row r="9" spans="1:17" x14ac:dyDescent="0.3">
      <c r="K9">
        <v>3</v>
      </c>
      <c r="L9">
        <v>1</v>
      </c>
      <c r="M9">
        <v>0</v>
      </c>
      <c r="N9">
        <v>0</v>
      </c>
      <c r="O9">
        <v>1</v>
      </c>
      <c r="P9">
        <f>SUM(K9:O9)</f>
        <v>5</v>
      </c>
      <c r="Q9">
        <v>95</v>
      </c>
    </row>
    <row r="10" spans="1:17" x14ac:dyDescent="0.3">
      <c r="K10">
        <v>20</v>
      </c>
      <c r="L10">
        <v>2</v>
      </c>
      <c r="M10">
        <v>1</v>
      </c>
      <c r="N10">
        <v>0</v>
      </c>
      <c r="O10">
        <v>3</v>
      </c>
      <c r="P10">
        <f t="shared" ref="P10:P13" si="0">SUM(K10:O10)</f>
        <v>26</v>
      </c>
      <c r="Q10">
        <v>96</v>
      </c>
    </row>
    <row r="11" spans="1:17" x14ac:dyDescent="0.3">
      <c r="K11">
        <v>30</v>
      </c>
      <c r="L11">
        <v>3</v>
      </c>
      <c r="M11">
        <v>0</v>
      </c>
      <c r="N11">
        <v>2</v>
      </c>
      <c r="O11">
        <v>4</v>
      </c>
      <c r="P11">
        <f t="shared" si="0"/>
        <v>39</v>
      </c>
      <c r="Q11">
        <v>95</v>
      </c>
    </row>
    <row r="12" spans="1:17" x14ac:dyDescent="0.3">
      <c r="K12">
        <v>41</v>
      </c>
      <c r="L12">
        <v>8</v>
      </c>
      <c r="M12">
        <v>1</v>
      </c>
      <c r="N12">
        <v>4</v>
      </c>
      <c r="O12">
        <v>11</v>
      </c>
      <c r="P12">
        <f t="shared" si="0"/>
        <v>65</v>
      </c>
      <c r="Q12">
        <v>93</v>
      </c>
    </row>
    <row r="13" spans="1:17" x14ac:dyDescent="0.3">
      <c r="K13">
        <v>32</v>
      </c>
      <c r="L13">
        <v>17</v>
      </c>
      <c r="M13">
        <v>0</v>
      </c>
      <c r="N13">
        <v>5</v>
      </c>
      <c r="O13">
        <v>5</v>
      </c>
      <c r="P13">
        <f t="shared" si="0"/>
        <v>59</v>
      </c>
      <c r="Q13"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29502-1DD1-49BB-B940-6C7AAC18AA1C}">
  <dimension ref="G5:M12"/>
  <sheetViews>
    <sheetView workbookViewId="0">
      <selection activeCell="G5" sqref="G5:M12"/>
    </sheetView>
  </sheetViews>
  <sheetFormatPr defaultRowHeight="14.4" x14ac:dyDescent="0.3"/>
  <sheetData>
    <row r="5" spans="7:13" x14ac:dyDescent="0.3">
      <c r="I5" t="s">
        <v>5</v>
      </c>
      <c r="K5" t="s">
        <v>6</v>
      </c>
    </row>
    <row r="7" spans="7:13" x14ac:dyDescent="0.3">
      <c r="G7" t="s">
        <v>0</v>
      </c>
      <c r="H7" t="s">
        <v>1</v>
      </c>
      <c r="I7" t="s">
        <v>2</v>
      </c>
      <c r="J7" t="s">
        <v>3</v>
      </c>
      <c r="K7" t="s">
        <v>4</v>
      </c>
      <c r="L7" t="s">
        <v>9</v>
      </c>
      <c r="M7" t="s">
        <v>10</v>
      </c>
    </row>
    <row r="8" spans="7:13" x14ac:dyDescent="0.3">
      <c r="G8">
        <v>14</v>
      </c>
      <c r="H8">
        <v>1</v>
      </c>
      <c r="I8">
        <v>1</v>
      </c>
      <c r="J8">
        <v>0</v>
      </c>
      <c r="K8">
        <v>0</v>
      </c>
      <c r="L8">
        <f>SUM(G8:K8)</f>
        <v>16</v>
      </c>
      <c r="M8">
        <v>90</v>
      </c>
    </row>
    <row r="9" spans="7:13" x14ac:dyDescent="0.3">
      <c r="G9">
        <v>36</v>
      </c>
      <c r="H9">
        <v>10</v>
      </c>
      <c r="I9">
        <v>0</v>
      </c>
      <c r="J9">
        <v>1</v>
      </c>
      <c r="K9">
        <v>4</v>
      </c>
      <c r="L9">
        <f t="shared" ref="L9:L12" si="0">SUM(G9:K9)</f>
        <v>51</v>
      </c>
      <c r="M9">
        <v>95</v>
      </c>
    </row>
    <row r="10" spans="7:13" x14ac:dyDescent="0.3">
      <c r="G10">
        <v>40</v>
      </c>
      <c r="H10">
        <v>22</v>
      </c>
      <c r="I10">
        <v>6</v>
      </c>
      <c r="J10">
        <v>4</v>
      </c>
      <c r="K10">
        <v>21</v>
      </c>
      <c r="L10">
        <f t="shared" si="0"/>
        <v>93</v>
      </c>
      <c r="M10">
        <v>96</v>
      </c>
    </row>
    <row r="11" spans="7:13" x14ac:dyDescent="0.3">
      <c r="G11">
        <v>24</v>
      </c>
      <c r="H11">
        <v>34</v>
      </c>
      <c r="I11">
        <v>7</v>
      </c>
      <c r="J11">
        <v>13</v>
      </c>
      <c r="K11">
        <v>18</v>
      </c>
      <c r="L11">
        <f t="shared" si="0"/>
        <v>96</v>
      </c>
      <c r="M11">
        <v>98</v>
      </c>
    </row>
    <row r="12" spans="7:13" x14ac:dyDescent="0.3">
      <c r="G12">
        <v>26</v>
      </c>
      <c r="H12">
        <v>23</v>
      </c>
      <c r="I12">
        <v>5</v>
      </c>
      <c r="J12">
        <v>19</v>
      </c>
      <c r="K12">
        <v>19</v>
      </c>
      <c r="L12">
        <f t="shared" si="0"/>
        <v>92</v>
      </c>
      <c r="M12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740B-792B-4585-AE1F-E0A02B74C58A}">
  <dimension ref="H6:N13"/>
  <sheetViews>
    <sheetView workbookViewId="0">
      <selection activeCell="H6" sqref="H6:N13"/>
    </sheetView>
  </sheetViews>
  <sheetFormatPr defaultRowHeight="14.4" x14ac:dyDescent="0.3"/>
  <sheetData>
    <row r="6" spans="8:14" x14ac:dyDescent="0.3">
      <c r="J6" t="s">
        <v>7</v>
      </c>
      <c r="L6" t="s">
        <v>8</v>
      </c>
    </row>
    <row r="8" spans="8:14" x14ac:dyDescent="0.3">
      <c r="H8" t="s">
        <v>0</v>
      </c>
      <c r="I8" t="s">
        <v>1</v>
      </c>
      <c r="J8" t="s">
        <v>2</v>
      </c>
      <c r="K8" t="s">
        <v>3</v>
      </c>
      <c r="L8" t="s">
        <v>4</v>
      </c>
      <c r="M8" t="s">
        <v>9</v>
      </c>
      <c r="N8" t="s">
        <v>10</v>
      </c>
    </row>
    <row r="9" spans="8:14" x14ac:dyDescent="0.3">
      <c r="H9">
        <v>12</v>
      </c>
      <c r="I9">
        <v>0</v>
      </c>
      <c r="J9">
        <v>0</v>
      </c>
      <c r="K9">
        <v>4</v>
      </c>
      <c r="L9">
        <v>0</v>
      </c>
      <c r="M9">
        <f>SUM(H9:L9)</f>
        <v>16</v>
      </c>
      <c r="N9">
        <v>95</v>
      </c>
    </row>
    <row r="10" spans="8:14" x14ac:dyDescent="0.3">
      <c r="H10">
        <v>30</v>
      </c>
      <c r="I10">
        <v>3</v>
      </c>
      <c r="J10">
        <v>1</v>
      </c>
      <c r="K10">
        <v>4</v>
      </c>
      <c r="L10">
        <v>8</v>
      </c>
      <c r="M10">
        <f t="shared" ref="M10:M13" si="0">SUM(H10:L10)</f>
        <v>46</v>
      </c>
      <c r="N10">
        <v>97</v>
      </c>
    </row>
    <row r="11" spans="8:14" x14ac:dyDescent="0.3">
      <c r="H11">
        <v>20</v>
      </c>
      <c r="I11">
        <v>12</v>
      </c>
      <c r="J11">
        <v>10</v>
      </c>
      <c r="K11">
        <v>17</v>
      </c>
      <c r="L11">
        <v>15</v>
      </c>
      <c r="M11">
        <f t="shared" si="0"/>
        <v>74</v>
      </c>
      <c r="N11">
        <v>97</v>
      </c>
    </row>
    <row r="12" spans="8:14" x14ac:dyDescent="0.3">
      <c r="H12">
        <v>10</v>
      </c>
      <c r="I12">
        <v>17</v>
      </c>
      <c r="J12">
        <v>8</v>
      </c>
      <c r="K12">
        <v>23</v>
      </c>
      <c r="L12">
        <v>34</v>
      </c>
      <c r="M12">
        <f t="shared" si="0"/>
        <v>92</v>
      </c>
      <c r="N12">
        <v>96</v>
      </c>
    </row>
    <row r="13" spans="8:14" x14ac:dyDescent="0.3">
      <c r="H13">
        <v>9</v>
      </c>
      <c r="I13">
        <v>9</v>
      </c>
      <c r="J13">
        <v>4</v>
      </c>
      <c r="K13">
        <v>32</v>
      </c>
      <c r="L13">
        <v>42</v>
      </c>
      <c r="M13">
        <f t="shared" si="0"/>
        <v>96</v>
      </c>
      <c r="N13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(A)</vt:lpstr>
      <vt:lpstr>(B)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Vikram Korede</dc:creator>
  <cp:lastModifiedBy>Vikram Korede</cp:lastModifiedBy>
  <dcterms:created xsi:type="dcterms:W3CDTF">2024-08-19T15:47:43Z</dcterms:created>
  <dcterms:modified xsi:type="dcterms:W3CDTF">2024-08-19T16:00:50Z</dcterms:modified>
</cp:coreProperties>
</file>