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5315" windowHeight="6660" firstSheet="1" activeTab="2"/>
  </bookViews>
  <sheets>
    <sheet name="Blad1" sheetId="1" state="hidden" r:id="rId1"/>
    <sheet name="Main information" sheetId="9" r:id="rId2"/>
    <sheet name="Pole GPS location" sheetId="10" r:id="rId3"/>
    <sheet name="pole 1" sheetId="2" r:id="rId4"/>
    <sheet name="pole 2" sheetId="3" r:id="rId5"/>
    <sheet name="pole 3" sheetId="5" r:id="rId6"/>
    <sheet name="pole 4" sheetId="6" r:id="rId7"/>
    <sheet name="pole 5" sheetId="7" r:id="rId8"/>
    <sheet name="pole 6" sheetId="8" r:id="rId9"/>
  </sheets>
  <calcPr calcId="144525"/>
</workbook>
</file>

<file path=xl/calcChain.xml><?xml version="1.0" encoding="utf-8"?>
<calcChain xmlns="http://schemas.openxmlformats.org/spreadsheetml/2006/main">
  <c r="I20" i="10" l="1"/>
  <c r="H20" i="10"/>
  <c r="I67" i="10"/>
  <c r="H4" i="10"/>
  <c r="I4" i="10"/>
  <c r="H5" i="10"/>
  <c r="I5" i="10"/>
  <c r="H6" i="10"/>
  <c r="I6" i="10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H68" i="10"/>
  <c r="I68" i="10"/>
  <c r="H69" i="10"/>
  <c r="I69" i="10"/>
  <c r="H70" i="10"/>
  <c r="I70" i="10"/>
  <c r="I3" i="10"/>
  <c r="H3" i="10"/>
  <c r="C4" i="8"/>
  <c r="C5" i="8"/>
  <c r="C6" i="8"/>
  <c r="D6" i="8" s="1"/>
  <c r="E6" i="8" s="1"/>
  <c r="F6" i="8" s="1"/>
  <c r="C7" i="8"/>
  <c r="C8" i="8"/>
  <c r="D8" i="8" s="1"/>
  <c r="E8" i="8" s="1"/>
  <c r="F8" i="8" s="1"/>
  <c r="C9" i="8"/>
  <c r="C10" i="8"/>
  <c r="D10" i="8" s="1"/>
  <c r="E10" i="8" s="1"/>
  <c r="F10" i="8" s="1"/>
  <c r="C3" i="8"/>
  <c r="C4" i="7"/>
  <c r="C5" i="7"/>
  <c r="C6" i="7"/>
  <c r="C7" i="7"/>
  <c r="C8" i="7"/>
  <c r="C9" i="7"/>
  <c r="C10" i="7"/>
  <c r="C3" i="7"/>
  <c r="C16" i="6"/>
  <c r="D16" i="6" s="1"/>
  <c r="E16" i="6" s="1"/>
  <c r="C15" i="6"/>
  <c r="D15" i="6" s="1"/>
  <c r="E15" i="6" s="1"/>
  <c r="C14" i="6"/>
  <c r="D14" i="6" s="1"/>
  <c r="E14" i="6" s="1"/>
  <c r="C13" i="6"/>
  <c r="D13" i="6" s="1"/>
  <c r="E13" i="6" s="1"/>
  <c r="C12" i="6"/>
  <c r="D12" i="6" s="1"/>
  <c r="E12" i="6" s="1"/>
  <c r="C11" i="6"/>
  <c r="D11" i="6" s="1"/>
  <c r="E11" i="6" s="1"/>
  <c r="C10" i="6"/>
  <c r="D10" i="6" s="1"/>
  <c r="E10" i="6" s="1"/>
  <c r="C9" i="6"/>
  <c r="D9" i="6" s="1"/>
  <c r="E9" i="6" s="1"/>
  <c r="C8" i="6"/>
  <c r="D8" i="6" s="1"/>
  <c r="E8" i="6" s="1"/>
  <c r="C7" i="6"/>
  <c r="D7" i="6" s="1"/>
  <c r="E7" i="6" s="1"/>
  <c r="C6" i="6"/>
  <c r="D6" i="6" s="1"/>
  <c r="E6" i="6" s="1"/>
  <c r="C5" i="6"/>
  <c r="D5" i="6" s="1"/>
  <c r="E5" i="6" s="1"/>
  <c r="C4" i="6"/>
  <c r="D4" i="6" s="1"/>
  <c r="E4" i="6" s="1"/>
  <c r="C3" i="6"/>
  <c r="D3" i="6" s="1"/>
  <c r="E3" i="6" s="1"/>
  <c r="C16" i="5"/>
  <c r="D16" i="5" s="1"/>
  <c r="E16" i="5" s="1"/>
  <c r="C15" i="5"/>
  <c r="D15" i="5" s="1"/>
  <c r="E15" i="5" s="1"/>
  <c r="C14" i="5"/>
  <c r="D14" i="5" s="1"/>
  <c r="E14" i="5" s="1"/>
  <c r="C13" i="5"/>
  <c r="D13" i="5" s="1"/>
  <c r="E13" i="5" s="1"/>
  <c r="C12" i="5"/>
  <c r="D12" i="5" s="1"/>
  <c r="E12" i="5" s="1"/>
  <c r="C11" i="5"/>
  <c r="D11" i="5" s="1"/>
  <c r="E11" i="5" s="1"/>
  <c r="C10" i="5"/>
  <c r="D10" i="5" s="1"/>
  <c r="E10" i="5" s="1"/>
  <c r="C9" i="5"/>
  <c r="D9" i="5" s="1"/>
  <c r="E9" i="5" s="1"/>
  <c r="C8" i="5"/>
  <c r="D8" i="5" s="1"/>
  <c r="E8" i="5" s="1"/>
  <c r="C7" i="5"/>
  <c r="D7" i="5" s="1"/>
  <c r="E7" i="5" s="1"/>
  <c r="C6" i="5"/>
  <c r="D6" i="5" s="1"/>
  <c r="E6" i="5" s="1"/>
  <c r="C5" i="5"/>
  <c r="D5" i="5" s="1"/>
  <c r="E5" i="5" s="1"/>
  <c r="C4" i="5"/>
  <c r="D4" i="5" s="1"/>
  <c r="E4" i="5" s="1"/>
  <c r="C3" i="5"/>
  <c r="D3" i="5" s="1"/>
  <c r="E3" i="5" s="1"/>
  <c r="C13" i="3"/>
  <c r="D13" i="3" s="1"/>
  <c r="E13" i="3" s="1"/>
  <c r="C12" i="3"/>
  <c r="D12" i="3" s="1"/>
  <c r="E12" i="3" s="1"/>
  <c r="C11" i="3"/>
  <c r="D11" i="3" s="1"/>
  <c r="E11" i="3" s="1"/>
  <c r="C10" i="3"/>
  <c r="D10" i="3" s="1"/>
  <c r="E10" i="3" s="1"/>
  <c r="C9" i="3"/>
  <c r="D9" i="3" s="1"/>
  <c r="E9" i="3" s="1"/>
  <c r="C8" i="3"/>
  <c r="D8" i="3" s="1"/>
  <c r="E8" i="3" s="1"/>
  <c r="C7" i="3"/>
  <c r="D7" i="3" s="1"/>
  <c r="E7" i="3" s="1"/>
  <c r="C6" i="3"/>
  <c r="D6" i="3" s="1"/>
  <c r="E6" i="3" s="1"/>
  <c r="C5" i="3"/>
  <c r="D5" i="3" s="1"/>
  <c r="E5" i="3" s="1"/>
  <c r="C4" i="3"/>
  <c r="D4" i="3" s="1"/>
  <c r="E4" i="3" s="1"/>
  <c r="C3" i="3"/>
  <c r="D3" i="3" s="1"/>
  <c r="E3" i="3" s="1"/>
  <c r="C4" i="2"/>
  <c r="D4" i="2" s="1"/>
  <c r="E4" i="2" s="1"/>
  <c r="C5" i="2"/>
  <c r="D5" i="2" s="1"/>
  <c r="E5" i="2" s="1"/>
  <c r="C6" i="2"/>
  <c r="D6" i="2" s="1"/>
  <c r="E6" i="2" s="1"/>
  <c r="C7" i="2"/>
  <c r="D7" i="2"/>
  <c r="E7" i="2" s="1"/>
  <c r="C8" i="2"/>
  <c r="D8" i="2"/>
  <c r="E8" i="2" s="1"/>
  <c r="C9" i="2"/>
  <c r="D9" i="2"/>
  <c r="E9" i="2" s="1"/>
  <c r="C10" i="2"/>
  <c r="D10" i="2"/>
  <c r="E10" i="2" s="1"/>
  <c r="C11" i="2"/>
  <c r="D11" i="2"/>
  <c r="E11" i="2" s="1"/>
  <c r="C12" i="2"/>
  <c r="D12" i="2"/>
  <c r="E12" i="2" s="1"/>
  <c r="C13" i="2"/>
  <c r="D13" i="2"/>
  <c r="E13" i="2" s="1"/>
  <c r="C14" i="2"/>
  <c r="D14" i="2"/>
  <c r="E14" i="2" s="1"/>
  <c r="C15" i="2"/>
  <c r="D15" i="2"/>
  <c r="E15" i="2" s="1"/>
  <c r="C3" i="2"/>
  <c r="D3" i="2" s="1"/>
  <c r="E3" i="2" s="1"/>
  <c r="D3" i="7"/>
  <c r="E3" i="7" s="1"/>
  <c r="F3" i="7" s="1"/>
  <c r="D4" i="7"/>
  <c r="E4" i="7" s="1"/>
  <c r="F4" i="7" s="1"/>
  <c r="D5" i="7"/>
  <c r="E5" i="7" s="1"/>
  <c r="F5" i="7" s="1"/>
  <c r="D6" i="7"/>
  <c r="E6" i="7" s="1"/>
  <c r="F6" i="7" s="1"/>
  <c r="D7" i="7"/>
  <c r="E7" i="7" s="1"/>
  <c r="F7" i="7" s="1"/>
  <c r="D8" i="7"/>
  <c r="E8" i="7" s="1"/>
  <c r="F8" i="7" s="1"/>
  <c r="D9" i="7"/>
  <c r="E9" i="7" s="1"/>
  <c r="F9" i="7" s="1"/>
  <c r="D10" i="7"/>
  <c r="E10" i="7" s="1"/>
  <c r="F10" i="7" s="1"/>
  <c r="D4" i="8" l="1"/>
  <c r="E4" i="8" s="1"/>
  <c r="F4" i="8" s="1"/>
  <c r="D3" i="8"/>
  <c r="E3" i="8" s="1"/>
  <c r="F3" i="8" s="1"/>
  <c r="D9" i="8"/>
  <c r="E9" i="8" s="1"/>
  <c r="F9" i="8" s="1"/>
  <c r="D7" i="8"/>
  <c r="E7" i="8" s="1"/>
  <c r="F7" i="8" s="1"/>
  <c r="D5" i="8"/>
  <c r="E5" i="8" s="1"/>
  <c r="F5" i="8" s="1"/>
  <c r="J18" i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<sst xmlns="http://schemas.openxmlformats.org/spreadsheetml/2006/main" count="146" uniqueCount="68">
  <si>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</si>
  <si>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</si>
  <si>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</si>
  <si>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</si>
  <si>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</si>
  <si>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</si>
  <si>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</si>
  <si>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</si>
  <si>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</si>
  <si>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</si>
  <si>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</si>
  <si>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</si>
  <si>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</si>
  <si>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</si>
  <si>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</si>
  <si>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</si>
  <si>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</si>
  <si>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Pole 1 2012</t>
  </si>
  <si>
    <t>z_rel. to waterpas</t>
  </si>
  <si>
    <t>Pole 2 2012</t>
  </si>
  <si>
    <t>Pole 3 2012</t>
  </si>
  <si>
    <t>Pole 4 2012</t>
  </si>
  <si>
    <t>Pole 5 2012</t>
  </si>
  <si>
    <t>Pole 6 2012</t>
  </si>
  <si>
    <t>Main information for measurement</t>
  </si>
  <si>
    <t>Correction measuredevice=</t>
  </si>
  <si>
    <t>Information</t>
  </si>
  <si>
    <t>(length between ref. points)</t>
  </si>
  <si>
    <t>Height levelingdevice - Height Ref=</t>
  </si>
  <si>
    <t>25 meters from ref point</t>
  </si>
  <si>
    <t>Correction moving measuredevice after pole 4=</t>
  </si>
  <si>
    <t>Ruler cor.</t>
  </si>
  <si>
    <t>Move cor.</t>
  </si>
  <si>
    <t>50 meters from ref point</t>
  </si>
  <si>
    <t>75 meters from ref point</t>
  </si>
  <si>
    <t>100 meters from ref point</t>
  </si>
  <si>
    <t>125 meters from ref point</t>
  </si>
  <si>
    <t>150 meters from ref point</t>
  </si>
  <si>
    <t>MSL cor.</t>
  </si>
  <si>
    <t>Difference height between msl and ref=</t>
  </si>
  <si>
    <t>length baseline=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</si>
  <si>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</si>
  <si>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</si>
  <si>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</si>
  <si>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</si>
  <si>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</si>
  <si>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</si>
  <si>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</si>
  <si>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</si>
  <si>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</si>
  <si>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</si>
  <si>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</si>
  <si>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</si>
  <si>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</si>
  <si>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</si>
  <si>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</si>
  <si>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</si>
  <si>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</si>
  <si>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</si>
  <si>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</si>
  <si>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Team1</t>
  </si>
  <si>
    <t>Team2</t>
  </si>
  <si>
    <t>Kustlijnen</t>
  </si>
  <si>
    <t>Raaien</t>
  </si>
  <si>
    <t>Team3</t>
  </si>
  <si>
    <t>Team4</t>
  </si>
  <si>
    <t>2011 3oct</t>
  </si>
  <si>
    <t>Oude kustlijnen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</si>
</sst>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3" fillId="0" borderId="1" xfId="0" applyFont="1" applyBorder="1"/>
    <xf numFmtId="0" fontId="3" fillId="0" borderId="2" xfId="0" applyFont="1" applyBorder="1"/>
    <xf numFmtId="0" fontId="0" fillId="0" borderId="4" xfId="0" applyBorder="1"/>
    <xf numFmtId="0" fontId="0" fillId="0" borderId="6" xfId="0" applyBorder="1"/>
    <xf numFmtId="0" fontId="0" fillId="2" borderId="9" xfId="0" applyFill="1" applyBorder="1" applyAlignment="1">
      <alignment horizontal="left"/>
    </xf>
    <xf numFmtId="0" fontId="0" fillId="2" borderId="10" xfId="0" applyFill="1" applyBorder="1"/>
    <xf numFmtId="0" fontId="0" fillId="2" borderId="11" xfId="0" applyFill="1" applyBorder="1"/>
    <xf numFmtId="0" fontId="3" fillId="0" borderId="9" xfId="0" applyFont="1" applyBorder="1"/>
    <xf numFmtId="0" fontId="3" fillId="0" borderId="10" xfId="0" applyFont="1" applyBorder="1"/>
    <xf numFmtId="0" fontId="0" fillId="0" borderId="14" xfId="0" applyBorder="1"/>
    <xf numFmtId="0" fontId="0" fillId="0" borderId="12" xfId="0" applyBorder="1"/>
    <xf numFmtId="0" fontId="0" fillId="2" borderId="6" xfId="0" applyFill="1" applyBorder="1" applyAlignment="1">
      <alignment horizontal="left"/>
    </xf>
    <xf numFmtId="0" fontId="0" fillId="2" borderId="7" xfId="0" applyFill="1" applyBorder="1"/>
    <xf numFmtId="0" fontId="0" fillId="2" borderId="8" xfId="0" applyFill="1" applyBorder="1"/>
    <xf numFmtId="0" fontId="0" fillId="0" borderId="13" xfId="0" applyBorder="1"/>
    <xf numFmtId="1" fontId="0" fillId="0" borderId="1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5" xfId="0" applyNumberFormat="1" applyBorder="1"/>
    <xf numFmtId="0" fontId="0" fillId="0" borderId="8" xfId="0" applyNumberFormat="1" applyBorder="1"/>
    <xf numFmtId="0" fontId="0" fillId="0" borderId="0" xfId="0" applyFill="1" applyBorder="1"/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0048"/>
        <c:axId val="61171968"/>
      </c:scatterChart>
      <c:valAx>
        <c:axId val="61170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171968"/>
        <c:crosses val="autoZero"/>
        <c:crossBetween val="midCat"/>
      </c:valAx>
      <c:valAx>
        <c:axId val="611719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170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81312"/>
        <c:axId val="61191680"/>
      </c:scatterChart>
      <c:valAx>
        <c:axId val="61181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191680"/>
        <c:crosses val="autoZero"/>
        <c:crossBetween val="midCat"/>
      </c:valAx>
      <c:valAx>
        <c:axId val="61191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1181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7"/>
          <c:order val="0"/>
          <c:tx>
            <c:v>Waterline 1</c:v>
          </c:tx>
          <c:spPr>
            <a:ln w="19050"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'Pole GPS location'!$K$3:$K$271</c:f>
              <c:numCache>
                <c:formatCode>General</c:formatCode>
                <c:ptCount val="269"/>
                <c:pt idx="0">
                  <c:v>582401.4</c:v>
                </c:pt>
                <c:pt idx="1">
                  <c:v>582401.30000000005</c:v>
                </c:pt>
                <c:pt idx="2">
                  <c:v>582401.5</c:v>
                </c:pt>
                <c:pt idx="3">
                  <c:v>582401.5</c:v>
                </c:pt>
                <c:pt idx="4">
                  <c:v>582401.5</c:v>
                </c:pt>
                <c:pt idx="5">
                  <c:v>582401.5</c:v>
                </c:pt>
                <c:pt idx="6">
                  <c:v>582401.6</c:v>
                </c:pt>
                <c:pt idx="7">
                  <c:v>582401.69999999995</c:v>
                </c:pt>
                <c:pt idx="8">
                  <c:v>582401.6</c:v>
                </c:pt>
                <c:pt idx="9">
                  <c:v>582401.6</c:v>
                </c:pt>
                <c:pt idx="10">
                  <c:v>582401.80000000005</c:v>
                </c:pt>
                <c:pt idx="11">
                  <c:v>582401.80000000005</c:v>
                </c:pt>
                <c:pt idx="12">
                  <c:v>582402</c:v>
                </c:pt>
                <c:pt idx="13">
                  <c:v>582402.4</c:v>
                </c:pt>
                <c:pt idx="14">
                  <c:v>582402.5</c:v>
                </c:pt>
                <c:pt idx="15">
                  <c:v>582402.5</c:v>
                </c:pt>
                <c:pt idx="16">
                  <c:v>582402.69999999995</c:v>
                </c:pt>
                <c:pt idx="17">
                  <c:v>582402.5</c:v>
                </c:pt>
                <c:pt idx="18">
                  <c:v>582402.5</c:v>
                </c:pt>
                <c:pt idx="19">
                  <c:v>582402.5</c:v>
                </c:pt>
                <c:pt idx="20">
                  <c:v>582403</c:v>
                </c:pt>
                <c:pt idx="21">
                  <c:v>582403.4</c:v>
                </c:pt>
                <c:pt idx="22">
                  <c:v>582402.6</c:v>
                </c:pt>
                <c:pt idx="23">
                  <c:v>582402.6</c:v>
                </c:pt>
                <c:pt idx="24">
                  <c:v>582402.5</c:v>
                </c:pt>
                <c:pt idx="25">
                  <c:v>582402.6</c:v>
                </c:pt>
                <c:pt idx="26">
                  <c:v>582402.30000000005</c:v>
                </c:pt>
                <c:pt idx="27">
                  <c:v>582402.19999999995</c:v>
                </c:pt>
                <c:pt idx="28">
                  <c:v>582402.4</c:v>
                </c:pt>
                <c:pt idx="29">
                  <c:v>582402.6</c:v>
                </c:pt>
                <c:pt idx="30">
                  <c:v>582402.80000000005</c:v>
                </c:pt>
                <c:pt idx="31">
                  <c:v>582403</c:v>
                </c:pt>
                <c:pt idx="32">
                  <c:v>582403.30000000005</c:v>
                </c:pt>
                <c:pt idx="33">
                  <c:v>582403.6</c:v>
                </c:pt>
                <c:pt idx="34">
                  <c:v>582403.69999999995</c:v>
                </c:pt>
                <c:pt idx="35">
                  <c:v>582403.9</c:v>
                </c:pt>
                <c:pt idx="36">
                  <c:v>582403.9</c:v>
                </c:pt>
                <c:pt idx="37">
                  <c:v>582404.19999999995</c:v>
                </c:pt>
                <c:pt idx="38">
                  <c:v>582404.4</c:v>
                </c:pt>
                <c:pt idx="39">
                  <c:v>582404.6</c:v>
                </c:pt>
                <c:pt idx="40">
                  <c:v>582404.80000000005</c:v>
                </c:pt>
                <c:pt idx="41">
                  <c:v>582405.19999999995</c:v>
                </c:pt>
                <c:pt idx="42">
                  <c:v>582405.5</c:v>
                </c:pt>
                <c:pt idx="43">
                  <c:v>582406</c:v>
                </c:pt>
                <c:pt idx="44">
                  <c:v>582406.19999999995</c:v>
                </c:pt>
                <c:pt idx="45">
                  <c:v>582406.5</c:v>
                </c:pt>
                <c:pt idx="46">
                  <c:v>582406.9</c:v>
                </c:pt>
                <c:pt idx="47">
                  <c:v>582407</c:v>
                </c:pt>
                <c:pt idx="48">
                  <c:v>582407.19999999995</c:v>
                </c:pt>
                <c:pt idx="49">
                  <c:v>582407.30000000005</c:v>
                </c:pt>
                <c:pt idx="50">
                  <c:v>582407.69999999995</c:v>
                </c:pt>
                <c:pt idx="51">
                  <c:v>582408.19999999995</c:v>
                </c:pt>
                <c:pt idx="52">
                  <c:v>582408.5</c:v>
                </c:pt>
                <c:pt idx="53">
                  <c:v>582409</c:v>
                </c:pt>
                <c:pt idx="54">
                  <c:v>582409.19999999995</c:v>
                </c:pt>
                <c:pt idx="55">
                  <c:v>582409.80000000005</c:v>
                </c:pt>
                <c:pt idx="56">
                  <c:v>582410.30000000005</c:v>
                </c:pt>
                <c:pt idx="57">
                  <c:v>582410.80000000005</c:v>
                </c:pt>
                <c:pt idx="58">
                  <c:v>582411.19999999995</c:v>
                </c:pt>
                <c:pt idx="59">
                  <c:v>582411.4</c:v>
                </c:pt>
                <c:pt idx="60">
                  <c:v>582411.6</c:v>
                </c:pt>
                <c:pt idx="61">
                  <c:v>582411.6</c:v>
                </c:pt>
                <c:pt idx="62">
                  <c:v>582411.69999999995</c:v>
                </c:pt>
                <c:pt idx="63">
                  <c:v>582412.1</c:v>
                </c:pt>
                <c:pt idx="64">
                  <c:v>582412.6</c:v>
                </c:pt>
                <c:pt idx="65">
                  <c:v>582413.19999999995</c:v>
                </c:pt>
                <c:pt idx="66">
                  <c:v>582413.9</c:v>
                </c:pt>
                <c:pt idx="67">
                  <c:v>582414.5</c:v>
                </c:pt>
                <c:pt idx="68">
                  <c:v>582415.30000000005</c:v>
                </c:pt>
                <c:pt idx="69">
                  <c:v>582415.5</c:v>
                </c:pt>
                <c:pt idx="70">
                  <c:v>582415.30000000005</c:v>
                </c:pt>
                <c:pt idx="71">
                  <c:v>582415.4</c:v>
                </c:pt>
                <c:pt idx="72">
                  <c:v>582415.19999999995</c:v>
                </c:pt>
                <c:pt idx="73">
                  <c:v>582415.4</c:v>
                </c:pt>
                <c:pt idx="74">
                  <c:v>582415.69999999995</c:v>
                </c:pt>
                <c:pt idx="75">
                  <c:v>582416.4</c:v>
                </c:pt>
                <c:pt idx="76">
                  <c:v>582417.5</c:v>
                </c:pt>
                <c:pt idx="77">
                  <c:v>582418.19999999995</c:v>
                </c:pt>
                <c:pt idx="78">
                  <c:v>582418.5</c:v>
                </c:pt>
                <c:pt idx="79">
                  <c:v>582418.69999999995</c:v>
                </c:pt>
                <c:pt idx="80">
                  <c:v>582418.69999999995</c:v>
                </c:pt>
                <c:pt idx="81">
                  <c:v>582418.69999999995</c:v>
                </c:pt>
                <c:pt idx="82">
                  <c:v>582418.6</c:v>
                </c:pt>
                <c:pt idx="83">
                  <c:v>582418.1</c:v>
                </c:pt>
                <c:pt idx="84">
                  <c:v>582418.6</c:v>
                </c:pt>
                <c:pt idx="85">
                  <c:v>582419.69999999995</c:v>
                </c:pt>
                <c:pt idx="86">
                  <c:v>582420.6</c:v>
                </c:pt>
                <c:pt idx="87">
                  <c:v>582421.1</c:v>
                </c:pt>
                <c:pt idx="88">
                  <c:v>582421.9</c:v>
                </c:pt>
                <c:pt idx="89">
                  <c:v>582422.9</c:v>
                </c:pt>
                <c:pt idx="90">
                  <c:v>582423.4</c:v>
                </c:pt>
                <c:pt idx="91">
                  <c:v>582423.5</c:v>
                </c:pt>
                <c:pt idx="92">
                  <c:v>582423.30000000005</c:v>
                </c:pt>
                <c:pt idx="93">
                  <c:v>582422.69999999995</c:v>
                </c:pt>
                <c:pt idx="94">
                  <c:v>582422.5</c:v>
                </c:pt>
                <c:pt idx="95">
                  <c:v>582423.19999999995</c:v>
                </c:pt>
                <c:pt idx="96">
                  <c:v>582424.30000000005</c:v>
                </c:pt>
                <c:pt idx="97">
                  <c:v>582425.1</c:v>
                </c:pt>
                <c:pt idx="98">
                  <c:v>582425.9</c:v>
                </c:pt>
                <c:pt idx="99">
                  <c:v>582426.19999999995</c:v>
                </c:pt>
                <c:pt idx="100">
                  <c:v>582426.4</c:v>
                </c:pt>
                <c:pt idx="101">
                  <c:v>582426.1</c:v>
                </c:pt>
                <c:pt idx="102">
                  <c:v>582426.30000000005</c:v>
                </c:pt>
                <c:pt idx="103">
                  <c:v>582426.5</c:v>
                </c:pt>
                <c:pt idx="104">
                  <c:v>582426.6</c:v>
                </c:pt>
                <c:pt idx="105">
                  <c:v>582427</c:v>
                </c:pt>
                <c:pt idx="106">
                  <c:v>582427.5</c:v>
                </c:pt>
                <c:pt idx="107">
                  <c:v>582428</c:v>
                </c:pt>
                <c:pt idx="108">
                  <c:v>582428.4</c:v>
                </c:pt>
                <c:pt idx="109">
                  <c:v>582428.5</c:v>
                </c:pt>
                <c:pt idx="110">
                  <c:v>582428.80000000005</c:v>
                </c:pt>
                <c:pt idx="111">
                  <c:v>582429.1</c:v>
                </c:pt>
                <c:pt idx="112">
                  <c:v>582429.30000000005</c:v>
                </c:pt>
                <c:pt idx="113">
                  <c:v>582429.80000000005</c:v>
                </c:pt>
                <c:pt idx="114">
                  <c:v>582430.30000000005</c:v>
                </c:pt>
                <c:pt idx="115">
                  <c:v>582430.30000000005</c:v>
                </c:pt>
                <c:pt idx="116">
                  <c:v>582430.5</c:v>
                </c:pt>
                <c:pt idx="117">
                  <c:v>582431.30000000005</c:v>
                </c:pt>
                <c:pt idx="118">
                  <c:v>582432</c:v>
                </c:pt>
                <c:pt idx="119">
                  <c:v>582432.69999999995</c:v>
                </c:pt>
                <c:pt idx="120">
                  <c:v>582433.6</c:v>
                </c:pt>
                <c:pt idx="121">
                  <c:v>582433.80000000005</c:v>
                </c:pt>
                <c:pt idx="122">
                  <c:v>582433.9</c:v>
                </c:pt>
                <c:pt idx="123">
                  <c:v>582434.1</c:v>
                </c:pt>
                <c:pt idx="124">
                  <c:v>582434.6</c:v>
                </c:pt>
                <c:pt idx="125">
                  <c:v>582435.30000000005</c:v>
                </c:pt>
                <c:pt idx="126">
                  <c:v>582436.19999999995</c:v>
                </c:pt>
                <c:pt idx="127">
                  <c:v>582437</c:v>
                </c:pt>
                <c:pt idx="128">
                  <c:v>582437.9</c:v>
                </c:pt>
                <c:pt idx="129">
                  <c:v>582438.80000000005</c:v>
                </c:pt>
                <c:pt idx="130">
                  <c:v>582439.69999999995</c:v>
                </c:pt>
                <c:pt idx="131">
                  <c:v>582440.4</c:v>
                </c:pt>
                <c:pt idx="132">
                  <c:v>582440.9</c:v>
                </c:pt>
                <c:pt idx="133">
                  <c:v>582442.30000000005</c:v>
                </c:pt>
                <c:pt idx="134">
                  <c:v>582443.80000000005</c:v>
                </c:pt>
                <c:pt idx="135">
                  <c:v>582444.6</c:v>
                </c:pt>
                <c:pt idx="136">
                  <c:v>582444.9</c:v>
                </c:pt>
                <c:pt idx="137">
                  <c:v>582445.30000000005</c:v>
                </c:pt>
                <c:pt idx="138">
                  <c:v>582445.6</c:v>
                </c:pt>
                <c:pt idx="139">
                  <c:v>582446.30000000005</c:v>
                </c:pt>
                <c:pt idx="140">
                  <c:v>582447.9</c:v>
                </c:pt>
                <c:pt idx="141">
                  <c:v>582449.4</c:v>
                </c:pt>
                <c:pt idx="142">
                  <c:v>582451.30000000005</c:v>
                </c:pt>
                <c:pt idx="143">
                  <c:v>582452.6</c:v>
                </c:pt>
                <c:pt idx="144">
                  <c:v>582453.9</c:v>
                </c:pt>
                <c:pt idx="145">
                  <c:v>582455.6</c:v>
                </c:pt>
                <c:pt idx="146">
                  <c:v>582457.19999999995</c:v>
                </c:pt>
                <c:pt idx="147">
                  <c:v>582458.9</c:v>
                </c:pt>
                <c:pt idx="148">
                  <c:v>582460.80000000005</c:v>
                </c:pt>
                <c:pt idx="149">
                  <c:v>582462.5</c:v>
                </c:pt>
                <c:pt idx="150">
                  <c:v>582463.69999999995</c:v>
                </c:pt>
                <c:pt idx="151">
                  <c:v>582463.30000000005</c:v>
                </c:pt>
                <c:pt idx="152">
                  <c:v>582464.1</c:v>
                </c:pt>
                <c:pt idx="153">
                  <c:v>582465.19999999995</c:v>
                </c:pt>
                <c:pt idx="154">
                  <c:v>582466.6</c:v>
                </c:pt>
                <c:pt idx="155">
                  <c:v>582468.4</c:v>
                </c:pt>
                <c:pt idx="156">
                  <c:v>582469.1</c:v>
                </c:pt>
                <c:pt idx="157">
                  <c:v>582469.9</c:v>
                </c:pt>
                <c:pt idx="158">
                  <c:v>582471.5</c:v>
                </c:pt>
                <c:pt idx="159">
                  <c:v>582472.80000000005</c:v>
                </c:pt>
                <c:pt idx="160">
                  <c:v>582474.4</c:v>
                </c:pt>
                <c:pt idx="161">
                  <c:v>582476.19999999995</c:v>
                </c:pt>
                <c:pt idx="162">
                  <c:v>582478</c:v>
                </c:pt>
                <c:pt idx="163">
                  <c:v>582479.80000000005</c:v>
                </c:pt>
                <c:pt idx="164">
                  <c:v>582481.6</c:v>
                </c:pt>
                <c:pt idx="165">
                  <c:v>582482.69999999995</c:v>
                </c:pt>
                <c:pt idx="166">
                  <c:v>582483.1</c:v>
                </c:pt>
                <c:pt idx="167">
                  <c:v>582484.9</c:v>
                </c:pt>
                <c:pt idx="168">
                  <c:v>582486.4</c:v>
                </c:pt>
                <c:pt idx="169">
                  <c:v>582486.69999999995</c:v>
                </c:pt>
                <c:pt idx="170">
                  <c:v>582486.6</c:v>
                </c:pt>
                <c:pt idx="171">
                  <c:v>582486.5</c:v>
                </c:pt>
                <c:pt idx="172">
                  <c:v>582486.4</c:v>
                </c:pt>
                <c:pt idx="173">
                  <c:v>582486.5</c:v>
                </c:pt>
              </c:numCache>
            </c:numRef>
          </c:xVal>
          <c:yVal>
            <c:numRef>
              <c:f>'Pole GPS location'!$L$3:$L$271</c:f>
              <c:numCache>
                <c:formatCode>General</c:formatCode>
                <c:ptCount val="269"/>
                <c:pt idx="0">
                  <c:v>4787129.9000000004</c:v>
                </c:pt>
                <c:pt idx="1">
                  <c:v>4787131</c:v>
                </c:pt>
                <c:pt idx="2">
                  <c:v>4787132.2</c:v>
                </c:pt>
                <c:pt idx="3">
                  <c:v>4787132.8</c:v>
                </c:pt>
                <c:pt idx="4">
                  <c:v>4787132.8</c:v>
                </c:pt>
                <c:pt idx="5">
                  <c:v>4787132.9000000004</c:v>
                </c:pt>
                <c:pt idx="6">
                  <c:v>4787133.3</c:v>
                </c:pt>
                <c:pt idx="7">
                  <c:v>4787133.9000000004</c:v>
                </c:pt>
                <c:pt idx="8">
                  <c:v>4787134.8</c:v>
                </c:pt>
                <c:pt idx="9">
                  <c:v>4787135.4000000004</c:v>
                </c:pt>
                <c:pt idx="10">
                  <c:v>4787136.0999999996</c:v>
                </c:pt>
                <c:pt idx="11">
                  <c:v>4787137.3</c:v>
                </c:pt>
                <c:pt idx="12">
                  <c:v>4787138.3</c:v>
                </c:pt>
                <c:pt idx="13">
                  <c:v>4787139.5</c:v>
                </c:pt>
                <c:pt idx="14">
                  <c:v>4787140.7</c:v>
                </c:pt>
                <c:pt idx="15">
                  <c:v>4787141.8</c:v>
                </c:pt>
                <c:pt idx="16">
                  <c:v>4787142.0999999996</c:v>
                </c:pt>
                <c:pt idx="17">
                  <c:v>4787141.9000000004</c:v>
                </c:pt>
                <c:pt idx="18">
                  <c:v>4787141.8</c:v>
                </c:pt>
                <c:pt idx="19">
                  <c:v>4787142</c:v>
                </c:pt>
                <c:pt idx="20">
                  <c:v>4787143</c:v>
                </c:pt>
                <c:pt idx="21">
                  <c:v>4787143.7</c:v>
                </c:pt>
                <c:pt idx="22">
                  <c:v>4787144.2</c:v>
                </c:pt>
                <c:pt idx="23">
                  <c:v>4787144.5</c:v>
                </c:pt>
                <c:pt idx="24">
                  <c:v>4787144.5999999996</c:v>
                </c:pt>
                <c:pt idx="25">
                  <c:v>4787145</c:v>
                </c:pt>
                <c:pt idx="26">
                  <c:v>4787145.5</c:v>
                </c:pt>
                <c:pt idx="27">
                  <c:v>4787146.2</c:v>
                </c:pt>
                <c:pt idx="28">
                  <c:v>4787146.9000000004</c:v>
                </c:pt>
                <c:pt idx="29">
                  <c:v>4787147.0999999996</c:v>
                </c:pt>
                <c:pt idx="30">
                  <c:v>4787148</c:v>
                </c:pt>
                <c:pt idx="31">
                  <c:v>4787148.9000000004</c:v>
                </c:pt>
                <c:pt idx="32">
                  <c:v>4787149.8</c:v>
                </c:pt>
                <c:pt idx="33">
                  <c:v>4787150.9000000004</c:v>
                </c:pt>
                <c:pt idx="34">
                  <c:v>4787151.9000000004</c:v>
                </c:pt>
                <c:pt idx="35">
                  <c:v>4787153</c:v>
                </c:pt>
                <c:pt idx="36">
                  <c:v>4787154.3</c:v>
                </c:pt>
                <c:pt idx="37">
                  <c:v>4787155.8</c:v>
                </c:pt>
                <c:pt idx="38">
                  <c:v>4787157.2</c:v>
                </c:pt>
                <c:pt idx="39">
                  <c:v>4787158.7</c:v>
                </c:pt>
                <c:pt idx="40">
                  <c:v>4787160.3</c:v>
                </c:pt>
                <c:pt idx="41">
                  <c:v>4787161.9000000004</c:v>
                </c:pt>
                <c:pt idx="42">
                  <c:v>4787163.3</c:v>
                </c:pt>
                <c:pt idx="43">
                  <c:v>4787164.5999999996</c:v>
                </c:pt>
                <c:pt idx="44">
                  <c:v>4787166</c:v>
                </c:pt>
                <c:pt idx="45">
                  <c:v>4787167.7</c:v>
                </c:pt>
                <c:pt idx="46">
                  <c:v>4787169.3</c:v>
                </c:pt>
                <c:pt idx="47">
                  <c:v>4787171</c:v>
                </c:pt>
                <c:pt idx="48">
                  <c:v>4787172.5999999996</c:v>
                </c:pt>
                <c:pt idx="49">
                  <c:v>4787174.3</c:v>
                </c:pt>
                <c:pt idx="50">
                  <c:v>4787176.0999999996</c:v>
                </c:pt>
                <c:pt idx="51">
                  <c:v>4787177.8</c:v>
                </c:pt>
                <c:pt idx="52">
                  <c:v>4787179.3</c:v>
                </c:pt>
                <c:pt idx="53">
                  <c:v>4787180.8</c:v>
                </c:pt>
                <c:pt idx="54">
                  <c:v>4787181.9000000004</c:v>
                </c:pt>
                <c:pt idx="55">
                  <c:v>4787183.3</c:v>
                </c:pt>
                <c:pt idx="56">
                  <c:v>4787184.4000000004</c:v>
                </c:pt>
                <c:pt idx="57">
                  <c:v>4787185.9000000004</c:v>
                </c:pt>
                <c:pt idx="58">
                  <c:v>4787187.2</c:v>
                </c:pt>
                <c:pt idx="59">
                  <c:v>4787188.7</c:v>
                </c:pt>
                <c:pt idx="60">
                  <c:v>4787190.2</c:v>
                </c:pt>
                <c:pt idx="61">
                  <c:v>4787191.9000000004</c:v>
                </c:pt>
                <c:pt idx="62">
                  <c:v>4787193.4000000004</c:v>
                </c:pt>
                <c:pt idx="63">
                  <c:v>4787194.8</c:v>
                </c:pt>
                <c:pt idx="64">
                  <c:v>4787196.5</c:v>
                </c:pt>
                <c:pt idx="65">
                  <c:v>4787198.2</c:v>
                </c:pt>
                <c:pt idx="66">
                  <c:v>4787199.8</c:v>
                </c:pt>
                <c:pt idx="67">
                  <c:v>4787201.5</c:v>
                </c:pt>
                <c:pt idx="68">
                  <c:v>4787203.0999999996</c:v>
                </c:pt>
                <c:pt idx="69">
                  <c:v>4787204.3</c:v>
                </c:pt>
                <c:pt idx="70">
                  <c:v>4787205.9000000004</c:v>
                </c:pt>
                <c:pt idx="71">
                  <c:v>4787207.7</c:v>
                </c:pt>
                <c:pt idx="72">
                  <c:v>4787209.4000000004</c:v>
                </c:pt>
                <c:pt idx="73">
                  <c:v>4787211.2</c:v>
                </c:pt>
                <c:pt idx="74">
                  <c:v>4787212.8</c:v>
                </c:pt>
                <c:pt idx="75">
                  <c:v>4787214.3</c:v>
                </c:pt>
                <c:pt idx="76">
                  <c:v>4787215.5</c:v>
                </c:pt>
                <c:pt idx="77">
                  <c:v>4787216.5</c:v>
                </c:pt>
                <c:pt idx="78">
                  <c:v>4787217.3</c:v>
                </c:pt>
                <c:pt idx="79">
                  <c:v>4787218.3</c:v>
                </c:pt>
                <c:pt idx="80">
                  <c:v>4787219.7</c:v>
                </c:pt>
                <c:pt idx="81">
                  <c:v>4787221.2</c:v>
                </c:pt>
                <c:pt idx="82">
                  <c:v>4787223.3</c:v>
                </c:pt>
                <c:pt idx="83">
                  <c:v>4787224.9000000004</c:v>
                </c:pt>
                <c:pt idx="84">
                  <c:v>4787226.3</c:v>
                </c:pt>
                <c:pt idx="85">
                  <c:v>4787227.5999999996</c:v>
                </c:pt>
                <c:pt idx="86">
                  <c:v>4787228.9000000004</c:v>
                </c:pt>
                <c:pt idx="87">
                  <c:v>4787230.4000000004</c:v>
                </c:pt>
                <c:pt idx="88">
                  <c:v>4787231.8</c:v>
                </c:pt>
                <c:pt idx="89">
                  <c:v>4787233.2</c:v>
                </c:pt>
                <c:pt idx="90">
                  <c:v>4787234.3</c:v>
                </c:pt>
                <c:pt idx="91">
                  <c:v>4787235.5</c:v>
                </c:pt>
                <c:pt idx="92">
                  <c:v>4787237.0999999996</c:v>
                </c:pt>
                <c:pt idx="93">
                  <c:v>4787238.5999999996</c:v>
                </c:pt>
                <c:pt idx="94">
                  <c:v>4787240.3</c:v>
                </c:pt>
                <c:pt idx="95">
                  <c:v>4787242</c:v>
                </c:pt>
                <c:pt idx="96">
                  <c:v>4787243.3</c:v>
                </c:pt>
                <c:pt idx="97">
                  <c:v>4787244.5999999996</c:v>
                </c:pt>
                <c:pt idx="98">
                  <c:v>4787246.3</c:v>
                </c:pt>
                <c:pt idx="99">
                  <c:v>4787247.8</c:v>
                </c:pt>
                <c:pt idx="100">
                  <c:v>4787249.0999999996</c:v>
                </c:pt>
                <c:pt idx="101">
                  <c:v>4787250.0999999996</c:v>
                </c:pt>
                <c:pt idx="102">
                  <c:v>4787251.9000000004</c:v>
                </c:pt>
                <c:pt idx="103">
                  <c:v>4787254</c:v>
                </c:pt>
                <c:pt idx="104">
                  <c:v>4787255.5</c:v>
                </c:pt>
                <c:pt idx="105">
                  <c:v>4787256.9000000004</c:v>
                </c:pt>
                <c:pt idx="106">
                  <c:v>4787258.0999999996</c:v>
                </c:pt>
                <c:pt idx="107">
                  <c:v>4787259.7</c:v>
                </c:pt>
                <c:pt idx="108">
                  <c:v>4787261.3</c:v>
                </c:pt>
                <c:pt idx="109">
                  <c:v>4787262.7</c:v>
                </c:pt>
                <c:pt idx="110">
                  <c:v>4787264.4000000004</c:v>
                </c:pt>
                <c:pt idx="111">
                  <c:v>4787265.7</c:v>
                </c:pt>
                <c:pt idx="112">
                  <c:v>4787267.2</c:v>
                </c:pt>
                <c:pt idx="113">
                  <c:v>4787268.7</c:v>
                </c:pt>
                <c:pt idx="114">
                  <c:v>4787269.4000000004</c:v>
                </c:pt>
                <c:pt idx="115">
                  <c:v>4787269.5</c:v>
                </c:pt>
                <c:pt idx="116">
                  <c:v>4787270.2</c:v>
                </c:pt>
                <c:pt idx="117">
                  <c:v>4787271.5</c:v>
                </c:pt>
                <c:pt idx="118">
                  <c:v>4787273</c:v>
                </c:pt>
                <c:pt idx="119">
                  <c:v>4787274.7</c:v>
                </c:pt>
                <c:pt idx="120">
                  <c:v>4787276.2</c:v>
                </c:pt>
                <c:pt idx="121">
                  <c:v>4787277.7</c:v>
                </c:pt>
                <c:pt idx="122">
                  <c:v>4787279.2</c:v>
                </c:pt>
                <c:pt idx="123">
                  <c:v>4787281</c:v>
                </c:pt>
                <c:pt idx="124">
                  <c:v>4787282.8</c:v>
                </c:pt>
                <c:pt idx="125">
                  <c:v>4787284.5999999996</c:v>
                </c:pt>
                <c:pt idx="126">
                  <c:v>4787286.4000000004</c:v>
                </c:pt>
                <c:pt idx="127">
                  <c:v>4787288.0999999996</c:v>
                </c:pt>
                <c:pt idx="128">
                  <c:v>4787289.5999999996</c:v>
                </c:pt>
                <c:pt idx="129">
                  <c:v>4787291.4000000004</c:v>
                </c:pt>
                <c:pt idx="130">
                  <c:v>4787293.4000000004</c:v>
                </c:pt>
                <c:pt idx="131">
                  <c:v>4787295.2</c:v>
                </c:pt>
                <c:pt idx="132">
                  <c:v>4787297</c:v>
                </c:pt>
                <c:pt idx="133">
                  <c:v>4787298.0999999996</c:v>
                </c:pt>
                <c:pt idx="134">
                  <c:v>4787299.4000000004</c:v>
                </c:pt>
                <c:pt idx="135">
                  <c:v>4787301</c:v>
                </c:pt>
                <c:pt idx="136">
                  <c:v>4787302.9000000004</c:v>
                </c:pt>
                <c:pt idx="137">
                  <c:v>4787304.9000000004</c:v>
                </c:pt>
                <c:pt idx="138">
                  <c:v>4787306.8</c:v>
                </c:pt>
                <c:pt idx="139">
                  <c:v>4787308.7</c:v>
                </c:pt>
                <c:pt idx="140">
                  <c:v>4787309.9000000004</c:v>
                </c:pt>
                <c:pt idx="141">
                  <c:v>4787310.7</c:v>
                </c:pt>
                <c:pt idx="142">
                  <c:v>4787311.4000000004</c:v>
                </c:pt>
                <c:pt idx="143">
                  <c:v>4787312.5999999996</c:v>
                </c:pt>
                <c:pt idx="144">
                  <c:v>4787313.8</c:v>
                </c:pt>
                <c:pt idx="145">
                  <c:v>4787314.7</c:v>
                </c:pt>
                <c:pt idx="146">
                  <c:v>4787315.7</c:v>
                </c:pt>
                <c:pt idx="147">
                  <c:v>4787316.5999999996</c:v>
                </c:pt>
                <c:pt idx="148">
                  <c:v>4787317.4000000004</c:v>
                </c:pt>
                <c:pt idx="149">
                  <c:v>4787317.8</c:v>
                </c:pt>
                <c:pt idx="150">
                  <c:v>4787317.8</c:v>
                </c:pt>
                <c:pt idx="151">
                  <c:v>4787317.9000000004</c:v>
                </c:pt>
                <c:pt idx="152">
                  <c:v>4787318.2</c:v>
                </c:pt>
                <c:pt idx="153">
                  <c:v>4787318.4000000004</c:v>
                </c:pt>
                <c:pt idx="154">
                  <c:v>4787318.4000000004</c:v>
                </c:pt>
                <c:pt idx="155">
                  <c:v>4787319.4000000004</c:v>
                </c:pt>
                <c:pt idx="156">
                  <c:v>4787319.7</c:v>
                </c:pt>
                <c:pt idx="157">
                  <c:v>4787320.0999999996</c:v>
                </c:pt>
                <c:pt idx="158">
                  <c:v>4787320.3</c:v>
                </c:pt>
                <c:pt idx="159">
                  <c:v>4787320.4000000004</c:v>
                </c:pt>
                <c:pt idx="160">
                  <c:v>4787320.5</c:v>
                </c:pt>
                <c:pt idx="161">
                  <c:v>4787320.8</c:v>
                </c:pt>
                <c:pt idx="162">
                  <c:v>4787321.2</c:v>
                </c:pt>
                <c:pt idx="163">
                  <c:v>4787321.5999999996</c:v>
                </c:pt>
                <c:pt idx="164">
                  <c:v>4787322</c:v>
                </c:pt>
                <c:pt idx="165">
                  <c:v>4787322.4000000004</c:v>
                </c:pt>
                <c:pt idx="166">
                  <c:v>4787323.2</c:v>
                </c:pt>
                <c:pt idx="167">
                  <c:v>4787323.0999999996</c:v>
                </c:pt>
                <c:pt idx="168">
                  <c:v>4787322.9000000004</c:v>
                </c:pt>
                <c:pt idx="169">
                  <c:v>4787322.8</c:v>
                </c:pt>
                <c:pt idx="170">
                  <c:v>4787322.9000000004</c:v>
                </c:pt>
                <c:pt idx="171">
                  <c:v>4787322.8</c:v>
                </c:pt>
                <c:pt idx="172">
                  <c:v>4787322.5999999996</c:v>
                </c:pt>
                <c:pt idx="173">
                  <c:v>4787322.8</c:v>
                </c:pt>
              </c:numCache>
            </c:numRef>
          </c:yVal>
          <c:smooth val="1"/>
        </c:ser>
        <c:ser>
          <c:idx val="8"/>
          <c:order val="1"/>
          <c:tx>
            <c:v>Waterline 2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'Pole GPS location'!$M$3:$M$73</c:f>
              <c:numCache>
                <c:formatCode>General</c:formatCode>
                <c:ptCount val="71"/>
                <c:pt idx="7">
                  <c:v>582411.6</c:v>
                </c:pt>
                <c:pt idx="8">
                  <c:v>582411.4</c:v>
                </c:pt>
                <c:pt idx="9">
                  <c:v>582411.69999999995</c:v>
                </c:pt>
                <c:pt idx="10">
                  <c:v>582413.4</c:v>
                </c:pt>
                <c:pt idx="11">
                  <c:v>582414.9</c:v>
                </c:pt>
                <c:pt idx="12">
                  <c:v>582416.4</c:v>
                </c:pt>
                <c:pt idx="13">
                  <c:v>582417.80000000005</c:v>
                </c:pt>
                <c:pt idx="14">
                  <c:v>582421.6</c:v>
                </c:pt>
                <c:pt idx="15">
                  <c:v>582424.4</c:v>
                </c:pt>
                <c:pt idx="16">
                  <c:v>582427.30000000005</c:v>
                </c:pt>
                <c:pt idx="17">
                  <c:v>582430.19999999995</c:v>
                </c:pt>
                <c:pt idx="18">
                  <c:v>582433.1</c:v>
                </c:pt>
                <c:pt idx="19">
                  <c:v>582435</c:v>
                </c:pt>
                <c:pt idx="20">
                  <c:v>582437.19999999995</c:v>
                </c:pt>
                <c:pt idx="21">
                  <c:v>582438.69999999995</c:v>
                </c:pt>
                <c:pt idx="22">
                  <c:v>582441.19999999995</c:v>
                </c:pt>
                <c:pt idx="23">
                  <c:v>582444</c:v>
                </c:pt>
                <c:pt idx="24">
                  <c:v>582448.69999999995</c:v>
                </c:pt>
                <c:pt idx="25">
                  <c:v>582454.6</c:v>
                </c:pt>
                <c:pt idx="26">
                  <c:v>582462.1</c:v>
                </c:pt>
                <c:pt idx="27">
                  <c:v>582471.1</c:v>
                </c:pt>
                <c:pt idx="28">
                  <c:v>582481</c:v>
                </c:pt>
                <c:pt idx="29">
                  <c:v>582489</c:v>
                </c:pt>
                <c:pt idx="30">
                  <c:v>582495.6</c:v>
                </c:pt>
                <c:pt idx="31">
                  <c:v>582493.80000000005</c:v>
                </c:pt>
                <c:pt idx="32">
                  <c:v>582491</c:v>
                </c:pt>
                <c:pt idx="33">
                  <c:v>582488.69999999995</c:v>
                </c:pt>
              </c:numCache>
            </c:numRef>
          </c:xVal>
          <c:yVal>
            <c:numRef>
              <c:f>'Pole GPS location'!$N$3:$N$73</c:f>
              <c:numCache>
                <c:formatCode>General</c:formatCode>
                <c:ptCount val="71"/>
                <c:pt idx="7">
                  <c:v>4787128.0999999996</c:v>
                </c:pt>
                <c:pt idx="8">
                  <c:v>4787139.2</c:v>
                </c:pt>
                <c:pt idx="9">
                  <c:v>4787149.4000000004</c:v>
                </c:pt>
                <c:pt idx="10">
                  <c:v>4787159.7</c:v>
                </c:pt>
                <c:pt idx="11">
                  <c:v>4787169.7</c:v>
                </c:pt>
                <c:pt idx="12">
                  <c:v>4787180.4000000004</c:v>
                </c:pt>
                <c:pt idx="13">
                  <c:v>4787191.2</c:v>
                </c:pt>
                <c:pt idx="14">
                  <c:v>4787201</c:v>
                </c:pt>
                <c:pt idx="15">
                  <c:v>4787209.9000000004</c:v>
                </c:pt>
                <c:pt idx="16">
                  <c:v>4787219.7</c:v>
                </c:pt>
                <c:pt idx="17">
                  <c:v>4787229.3</c:v>
                </c:pt>
                <c:pt idx="18">
                  <c:v>4787239.5</c:v>
                </c:pt>
                <c:pt idx="19">
                  <c:v>4787248.9000000004</c:v>
                </c:pt>
                <c:pt idx="20">
                  <c:v>4787258.4000000004</c:v>
                </c:pt>
                <c:pt idx="21">
                  <c:v>4787268.5999999996</c:v>
                </c:pt>
                <c:pt idx="22">
                  <c:v>4787278.7</c:v>
                </c:pt>
                <c:pt idx="23">
                  <c:v>4787288.4000000004</c:v>
                </c:pt>
                <c:pt idx="24">
                  <c:v>4787297.7</c:v>
                </c:pt>
                <c:pt idx="25">
                  <c:v>4787306.2</c:v>
                </c:pt>
                <c:pt idx="26">
                  <c:v>4787313.9000000004</c:v>
                </c:pt>
                <c:pt idx="27">
                  <c:v>4787318.4000000004</c:v>
                </c:pt>
                <c:pt idx="28">
                  <c:v>4787319.9000000004</c:v>
                </c:pt>
                <c:pt idx="29">
                  <c:v>4787321.0999999996</c:v>
                </c:pt>
                <c:pt idx="30">
                  <c:v>4787328.5</c:v>
                </c:pt>
                <c:pt idx="31">
                  <c:v>4787337.4000000004</c:v>
                </c:pt>
                <c:pt idx="32">
                  <c:v>4787347.5999999996</c:v>
                </c:pt>
                <c:pt idx="33">
                  <c:v>4787357.8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454528"/>
        <c:axId val="74456064"/>
      </c:scatterChart>
      <c:valAx>
        <c:axId val="7445452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74456064"/>
        <c:crosses val="autoZero"/>
        <c:crossBetween val="midCat"/>
        <c:majorUnit val="50"/>
      </c:valAx>
      <c:valAx>
        <c:axId val="7445606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74454528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69988</xdr:colOff>
      <xdr:row>0</xdr:row>
      <xdr:rowOff>164411</xdr:rowOff>
    </xdr:from>
    <xdr:to>
      <xdr:col>6</xdr:col>
      <xdr:colOff>596685</xdr:colOff>
      <xdr:row>19</xdr:row>
      <xdr:rowOff>24365</xdr:rowOff>
    </xdr:to>
    <xdr:grpSp>
      <xdr:nvGrpSpPr>
        <xdr:cNvPr id="8" name="Groep 7"/>
        <xdr:cNvGrpSpPr/>
      </xdr:nvGrpSpPr>
      <xdr:grpSpPr>
        <a:xfrm>
          <a:off x="7168184" y="164411"/>
          <a:ext cx="526697" cy="3529150"/>
          <a:chOff x="5155510" y="611671"/>
          <a:chExt cx="526697" cy="3148150"/>
        </a:xfrm>
      </xdr:grpSpPr>
      <xdr:sp macro="" textlink="">
        <xdr:nvSpPr>
          <xdr:cNvPr id="2" name="Rechthoek 1"/>
          <xdr:cNvSpPr/>
        </xdr:nvSpPr>
        <xdr:spPr>
          <a:xfrm>
            <a:off x="5168348" y="611671"/>
            <a:ext cx="485775" cy="3105150"/>
          </a:xfrm>
          <a:prstGeom prst="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r>
              <a:rPr lang="nl-NL" sz="1100"/>
              <a:t>0</a:t>
            </a:r>
          </a:p>
        </xdr:txBody>
      </xdr:sp>
      <xdr:cxnSp macro="">
        <xdr:nvCxnSpPr>
          <xdr:cNvPr id="4" name="Rechte verbindingslijn 3"/>
          <xdr:cNvCxnSpPr/>
        </xdr:nvCxnSpPr>
        <xdr:spPr>
          <a:xfrm>
            <a:off x="5155510" y="2297596"/>
            <a:ext cx="495041" cy="238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kstvak 5"/>
          <xdr:cNvSpPr txBox="1"/>
        </xdr:nvSpPr>
        <xdr:spPr>
          <a:xfrm>
            <a:off x="5168348" y="3495261"/>
            <a:ext cx="5138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-1400</a:t>
            </a:r>
          </a:p>
        </xdr:txBody>
      </xdr:sp>
      <xdr:sp macro="" textlink="">
        <xdr:nvSpPr>
          <xdr:cNvPr id="7" name="Tekstvak 6"/>
          <xdr:cNvSpPr txBox="1"/>
        </xdr:nvSpPr>
        <xdr:spPr>
          <a:xfrm>
            <a:off x="5171661" y="624508"/>
            <a:ext cx="4706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2600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57710</xdr:colOff>
      <xdr:row>1</xdr:row>
      <xdr:rowOff>153521</xdr:rowOff>
    </xdr:from>
    <xdr:to>
      <xdr:col>16</xdr:col>
      <xdr:colOff>437030</xdr:colOff>
      <xdr:row>34</xdr:row>
      <xdr:rowOff>11206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15" zoomScaleNormal="115" workbookViewId="0">
      <selection activeCell="A8" sqref="A8"/>
    </sheetView>
  </sheetViews>
  <sheetFormatPr defaultRowHeight="15" x14ac:dyDescent="0.25"/>
  <cols>
    <col min="1" max="1" width="43" bestFit="1" customWidth="1"/>
    <col min="4" max="4" width="26.7109375" bestFit="1" customWidth="1"/>
  </cols>
  <sheetData>
    <row r="1" spans="1:4" ht="18.75" x14ac:dyDescent="0.3">
      <c r="A1" s="14" t="s">
        <v>24</v>
      </c>
      <c r="B1" s="15"/>
      <c r="C1" s="15"/>
      <c r="D1" s="16" t="s">
        <v>26</v>
      </c>
    </row>
    <row r="2" spans="1:4" x14ac:dyDescent="0.25">
      <c r="A2" s="17" t="s">
        <v>25</v>
      </c>
      <c r="B2" s="35">
        <v>1400</v>
      </c>
      <c r="C2" s="8" t="s">
        <v>7</v>
      </c>
      <c r="D2" s="30"/>
    </row>
    <row r="3" spans="1:4" x14ac:dyDescent="0.25">
      <c r="A3" s="18" t="s">
        <v>30</v>
      </c>
      <c r="B3" s="36">
        <v>560</v>
      </c>
      <c r="C3" s="10" t="s">
        <v>7</v>
      </c>
      <c r="D3" s="34"/>
    </row>
    <row r="4" spans="1:4" x14ac:dyDescent="0.25">
      <c r="A4" s="18" t="s">
        <v>40</v>
      </c>
      <c r="B4" s="36">
        <v>205</v>
      </c>
      <c r="C4" s="10" t="s">
        <v>6</v>
      </c>
      <c r="D4" s="34" t="s">
        <v>27</v>
      </c>
    </row>
    <row r="5" spans="1:4" x14ac:dyDescent="0.25">
      <c r="A5" s="18" t="s">
        <v>39</v>
      </c>
      <c r="B5" s="36">
        <v>2705</v>
      </c>
      <c r="C5" s="40" t="s">
        <v>7</v>
      </c>
      <c r="D5" s="34"/>
    </row>
    <row r="6" spans="1:4" x14ac:dyDescent="0.25">
      <c r="A6" s="19" t="s">
        <v>28</v>
      </c>
      <c r="B6" s="37">
        <v>730</v>
      </c>
      <c r="C6" s="12" t="s">
        <v>7</v>
      </c>
      <c r="D6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9"/>
  <sheetViews>
    <sheetView tabSelected="1" topLeftCell="E7" zoomScale="85" zoomScaleNormal="85" workbookViewId="0">
      <selection activeCell="K177" sqref="K177:L213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0" max="10" width="10" bestFit="1" customWidth="1"/>
  </cols>
  <sheetData>
    <row r="1" spans="1:32" s="41" customFormat="1" x14ac:dyDescent="0.25">
      <c r="H1" s="41" t="s">
        <v>63</v>
      </c>
      <c r="J1" s="41" t="s">
        <v>62</v>
      </c>
      <c r="K1" s="41" t="s">
        <v>60</v>
      </c>
      <c r="M1" s="41" t="s">
        <v>61</v>
      </c>
      <c r="O1" s="41" t="s">
        <v>64</v>
      </c>
      <c r="Q1" s="41" t="s">
        <v>65</v>
      </c>
      <c r="T1" s="41" t="s">
        <v>67</v>
      </c>
      <c r="U1" s="41">
        <v>2003</v>
      </c>
      <c r="W1" s="41">
        <v>2007</v>
      </c>
      <c r="Y1" s="41">
        <v>2008</v>
      </c>
      <c r="AA1" s="41">
        <v>2009</v>
      </c>
      <c r="AC1" s="41">
        <v>2010</v>
      </c>
      <c r="AE1" s="41" t="s">
        <v>66</v>
      </c>
    </row>
    <row r="2" spans="1:32" x14ac:dyDescent="0.25">
      <c r="A2" s="41" t="s">
        <v>41</v>
      </c>
      <c r="B2" s="41" t="s">
        <v>42</v>
      </c>
      <c r="C2" s="41" t="s">
        <v>43</v>
      </c>
      <c r="D2" s="41"/>
      <c r="E2" s="41"/>
      <c r="F2" s="45" t="s">
        <v>44</v>
      </c>
      <c r="G2" s="45" t="s">
        <v>8</v>
      </c>
      <c r="H2" s="45" t="s">
        <v>42</v>
      </c>
      <c r="I2" s="45" t="s">
        <v>43</v>
      </c>
      <c r="K2" s="45" t="s">
        <v>42</v>
      </c>
      <c r="L2" s="45" t="s">
        <v>43</v>
      </c>
      <c r="M2" s="45" t="s">
        <v>42</v>
      </c>
      <c r="N2" s="45" t="s">
        <v>43</v>
      </c>
      <c r="O2" s="45" t="s">
        <v>42</v>
      </c>
      <c r="P2" s="45" t="s">
        <v>43</v>
      </c>
      <c r="Q2" s="45" t="s">
        <v>42</v>
      </c>
      <c r="R2" s="45" t="s">
        <v>43</v>
      </c>
      <c r="U2" s="45" t="s">
        <v>42</v>
      </c>
      <c r="V2" s="45" t="s">
        <v>43</v>
      </c>
      <c r="W2" s="45" t="s">
        <v>42</v>
      </c>
      <c r="X2" s="45" t="s">
        <v>43</v>
      </c>
      <c r="Y2" s="45" t="s">
        <v>42</v>
      </c>
      <c r="Z2" s="45" t="s">
        <v>43</v>
      </c>
      <c r="AA2" s="45" t="s">
        <v>42</v>
      </c>
      <c r="AB2" s="45" t="s">
        <v>43</v>
      </c>
      <c r="AC2" s="45" t="s">
        <v>42</v>
      </c>
      <c r="AD2" s="45" t="s">
        <v>43</v>
      </c>
      <c r="AE2" s="45" t="s">
        <v>42</v>
      </c>
      <c r="AF2" s="45" t="s">
        <v>43</v>
      </c>
    </row>
    <row r="3" spans="1:32" x14ac:dyDescent="0.25">
      <c r="A3" s="41" t="s">
        <v>45</v>
      </c>
      <c r="B3" s="41">
        <v>582450</v>
      </c>
      <c r="C3" s="41">
        <v>4787329</v>
      </c>
      <c r="D3" s="41"/>
      <c r="E3" s="41" t="s">
        <v>46</v>
      </c>
      <c r="F3" s="45">
        <v>25</v>
      </c>
      <c r="G3" s="10">
        <v>-10</v>
      </c>
      <c r="H3" s="46">
        <f>B$3-F3*B$11+G3*B$12</f>
        <v>582432.07520567928</v>
      </c>
      <c r="I3" s="46">
        <f>C$3-F3*B$12-G3*B$11</f>
        <v>4787308.9076694092</v>
      </c>
      <c r="K3" s="41">
        <v>582401.4</v>
      </c>
      <c r="L3" s="41">
        <v>4787129.9000000004</v>
      </c>
      <c r="M3" s="41"/>
      <c r="N3" s="41"/>
      <c r="O3" s="41">
        <v>582470.9</v>
      </c>
      <c r="P3" s="41">
        <v>4787429.8</v>
      </c>
      <c r="Q3" s="41"/>
      <c r="R3" s="41"/>
      <c r="U3">
        <v>582424.72900000005</v>
      </c>
      <c r="V3">
        <v>4787196.0769999996</v>
      </c>
      <c r="W3">
        <v>582491.1</v>
      </c>
      <c r="X3">
        <v>4787349.5999999996</v>
      </c>
      <c r="Y3">
        <v>582403.80000000005</v>
      </c>
      <c r="Z3">
        <v>4787055.5</v>
      </c>
      <c r="AA3">
        <v>582526.80000000005</v>
      </c>
      <c r="AB3">
        <v>4787748.9000000004</v>
      </c>
      <c r="AC3">
        <v>582489.80000000005</v>
      </c>
      <c r="AD3">
        <v>4787348.7</v>
      </c>
      <c r="AE3">
        <v>582492.40093099035</v>
      </c>
      <c r="AF3">
        <v>4787319.4483204866</v>
      </c>
    </row>
    <row r="4" spans="1:32" x14ac:dyDescent="0.25">
      <c r="A4" s="41" t="s">
        <v>47</v>
      </c>
      <c r="B4" s="41">
        <v>582380</v>
      </c>
      <c r="C4" s="41">
        <v>4787136</v>
      </c>
      <c r="D4" s="41"/>
      <c r="E4" s="41"/>
      <c r="F4" s="45">
        <v>25</v>
      </c>
      <c r="G4" s="10">
        <v>-7</v>
      </c>
      <c r="H4" s="46">
        <f t="shared" ref="H4:H67" si="0">B$3-F4*B$11+G4*B$12</f>
        <v>582434.89543826389</v>
      </c>
      <c r="I4" s="46">
        <f t="shared" ref="I4:I66" si="1">C$3-F4*B$12-G4*B$11</f>
        <v>4787307.8847871246</v>
      </c>
      <c r="K4" s="41">
        <v>582401.30000000005</v>
      </c>
      <c r="L4" s="41">
        <v>4787131</v>
      </c>
      <c r="M4" s="41"/>
      <c r="N4" s="41"/>
      <c r="O4" s="41">
        <v>582474.1</v>
      </c>
      <c r="P4" s="41">
        <v>4787444.5</v>
      </c>
      <c r="Q4" s="41"/>
      <c r="R4" s="41"/>
      <c r="U4">
        <v>582424.69499999995</v>
      </c>
      <c r="V4">
        <v>4787196.1109999996</v>
      </c>
      <c r="W4">
        <v>582488.4</v>
      </c>
      <c r="X4">
        <v>4787344.2</v>
      </c>
      <c r="Y4">
        <v>582403.80000000005</v>
      </c>
      <c r="Z4">
        <v>4787056.5</v>
      </c>
      <c r="AA4">
        <v>582526.4</v>
      </c>
      <c r="AB4">
        <v>4787748.7</v>
      </c>
      <c r="AC4">
        <v>582490.80000000005</v>
      </c>
      <c r="AD4">
        <v>4787351.7</v>
      </c>
      <c r="AE4">
        <v>582476.96098954219</v>
      </c>
      <c r="AF4">
        <v>4787320.2603475135</v>
      </c>
    </row>
    <row r="5" spans="1:32" x14ac:dyDescent="0.25">
      <c r="A5" s="41" t="s">
        <v>48</v>
      </c>
      <c r="B5" s="41">
        <v>70</v>
      </c>
      <c r="C5" s="41">
        <v>193</v>
      </c>
      <c r="D5" s="41"/>
      <c r="E5" s="41"/>
      <c r="F5" s="45">
        <v>25</v>
      </c>
      <c r="G5" s="10">
        <v>-3</v>
      </c>
      <c r="H5" s="46">
        <f t="shared" si="0"/>
        <v>582438.65574837686</v>
      </c>
      <c r="I5" s="46">
        <f t="shared" si="1"/>
        <v>4787306.5209440785</v>
      </c>
      <c r="K5" s="41">
        <v>582401.5</v>
      </c>
      <c r="L5" s="41">
        <v>4787132.2</v>
      </c>
      <c r="M5" s="41"/>
      <c r="N5" s="41"/>
      <c r="O5" s="41">
        <v>582474.6</v>
      </c>
      <c r="P5" s="41">
        <v>4787435.9000000004</v>
      </c>
      <c r="Q5" s="41"/>
      <c r="R5" s="41"/>
      <c r="U5">
        <v>582424.69700000004</v>
      </c>
      <c r="V5">
        <v>4787196.07</v>
      </c>
      <c r="W5">
        <v>582487.6</v>
      </c>
      <c r="X5">
        <v>4787340.0999999996</v>
      </c>
      <c r="Y5">
        <v>582404.9</v>
      </c>
      <c r="Z5">
        <v>4787060</v>
      </c>
      <c r="AA5">
        <v>582525.80000000005</v>
      </c>
      <c r="AB5">
        <v>4787748.5</v>
      </c>
      <c r="AC5">
        <v>582494.80000000005</v>
      </c>
      <c r="AD5">
        <v>4787350.3</v>
      </c>
      <c r="AE5">
        <v>582466.05307272112</v>
      </c>
      <c r="AF5">
        <v>4787315.685015779</v>
      </c>
    </row>
    <row r="6" spans="1:32" x14ac:dyDescent="0.25">
      <c r="A6" s="41" t="s">
        <v>49</v>
      </c>
      <c r="B6" s="41">
        <v>205.30221625691235</v>
      </c>
      <c r="C6" s="41" t="s">
        <v>6</v>
      </c>
      <c r="D6" s="41"/>
      <c r="E6" s="41"/>
      <c r="F6" s="45">
        <v>25</v>
      </c>
      <c r="G6" s="10">
        <v>0</v>
      </c>
      <c r="H6" s="46">
        <f t="shared" si="0"/>
        <v>582441.47598096158</v>
      </c>
      <c r="I6" s="46">
        <f t="shared" si="1"/>
        <v>4787305.4980617939</v>
      </c>
      <c r="K6" s="41">
        <v>582401.5</v>
      </c>
      <c r="L6" s="41">
        <v>4787132.8</v>
      </c>
      <c r="M6" s="41"/>
      <c r="N6" s="41"/>
      <c r="O6" s="41">
        <v>582474.9</v>
      </c>
      <c r="P6" s="41">
        <v>4787434.0999999996</v>
      </c>
      <c r="Q6" s="41"/>
      <c r="R6" s="41"/>
      <c r="U6">
        <v>582424.83799999999</v>
      </c>
      <c r="V6">
        <v>4787196.6129999999</v>
      </c>
      <c r="W6">
        <v>582490.69999999995</v>
      </c>
      <c r="X6">
        <v>4787335.0999999996</v>
      </c>
      <c r="Y6">
        <v>582406.5</v>
      </c>
      <c r="Z6">
        <v>4787064.3</v>
      </c>
      <c r="AA6">
        <v>582523.9</v>
      </c>
      <c r="AB6">
        <v>4787747.9000000004</v>
      </c>
      <c r="AC6">
        <v>582493.69999999995</v>
      </c>
      <c r="AD6">
        <v>4787350.7</v>
      </c>
      <c r="AE6">
        <v>582458.79909910192</v>
      </c>
      <c r="AF6">
        <v>4787311.1540849376</v>
      </c>
    </row>
    <row r="7" spans="1:32" x14ac:dyDescent="0.25">
      <c r="A7" s="41"/>
      <c r="B7" s="41"/>
      <c r="C7" s="41"/>
      <c r="D7" s="41"/>
      <c r="E7" s="41"/>
      <c r="F7" s="45">
        <v>25</v>
      </c>
      <c r="G7" s="10">
        <v>3</v>
      </c>
      <c r="H7" s="46">
        <f t="shared" si="0"/>
        <v>582444.2962135463</v>
      </c>
      <c r="I7" s="46">
        <f t="shared" si="1"/>
        <v>4787304.4751795093</v>
      </c>
      <c r="K7" s="41">
        <v>582401.5</v>
      </c>
      <c r="L7" s="41">
        <v>4787132.8</v>
      </c>
      <c r="M7" s="41"/>
      <c r="N7" s="41"/>
      <c r="O7" s="41">
        <v>582475.30000000005</v>
      </c>
      <c r="P7" s="41">
        <v>4787431.5</v>
      </c>
      <c r="Q7" s="41"/>
      <c r="R7" s="41"/>
      <c r="U7">
        <v>582425.36899999995</v>
      </c>
      <c r="V7">
        <v>4787198.4859999996</v>
      </c>
      <c r="W7">
        <v>582493.6</v>
      </c>
      <c r="X7">
        <v>4787329.3</v>
      </c>
      <c r="Y7">
        <v>582408.6</v>
      </c>
      <c r="Z7">
        <v>4787070.3</v>
      </c>
      <c r="AA7">
        <v>582523.69999999995</v>
      </c>
      <c r="AB7">
        <v>4787748.4000000004</v>
      </c>
      <c r="AC7">
        <v>582489.4</v>
      </c>
      <c r="AD7">
        <v>4787348.7</v>
      </c>
      <c r="AE7">
        <v>582451.80489283265</v>
      </c>
      <c r="AF7">
        <v>4787305.293473104</v>
      </c>
    </row>
    <row r="8" spans="1:32" x14ac:dyDescent="0.25">
      <c r="A8" s="41" t="s">
        <v>50</v>
      </c>
      <c r="B8" s="41">
        <v>0.34793871080896216</v>
      </c>
      <c r="C8" s="41" t="s">
        <v>51</v>
      </c>
      <c r="D8" s="41"/>
      <c r="E8" s="41"/>
      <c r="F8" s="45">
        <v>25</v>
      </c>
      <c r="G8" s="10">
        <v>4.5</v>
      </c>
      <c r="H8" s="46">
        <f t="shared" si="0"/>
        <v>582445.70632983861</v>
      </c>
      <c r="I8" s="46">
        <f t="shared" si="1"/>
        <v>4787303.963738367</v>
      </c>
      <c r="K8" s="41">
        <v>582401.5</v>
      </c>
      <c r="L8" s="41">
        <v>4787132.9000000004</v>
      </c>
      <c r="M8" s="41"/>
      <c r="N8" s="41"/>
      <c r="O8" s="41">
        <v>582476</v>
      </c>
      <c r="P8" s="41">
        <v>4787432.0999999996</v>
      </c>
      <c r="Q8" s="41"/>
      <c r="R8" s="41"/>
      <c r="U8">
        <v>582426.06999999995</v>
      </c>
      <c r="V8">
        <v>4787200.3609999996</v>
      </c>
      <c r="W8">
        <v>582496.80000000005</v>
      </c>
      <c r="X8">
        <v>4787323.2</v>
      </c>
      <c r="Y8">
        <v>582410.6</v>
      </c>
      <c r="Z8">
        <v>4787076.8</v>
      </c>
      <c r="AA8">
        <v>582520.80000000005</v>
      </c>
      <c r="AB8">
        <v>4787750.3</v>
      </c>
      <c r="AC8">
        <v>582488.9</v>
      </c>
      <c r="AD8">
        <v>4787348</v>
      </c>
      <c r="AE8">
        <v>582447.75676543568</v>
      </c>
      <c r="AF8">
        <v>4787297.5804531351</v>
      </c>
    </row>
    <row r="9" spans="1:32" x14ac:dyDescent="0.25">
      <c r="A9" s="41"/>
      <c r="B9" s="41">
        <v>19.935419658576411</v>
      </c>
      <c r="C9" s="42" t="s">
        <v>52</v>
      </c>
      <c r="D9" s="41"/>
      <c r="E9" s="41"/>
      <c r="F9" s="45">
        <v>25</v>
      </c>
      <c r="G9" s="10">
        <v>9.5</v>
      </c>
      <c r="H9" s="46">
        <f t="shared" si="0"/>
        <v>582450.40671747981</v>
      </c>
      <c r="I9" s="46">
        <f t="shared" si="1"/>
        <v>4787302.2589345593</v>
      </c>
      <c r="K9" s="41">
        <v>582401.6</v>
      </c>
      <c r="L9" s="41">
        <v>4787133.3</v>
      </c>
      <c r="M9" s="41"/>
      <c r="N9" s="41"/>
      <c r="O9" s="41">
        <v>582476.19999999995</v>
      </c>
      <c r="P9" s="41">
        <v>4787431.5</v>
      </c>
      <c r="Q9" s="41"/>
      <c r="R9" s="41"/>
      <c r="U9">
        <v>582426.576</v>
      </c>
      <c r="V9">
        <v>4787202.3590000002</v>
      </c>
      <c r="W9">
        <v>582500.4</v>
      </c>
      <c r="X9">
        <v>4787317.3</v>
      </c>
      <c r="Y9">
        <v>582412.19999999995</v>
      </c>
      <c r="Z9">
        <v>4787082.3</v>
      </c>
      <c r="AA9">
        <v>582518.19999999995</v>
      </c>
      <c r="AB9">
        <v>4787752.3</v>
      </c>
      <c r="AC9">
        <v>582494.69999999995</v>
      </c>
      <c r="AD9">
        <v>4787323.2</v>
      </c>
      <c r="AE9">
        <v>582445.25950456585</v>
      </c>
      <c r="AF9">
        <v>4787289.2198486608</v>
      </c>
    </row>
    <row r="10" spans="1:32" x14ac:dyDescent="0.25">
      <c r="A10" s="41"/>
      <c r="B10" s="41"/>
      <c r="C10" s="41"/>
      <c r="D10" s="41"/>
      <c r="E10" s="41"/>
      <c r="F10" s="45">
        <v>25</v>
      </c>
      <c r="G10" s="10">
        <v>12.5</v>
      </c>
      <c r="H10" s="46">
        <f t="shared" si="0"/>
        <v>582453.22695006453</v>
      </c>
      <c r="I10" s="46">
        <f t="shared" si="1"/>
        <v>4787301.2360522747</v>
      </c>
      <c r="K10" s="41">
        <v>582401.69999999995</v>
      </c>
      <c r="L10" s="41">
        <v>4787133.9000000004</v>
      </c>
      <c r="M10" s="41">
        <v>582411.6</v>
      </c>
      <c r="N10" s="41">
        <v>4787128.0999999996</v>
      </c>
      <c r="O10" s="41">
        <v>582476.5</v>
      </c>
      <c r="P10" s="41">
        <v>4787430.9000000004</v>
      </c>
      <c r="Q10" s="41"/>
      <c r="R10" s="41"/>
      <c r="U10">
        <v>582426.84699999995</v>
      </c>
      <c r="V10">
        <v>4787204.3530000001</v>
      </c>
      <c r="W10">
        <v>582504.30000000005</v>
      </c>
      <c r="X10">
        <v>4787312.0999999996</v>
      </c>
      <c r="Y10">
        <v>582413.19999999995</v>
      </c>
      <c r="Z10">
        <v>4787087.0999999996</v>
      </c>
      <c r="AA10">
        <v>582513.1</v>
      </c>
      <c r="AB10">
        <v>4787754.2</v>
      </c>
      <c r="AC10">
        <v>582493.6</v>
      </c>
      <c r="AD10">
        <v>4787316.5</v>
      </c>
      <c r="AE10">
        <v>582442.54020914366</v>
      </c>
      <c r="AF10">
        <v>4787279.0794235794</v>
      </c>
    </row>
    <row r="11" spans="1:32" x14ac:dyDescent="0.25">
      <c r="A11" s="41" t="s">
        <v>53</v>
      </c>
      <c r="B11" s="41">
        <v>0.34096076153607119</v>
      </c>
      <c r="C11" s="41"/>
      <c r="D11" s="41"/>
      <c r="E11" s="41"/>
      <c r="F11" s="45">
        <v>25</v>
      </c>
      <c r="G11" s="10">
        <v>17.5</v>
      </c>
      <c r="H11" s="46">
        <f t="shared" si="0"/>
        <v>582457.92733770574</v>
      </c>
      <c r="I11" s="46">
        <f t="shared" si="1"/>
        <v>4787299.531248467</v>
      </c>
      <c r="K11" s="41">
        <v>582401.6</v>
      </c>
      <c r="L11" s="41">
        <v>4787134.8</v>
      </c>
      <c r="M11" s="41">
        <v>582411.4</v>
      </c>
      <c r="N11" s="41">
        <v>4787139.2</v>
      </c>
      <c r="O11" s="41">
        <v>582476.30000000005</v>
      </c>
      <c r="P11" s="41">
        <v>4787429.5</v>
      </c>
      <c r="Q11" s="41"/>
      <c r="R11" s="41"/>
      <c r="U11">
        <v>582427.20600000001</v>
      </c>
      <c r="V11">
        <v>4787206.3219999997</v>
      </c>
      <c r="W11">
        <v>582506</v>
      </c>
      <c r="X11">
        <v>4787310.8</v>
      </c>
      <c r="Y11">
        <v>582414.69999999995</v>
      </c>
      <c r="Z11">
        <v>4787091.0999999996</v>
      </c>
      <c r="AA11">
        <v>582509.30000000005</v>
      </c>
      <c r="AB11">
        <v>4787755.8</v>
      </c>
      <c r="AC11">
        <v>582488.4</v>
      </c>
      <c r="AD11">
        <v>4787319.3</v>
      </c>
      <c r="AE11">
        <v>582439.60831233382</v>
      </c>
      <c r="AF11">
        <v>4787266.381800577</v>
      </c>
    </row>
    <row r="12" spans="1:32" x14ac:dyDescent="0.25">
      <c r="A12" s="41" t="s">
        <v>54</v>
      </c>
      <c r="B12" s="41">
        <v>0.94007752823516766</v>
      </c>
      <c r="C12" s="41"/>
      <c r="D12" s="41"/>
      <c r="E12" s="41"/>
      <c r="F12" s="45">
        <v>25</v>
      </c>
      <c r="G12" s="10">
        <v>22.5</v>
      </c>
      <c r="H12" s="46">
        <f t="shared" si="0"/>
        <v>582462.62772534683</v>
      </c>
      <c r="I12" s="46">
        <f t="shared" si="1"/>
        <v>4787297.8264446594</v>
      </c>
      <c r="K12" s="41">
        <v>582401.6</v>
      </c>
      <c r="L12" s="41">
        <v>4787135.4000000004</v>
      </c>
      <c r="M12" s="41">
        <v>582411.69999999995</v>
      </c>
      <c r="N12" s="41">
        <v>4787149.4000000004</v>
      </c>
      <c r="O12" s="41">
        <v>582476.1</v>
      </c>
      <c r="P12" s="41">
        <v>4787430.0999999996</v>
      </c>
      <c r="Q12" s="41"/>
      <c r="R12" s="41"/>
      <c r="U12">
        <v>582427.74100000004</v>
      </c>
      <c r="V12">
        <v>4787208.3260000004</v>
      </c>
      <c r="W12">
        <v>582507.4</v>
      </c>
      <c r="X12">
        <v>4787309.0999999996</v>
      </c>
      <c r="Y12">
        <v>582418</v>
      </c>
      <c r="Z12">
        <v>4787095.3</v>
      </c>
      <c r="AA12">
        <v>582505.1</v>
      </c>
      <c r="AB12">
        <v>4787756.4000000004</v>
      </c>
      <c r="AC12">
        <v>582486</v>
      </c>
      <c r="AD12">
        <v>4787320.7</v>
      </c>
      <c r="AE12">
        <v>582438.13395485282</v>
      </c>
      <c r="AF12">
        <v>4787254.0350899789</v>
      </c>
    </row>
    <row r="13" spans="1:32" x14ac:dyDescent="0.25">
      <c r="A13" s="41"/>
      <c r="B13" s="41"/>
      <c r="C13" s="41"/>
      <c r="D13" s="41"/>
      <c r="E13" s="41"/>
      <c r="F13" s="45">
        <v>25</v>
      </c>
      <c r="G13" s="10">
        <v>27.5</v>
      </c>
      <c r="H13" s="46">
        <f t="shared" si="0"/>
        <v>582467.32811298803</v>
      </c>
      <c r="I13" s="46">
        <f t="shared" si="1"/>
        <v>4787296.1216408517</v>
      </c>
      <c r="K13" s="41">
        <v>582401.80000000005</v>
      </c>
      <c r="L13" s="41">
        <v>4787136.0999999996</v>
      </c>
      <c r="M13" s="41">
        <v>582413.4</v>
      </c>
      <c r="N13" s="41">
        <v>4787159.7</v>
      </c>
      <c r="O13" s="41">
        <v>582475.80000000005</v>
      </c>
      <c r="P13" s="41">
        <v>4787430.4000000004</v>
      </c>
      <c r="Q13" s="41"/>
      <c r="R13" s="41"/>
      <c r="U13">
        <v>582428.32799999998</v>
      </c>
      <c r="V13">
        <v>4787210.4019999998</v>
      </c>
      <c r="W13">
        <v>582508.5</v>
      </c>
      <c r="X13">
        <v>4787308.3</v>
      </c>
      <c r="Y13">
        <v>582418.1</v>
      </c>
      <c r="Z13">
        <v>4787098.8</v>
      </c>
      <c r="AA13">
        <v>582501.5</v>
      </c>
      <c r="AB13">
        <v>4787757.3</v>
      </c>
      <c r="AC13">
        <v>582472.80000000005</v>
      </c>
      <c r="AD13">
        <v>4787321.2</v>
      </c>
      <c r="AE13">
        <v>582436.23876353086</v>
      </c>
      <c r="AF13">
        <v>4787242.9050433347</v>
      </c>
    </row>
    <row r="14" spans="1:32" x14ac:dyDescent="0.25">
      <c r="A14" s="41" t="s">
        <v>41</v>
      </c>
      <c r="B14" s="43" t="s">
        <v>42</v>
      </c>
      <c r="C14" s="43" t="s">
        <v>43</v>
      </c>
      <c r="D14" s="43" t="s">
        <v>44</v>
      </c>
      <c r="E14" s="41"/>
      <c r="F14" s="45">
        <v>25</v>
      </c>
      <c r="G14" s="10">
        <v>32.5</v>
      </c>
      <c r="H14" s="46">
        <f t="shared" si="0"/>
        <v>582472.02850062924</v>
      </c>
      <c r="I14" s="46">
        <f t="shared" si="1"/>
        <v>4787294.4168370441</v>
      </c>
      <c r="K14" s="41">
        <v>582401.80000000005</v>
      </c>
      <c r="L14" s="41">
        <v>4787137.3</v>
      </c>
      <c r="M14" s="41">
        <v>582414.9</v>
      </c>
      <c r="N14" s="41">
        <v>4787169.7</v>
      </c>
      <c r="O14" s="41">
        <v>582475.9</v>
      </c>
      <c r="P14" s="41">
        <v>4787430.0999999996</v>
      </c>
      <c r="Q14" s="41"/>
      <c r="R14" s="41"/>
      <c r="U14">
        <v>582429.05700000003</v>
      </c>
      <c r="V14">
        <v>4787212.7450000001</v>
      </c>
      <c r="W14">
        <v>582506.19999999995</v>
      </c>
      <c r="X14">
        <v>4787311.2</v>
      </c>
      <c r="Y14">
        <v>582417.4</v>
      </c>
      <c r="Z14">
        <v>4787101.2</v>
      </c>
      <c r="AA14">
        <v>582497.9</v>
      </c>
      <c r="AB14">
        <v>4787757.7</v>
      </c>
      <c r="AC14">
        <v>582463.1</v>
      </c>
      <c r="AD14">
        <v>4787318.7</v>
      </c>
      <c r="AE14">
        <v>582433.62354907417</v>
      </c>
      <c r="AF14">
        <v>4787230.8776918454</v>
      </c>
    </row>
    <row r="15" spans="1:32" x14ac:dyDescent="0.25">
      <c r="A15" s="41" t="s">
        <v>46</v>
      </c>
      <c r="B15" s="43">
        <v>582441.47598096158</v>
      </c>
      <c r="C15" s="43">
        <v>4787305.4980617939</v>
      </c>
      <c r="D15" s="43">
        <v>25</v>
      </c>
      <c r="E15" s="41"/>
      <c r="F15" s="45">
        <v>25</v>
      </c>
      <c r="G15" s="10">
        <v>37.5</v>
      </c>
      <c r="H15" s="46">
        <f t="shared" si="0"/>
        <v>582476.72888827045</v>
      </c>
      <c r="I15" s="46">
        <f t="shared" si="1"/>
        <v>4787292.7120332364</v>
      </c>
      <c r="K15" s="41">
        <v>582402</v>
      </c>
      <c r="L15" s="41">
        <v>4787138.3</v>
      </c>
      <c r="M15" s="41">
        <v>582416.4</v>
      </c>
      <c r="N15" s="41">
        <v>4787180.4000000004</v>
      </c>
      <c r="O15" s="41">
        <v>582476</v>
      </c>
      <c r="P15" s="41">
        <v>4787430.5999999996</v>
      </c>
      <c r="Q15" s="41"/>
      <c r="R15" s="41"/>
      <c r="U15">
        <v>582429.652</v>
      </c>
      <c r="V15">
        <v>4787215.0149999997</v>
      </c>
      <c r="W15">
        <v>582503</v>
      </c>
      <c r="X15">
        <v>4787315.7</v>
      </c>
      <c r="Y15">
        <v>582416.69999999995</v>
      </c>
      <c r="Z15">
        <v>4787105.0999999996</v>
      </c>
      <c r="AA15">
        <v>582494.1</v>
      </c>
      <c r="AB15">
        <v>4787757.3</v>
      </c>
      <c r="AC15">
        <v>582456.19999999995</v>
      </c>
      <c r="AD15">
        <v>4787313.5</v>
      </c>
      <c r="AE15">
        <v>582431.55246286199</v>
      </c>
      <c r="AF15">
        <v>4787220.8562146034</v>
      </c>
    </row>
    <row r="16" spans="1:32" x14ac:dyDescent="0.25">
      <c r="A16" s="41" t="s">
        <v>55</v>
      </c>
      <c r="B16" s="43">
        <v>582432.95196192316</v>
      </c>
      <c r="C16" s="43">
        <v>4787281.9961235886</v>
      </c>
      <c r="D16" s="44">
        <v>50</v>
      </c>
      <c r="E16" s="41" t="s">
        <v>55</v>
      </c>
      <c r="F16" s="45">
        <v>50</v>
      </c>
      <c r="G16" s="10">
        <v>-14.5</v>
      </c>
      <c r="H16" s="46">
        <f t="shared" si="0"/>
        <v>582419.32083776372</v>
      </c>
      <c r="I16" s="46">
        <f t="shared" si="1"/>
        <v>4787286.9400546309</v>
      </c>
      <c r="K16" s="41">
        <v>582402.4</v>
      </c>
      <c r="L16" s="41">
        <v>4787139.5</v>
      </c>
      <c r="M16" s="41">
        <v>582417.80000000005</v>
      </c>
      <c r="N16" s="41">
        <v>4787191.2</v>
      </c>
      <c r="O16" s="41">
        <v>582475.9</v>
      </c>
      <c r="P16" s="41">
        <v>4787430.3</v>
      </c>
      <c r="Q16" s="41"/>
      <c r="R16" s="41"/>
      <c r="U16">
        <v>582429.98800000001</v>
      </c>
      <c r="V16">
        <v>4787217.2929999996</v>
      </c>
      <c r="W16">
        <v>582499.69999999995</v>
      </c>
      <c r="X16">
        <v>4787320.3</v>
      </c>
      <c r="Y16">
        <v>582415.69999999995</v>
      </c>
      <c r="Z16">
        <v>4787108.5</v>
      </c>
      <c r="AA16">
        <v>582492.4</v>
      </c>
      <c r="AB16">
        <v>4787755.9000000004</v>
      </c>
      <c r="AC16">
        <v>582449.30000000005</v>
      </c>
      <c r="AD16">
        <v>4787306.8</v>
      </c>
      <c r="AE16">
        <v>582429.95104875439</v>
      </c>
      <c r="AF16">
        <v>4787212.284355266</v>
      </c>
    </row>
    <row r="17" spans="1:32" x14ac:dyDescent="0.25">
      <c r="A17" s="41" t="s">
        <v>56</v>
      </c>
      <c r="B17" s="43">
        <v>582424.42794288474</v>
      </c>
      <c r="C17" s="43">
        <v>4787258.4941853825</v>
      </c>
      <c r="D17" s="43">
        <v>75</v>
      </c>
      <c r="E17" s="41"/>
      <c r="F17" s="45">
        <v>50</v>
      </c>
      <c r="G17" s="10">
        <v>-10.5</v>
      </c>
      <c r="H17" s="46">
        <f t="shared" si="0"/>
        <v>582423.08114787668</v>
      </c>
      <c r="I17" s="46">
        <f t="shared" si="1"/>
        <v>4787285.5762115847</v>
      </c>
      <c r="K17" s="41">
        <v>582402.5</v>
      </c>
      <c r="L17" s="41">
        <v>4787140.7</v>
      </c>
      <c r="M17" s="41">
        <v>582421.6</v>
      </c>
      <c r="N17" s="41">
        <v>4787201</v>
      </c>
      <c r="O17" s="41">
        <v>582475.9</v>
      </c>
      <c r="P17" s="41">
        <v>4787430.0999999996</v>
      </c>
      <c r="Q17" s="41"/>
      <c r="R17" s="41"/>
      <c r="U17">
        <v>582430.46799999999</v>
      </c>
      <c r="V17">
        <v>4787219.5460000001</v>
      </c>
      <c r="W17">
        <v>582495.19999999995</v>
      </c>
      <c r="X17">
        <v>4787319.3</v>
      </c>
      <c r="Y17">
        <v>582414.30000000005</v>
      </c>
      <c r="Z17">
        <v>4787112.8</v>
      </c>
      <c r="AA17">
        <v>582495.19999999995</v>
      </c>
      <c r="AB17">
        <v>4787754.2</v>
      </c>
      <c r="AC17">
        <v>582441.30000000005</v>
      </c>
      <c r="AD17">
        <v>4787292</v>
      </c>
      <c r="AE17">
        <v>582428.27247348404</v>
      </c>
      <c r="AF17">
        <v>4787203.3783487035</v>
      </c>
    </row>
    <row r="18" spans="1:32" x14ac:dyDescent="0.25">
      <c r="A18" s="41" t="s">
        <v>57</v>
      </c>
      <c r="B18" s="43">
        <v>582415.90392384643</v>
      </c>
      <c r="C18" s="43">
        <v>4787234.9922471764</v>
      </c>
      <c r="D18" s="43">
        <v>100</v>
      </c>
      <c r="E18" s="41"/>
      <c r="F18" s="45">
        <v>50</v>
      </c>
      <c r="G18" s="10">
        <v>-4.5</v>
      </c>
      <c r="H18" s="46">
        <f t="shared" si="0"/>
        <v>582428.72161304613</v>
      </c>
      <c r="I18" s="46">
        <f t="shared" si="1"/>
        <v>4787283.5304470155</v>
      </c>
      <c r="K18" s="41">
        <v>582402.5</v>
      </c>
      <c r="L18" s="41">
        <v>4787141.8</v>
      </c>
      <c r="M18" s="41">
        <v>582424.4</v>
      </c>
      <c r="N18" s="41">
        <v>4787209.9000000004</v>
      </c>
      <c r="O18" s="41">
        <v>582475.9</v>
      </c>
      <c r="P18" s="41">
        <v>4787429.9000000004</v>
      </c>
      <c r="Q18" s="41"/>
      <c r="R18" s="41"/>
      <c r="U18">
        <v>582431.15500000003</v>
      </c>
      <c r="V18">
        <v>4787221.7309999997</v>
      </c>
      <c r="W18">
        <v>582491</v>
      </c>
      <c r="X18">
        <v>4787318.7</v>
      </c>
      <c r="Y18">
        <v>582413.5</v>
      </c>
      <c r="Z18">
        <v>4787117</v>
      </c>
      <c r="AA18">
        <v>582494.80000000005</v>
      </c>
      <c r="AB18">
        <v>4787754.7</v>
      </c>
      <c r="AC18">
        <v>582437.80000000005</v>
      </c>
      <c r="AD18">
        <v>4787281.0999999996</v>
      </c>
      <c r="AE18">
        <v>582426.51808429055</v>
      </c>
      <c r="AF18">
        <v>4787194.0271410458</v>
      </c>
    </row>
    <row r="19" spans="1:32" x14ac:dyDescent="0.25">
      <c r="A19" s="41" t="s">
        <v>58</v>
      </c>
      <c r="B19" s="43">
        <v>582407.37990480801</v>
      </c>
      <c r="C19" s="43">
        <v>4787211.4903089702</v>
      </c>
      <c r="D19" s="43">
        <v>125</v>
      </c>
      <c r="E19" s="41"/>
      <c r="F19" s="45">
        <v>50</v>
      </c>
      <c r="G19" s="10">
        <v>-2.5</v>
      </c>
      <c r="H19" s="46">
        <f t="shared" si="0"/>
        <v>582430.60176810261</v>
      </c>
      <c r="I19" s="46">
        <f t="shared" si="1"/>
        <v>4787282.8485254925</v>
      </c>
      <c r="K19" s="41">
        <v>582402.69999999995</v>
      </c>
      <c r="L19" s="41">
        <v>4787142.0999999996</v>
      </c>
      <c r="M19" s="41">
        <v>582427.30000000005</v>
      </c>
      <c r="N19" s="41">
        <v>4787219.7</v>
      </c>
      <c r="O19" s="41">
        <v>582476</v>
      </c>
      <c r="P19" s="41">
        <v>4787429.7</v>
      </c>
      <c r="Q19" s="41"/>
      <c r="R19" s="41"/>
      <c r="U19">
        <v>582431.75</v>
      </c>
      <c r="V19">
        <v>4787224.051</v>
      </c>
      <c r="W19">
        <v>582486.6</v>
      </c>
      <c r="X19">
        <v>4787320.3</v>
      </c>
      <c r="Y19">
        <v>582412.30000000005</v>
      </c>
      <c r="Z19">
        <v>4787121.5</v>
      </c>
      <c r="AA19">
        <v>582495</v>
      </c>
      <c r="AB19">
        <v>4787754.7</v>
      </c>
      <c r="AC19">
        <v>582439.30000000005</v>
      </c>
      <c r="AD19">
        <v>4787271.0999999996</v>
      </c>
      <c r="AE19">
        <v>582422.87687390193</v>
      </c>
      <c r="AF19">
        <v>4787179.543791661</v>
      </c>
    </row>
    <row r="20" spans="1:32" x14ac:dyDescent="0.25">
      <c r="A20" s="41" t="s">
        <v>59</v>
      </c>
      <c r="B20" s="43">
        <v>582398.85588576959</v>
      </c>
      <c r="C20" s="43">
        <v>4787187.988370765</v>
      </c>
      <c r="D20" s="43">
        <v>150</v>
      </c>
      <c r="E20" s="41"/>
      <c r="F20" s="45">
        <v>50</v>
      </c>
      <c r="G20" s="10">
        <v>0</v>
      </c>
      <c r="H20" s="46">
        <f>B$3-F20*B$11+G20*B$12</f>
        <v>582432.95196192316</v>
      </c>
      <c r="I20" s="46">
        <f>C$3-F20*B$12-G20*B$11</f>
        <v>4787281.9961235886</v>
      </c>
      <c r="K20" s="41">
        <v>582402.5</v>
      </c>
      <c r="L20" s="41">
        <v>4787141.9000000004</v>
      </c>
      <c r="M20" s="41">
        <v>582430.19999999995</v>
      </c>
      <c r="N20" s="41">
        <v>4787229.3</v>
      </c>
      <c r="O20" s="41">
        <v>582476</v>
      </c>
      <c r="P20" s="41">
        <v>4787429.5</v>
      </c>
      <c r="Q20" s="41"/>
      <c r="R20" s="41"/>
      <c r="U20">
        <v>582432.24800000002</v>
      </c>
      <c r="V20">
        <v>4787226.324</v>
      </c>
      <c r="W20">
        <v>582485.30000000005</v>
      </c>
      <c r="X20">
        <v>4787320.2</v>
      </c>
      <c r="Y20">
        <v>582413</v>
      </c>
      <c r="Z20">
        <v>4787124.2</v>
      </c>
      <c r="AA20">
        <v>582496.1</v>
      </c>
      <c r="AB20">
        <v>4787753.9000000004</v>
      </c>
      <c r="AC20">
        <v>582436.9</v>
      </c>
      <c r="AD20">
        <v>4787260.0999999996</v>
      </c>
      <c r="AE20">
        <v>582420.89099733939</v>
      </c>
      <c r="AF20">
        <v>4787169.1901429426</v>
      </c>
    </row>
    <row r="21" spans="1:32" x14ac:dyDescent="0.25">
      <c r="A21" s="41"/>
      <c r="B21" s="41"/>
      <c r="C21" s="41"/>
      <c r="D21" s="41"/>
      <c r="E21" s="41"/>
      <c r="F21" s="45">
        <v>50</v>
      </c>
      <c r="G21" s="10">
        <v>5</v>
      </c>
      <c r="H21" s="46">
        <f t="shared" si="0"/>
        <v>582437.65234956436</v>
      </c>
      <c r="I21" s="46">
        <f t="shared" si="1"/>
        <v>4787280.291319781</v>
      </c>
      <c r="K21" s="41">
        <v>582402.5</v>
      </c>
      <c r="L21" s="41">
        <v>4787141.8</v>
      </c>
      <c r="M21" s="41">
        <v>582433.1</v>
      </c>
      <c r="N21" s="41">
        <v>4787239.5</v>
      </c>
      <c r="O21" s="41">
        <v>582475.9</v>
      </c>
      <c r="P21" s="41">
        <v>4787429.4000000004</v>
      </c>
      <c r="Q21" s="41"/>
      <c r="R21" s="41"/>
      <c r="U21">
        <v>582432.97199999995</v>
      </c>
      <c r="V21">
        <v>4787228.3279999997</v>
      </c>
      <c r="W21">
        <v>582482.6</v>
      </c>
      <c r="X21">
        <v>4787318.8</v>
      </c>
      <c r="Y21">
        <v>582414.30000000005</v>
      </c>
      <c r="Z21">
        <v>4787127.5999999996</v>
      </c>
      <c r="AA21">
        <v>582494.5</v>
      </c>
      <c r="AB21">
        <v>4787750.2</v>
      </c>
      <c r="AC21">
        <v>582436.19999999995</v>
      </c>
      <c r="AD21">
        <v>4787256.2</v>
      </c>
      <c r="AE21">
        <v>582418.27841788752</v>
      </c>
      <c r="AF21">
        <v>4787156.9406916276</v>
      </c>
    </row>
    <row r="22" spans="1:32" x14ac:dyDescent="0.25">
      <c r="A22" s="41"/>
      <c r="B22" s="41"/>
      <c r="C22" s="41"/>
      <c r="D22" s="41"/>
      <c r="E22" s="41"/>
      <c r="F22" s="45">
        <v>50</v>
      </c>
      <c r="G22" s="10">
        <v>10</v>
      </c>
      <c r="H22" s="46">
        <f t="shared" si="0"/>
        <v>582442.35273720545</v>
      </c>
      <c r="I22" s="46">
        <f t="shared" si="1"/>
        <v>4787278.5865159733</v>
      </c>
      <c r="K22" s="41">
        <v>582402.5</v>
      </c>
      <c r="L22" s="41">
        <v>4787142</v>
      </c>
      <c r="M22" s="41">
        <v>582435</v>
      </c>
      <c r="N22" s="41">
        <v>4787248.9000000004</v>
      </c>
      <c r="O22" s="41">
        <v>582475.69999999995</v>
      </c>
      <c r="P22" s="41">
        <v>4787430.3</v>
      </c>
      <c r="Q22" s="41"/>
      <c r="R22" s="41"/>
      <c r="U22">
        <v>582433.375</v>
      </c>
      <c r="V22">
        <v>4787230.5060000001</v>
      </c>
      <c r="W22">
        <v>582480.19999999995</v>
      </c>
      <c r="X22">
        <v>4787321.0999999996</v>
      </c>
      <c r="Y22">
        <v>582416</v>
      </c>
      <c r="Z22">
        <v>4787132.0999999996</v>
      </c>
      <c r="AA22">
        <v>582491</v>
      </c>
      <c r="AB22">
        <v>4787747.3</v>
      </c>
      <c r="AC22">
        <v>582435</v>
      </c>
      <c r="AD22">
        <v>4787243.5</v>
      </c>
      <c r="AE22">
        <v>582416.39124694548</v>
      </c>
      <c r="AF22">
        <v>4787145.1443293989</v>
      </c>
    </row>
    <row r="23" spans="1:32" x14ac:dyDescent="0.25">
      <c r="A23" s="41"/>
      <c r="B23" s="41"/>
      <c r="C23" s="41"/>
      <c r="D23" s="41"/>
      <c r="E23" s="41"/>
      <c r="F23" s="45">
        <v>50</v>
      </c>
      <c r="G23" s="10">
        <v>15</v>
      </c>
      <c r="H23" s="46">
        <f t="shared" si="0"/>
        <v>582447.05312484666</v>
      </c>
      <c r="I23" s="46">
        <f t="shared" si="1"/>
        <v>4787276.8817121657</v>
      </c>
      <c r="K23" s="41">
        <v>582403</v>
      </c>
      <c r="L23" s="41">
        <v>4787143</v>
      </c>
      <c r="M23" s="41">
        <v>582437.19999999995</v>
      </c>
      <c r="N23" s="41">
        <v>4787258.4000000004</v>
      </c>
      <c r="O23" s="41">
        <v>582475.6</v>
      </c>
      <c r="P23" s="41">
        <v>4787430.5</v>
      </c>
      <c r="Q23" s="41"/>
      <c r="R23" s="41"/>
      <c r="U23">
        <v>582434.00800000003</v>
      </c>
      <c r="V23">
        <v>4787232.608</v>
      </c>
      <c r="W23">
        <v>582479.69999999995</v>
      </c>
      <c r="X23">
        <v>4787321.2</v>
      </c>
      <c r="Y23">
        <v>582417.5</v>
      </c>
      <c r="Z23">
        <v>4787136.7</v>
      </c>
      <c r="AA23">
        <v>582488.5</v>
      </c>
      <c r="AB23">
        <v>4787743.5999999996</v>
      </c>
      <c r="AC23">
        <v>582432.19999999995</v>
      </c>
      <c r="AD23">
        <v>4787234.4000000004</v>
      </c>
      <c r="AE23">
        <v>582416.03745751805</v>
      </c>
      <c r="AF23">
        <v>4787134.1440750575</v>
      </c>
    </row>
    <row r="24" spans="1:32" x14ac:dyDescent="0.25">
      <c r="A24" s="41"/>
      <c r="B24" s="41"/>
      <c r="C24" s="41"/>
      <c r="D24" s="41"/>
      <c r="E24" s="41"/>
      <c r="F24" s="45">
        <v>50</v>
      </c>
      <c r="G24" s="10">
        <v>20</v>
      </c>
      <c r="H24" s="46">
        <f t="shared" si="0"/>
        <v>582451.75351248786</v>
      </c>
      <c r="I24" s="46">
        <f t="shared" si="1"/>
        <v>4787275.176908358</v>
      </c>
      <c r="K24" s="41">
        <v>582403.4</v>
      </c>
      <c r="L24" s="41">
        <v>4787143.7</v>
      </c>
      <c r="M24" s="41">
        <v>582438.69999999995</v>
      </c>
      <c r="N24" s="41">
        <v>4787268.5999999996</v>
      </c>
      <c r="O24" s="41">
        <v>582475.80000000005</v>
      </c>
      <c r="P24" s="41">
        <v>4787430.2</v>
      </c>
      <c r="Q24" s="41"/>
      <c r="R24" s="41"/>
      <c r="U24">
        <v>582434.60699999996</v>
      </c>
      <c r="V24">
        <v>4787234.7419999996</v>
      </c>
      <c r="W24">
        <v>582479.4</v>
      </c>
      <c r="X24">
        <v>4787320.7</v>
      </c>
      <c r="Y24">
        <v>582418</v>
      </c>
      <c r="Z24">
        <v>4787141.4000000004</v>
      </c>
      <c r="AA24">
        <v>582489.69999999995</v>
      </c>
      <c r="AB24">
        <v>4787737.9000000004</v>
      </c>
      <c r="AC24">
        <v>582426</v>
      </c>
      <c r="AD24">
        <v>4787225</v>
      </c>
      <c r="AE24">
        <v>582416.57822818845</v>
      </c>
      <c r="AF24">
        <v>4787123.043610503</v>
      </c>
    </row>
    <row r="25" spans="1:32" x14ac:dyDescent="0.25">
      <c r="A25" s="41"/>
      <c r="B25" s="41"/>
      <c r="C25" s="41"/>
      <c r="D25" s="41"/>
      <c r="E25" s="41"/>
      <c r="F25" s="45">
        <v>50</v>
      </c>
      <c r="G25" s="10">
        <v>25</v>
      </c>
      <c r="H25" s="46">
        <f t="shared" si="0"/>
        <v>582456.45390012907</v>
      </c>
      <c r="I25" s="46">
        <f t="shared" si="1"/>
        <v>4787273.4721045503</v>
      </c>
      <c r="K25" s="41">
        <v>582402.6</v>
      </c>
      <c r="L25" s="41">
        <v>4787144.2</v>
      </c>
      <c r="M25" s="41">
        <v>582441.19999999995</v>
      </c>
      <c r="N25" s="41">
        <v>4787278.7</v>
      </c>
      <c r="O25" s="41">
        <v>582476.19999999995</v>
      </c>
      <c r="P25" s="41">
        <v>4787430.4000000004</v>
      </c>
      <c r="Q25" s="41"/>
      <c r="R25" s="41"/>
      <c r="U25">
        <v>582435.08100000001</v>
      </c>
      <c r="V25">
        <v>4787236.892</v>
      </c>
      <c r="W25">
        <v>582479.80000000005</v>
      </c>
      <c r="X25">
        <v>4787322.3</v>
      </c>
      <c r="Y25">
        <v>582418.6</v>
      </c>
      <c r="Z25">
        <v>4787146.8</v>
      </c>
      <c r="AA25">
        <v>582488.6</v>
      </c>
      <c r="AB25">
        <v>4787732.2</v>
      </c>
      <c r="AC25">
        <v>582420.5</v>
      </c>
      <c r="AD25">
        <v>4787215.8</v>
      </c>
      <c r="AE25">
        <v>582415.91041187383</v>
      </c>
      <c r="AF25">
        <v>4787111.150982013</v>
      </c>
    </row>
    <row r="26" spans="1:32" x14ac:dyDescent="0.25">
      <c r="A26" s="41"/>
      <c r="B26" s="41"/>
      <c r="C26" s="41"/>
      <c r="D26" s="41"/>
      <c r="E26" s="41"/>
      <c r="F26" s="45">
        <v>50</v>
      </c>
      <c r="G26" s="10">
        <v>30</v>
      </c>
      <c r="H26" s="46">
        <f t="shared" si="0"/>
        <v>582461.15428777016</v>
      </c>
      <c r="I26" s="46">
        <f t="shared" si="1"/>
        <v>4787271.7673007427</v>
      </c>
      <c r="K26" s="41">
        <v>582402.6</v>
      </c>
      <c r="L26" s="41">
        <v>4787144.5</v>
      </c>
      <c r="M26" s="41">
        <v>582444</v>
      </c>
      <c r="N26" s="41">
        <v>4787288.4000000004</v>
      </c>
      <c r="O26" s="41">
        <v>582476.30000000005</v>
      </c>
      <c r="P26" s="41">
        <v>4787431.0999999996</v>
      </c>
      <c r="Q26" s="41"/>
      <c r="R26" s="41"/>
      <c r="U26">
        <v>582435.78700000001</v>
      </c>
      <c r="V26">
        <v>4787238.9019999998</v>
      </c>
      <c r="W26">
        <v>582478.4</v>
      </c>
      <c r="X26">
        <v>4787325.5999999996</v>
      </c>
      <c r="Y26">
        <v>582419.6</v>
      </c>
      <c r="Z26">
        <v>4787152.4000000004</v>
      </c>
      <c r="AA26">
        <v>582494.69999999995</v>
      </c>
      <c r="AB26">
        <v>4787724.2</v>
      </c>
      <c r="AC26">
        <v>582415.19999999995</v>
      </c>
      <c r="AD26">
        <v>4787205.5999999996</v>
      </c>
      <c r="AE26">
        <v>582416.69748273224</v>
      </c>
      <c r="AF26">
        <v>4787099.8313672831</v>
      </c>
    </row>
    <row r="27" spans="1:32" x14ac:dyDescent="0.25">
      <c r="A27" s="41"/>
      <c r="B27" s="41"/>
      <c r="C27" s="41"/>
      <c r="D27" s="41"/>
      <c r="E27" s="41" t="s">
        <v>56</v>
      </c>
      <c r="F27" s="45">
        <v>75</v>
      </c>
      <c r="G27" s="10">
        <v>-9</v>
      </c>
      <c r="H27" s="46">
        <f t="shared" si="0"/>
        <v>582415.96724513057</v>
      </c>
      <c r="I27" s="46">
        <f t="shared" si="1"/>
        <v>4787261.5628322363</v>
      </c>
      <c r="K27" s="41">
        <v>582402.5</v>
      </c>
      <c r="L27" s="41">
        <v>4787144.5999999996</v>
      </c>
      <c r="M27" s="41">
        <v>582448.69999999995</v>
      </c>
      <c r="N27" s="41">
        <v>4787297.7</v>
      </c>
      <c r="O27" s="41">
        <v>582475.80000000005</v>
      </c>
      <c r="P27" s="41">
        <v>4787431.2</v>
      </c>
      <c r="Q27" s="41"/>
      <c r="R27" s="41"/>
      <c r="U27">
        <v>582436.4</v>
      </c>
      <c r="V27">
        <v>4787240.875</v>
      </c>
      <c r="W27">
        <v>582477.4</v>
      </c>
      <c r="X27">
        <v>4787324</v>
      </c>
      <c r="Y27">
        <v>582420.4</v>
      </c>
      <c r="Z27">
        <v>4787157.9000000004</v>
      </c>
      <c r="AA27">
        <v>582495.1</v>
      </c>
      <c r="AB27">
        <v>4787721.2</v>
      </c>
      <c r="AC27">
        <v>582411.80000000005</v>
      </c>
      <c r="AD27">
        <v>4787197.3</v>
      </c>
      <c r="AE27">
        <v>582412.04269322555</v>
      </c>
      <c r="AF27">
        <v>4787088.5567614725</v>
      </c>
    </row>
    <row r="28" spans="1:32" x14ac:dyDescent="0.25">
      <c r="A28" s="41"/>
      <c r="B28" s="41"/>
      <c r="C28" s="41"/>
      <c r="D28" s="41"/>
      <c r="E28" s="41"/>
      <c r="F28" s="45">
        <v>75</v>
      </c>
      <c r="G28" s="10">
        <v>-6</v>
      </c>
      <c r="H28" s="46">
        <f t="shared" si="0"/>
        <v>582418.78747771529</v>
      </c>
      <c r="I28" s="46">
        <f t="shared" si="1"/>
        <v>4787260.5399499517</v>
      </c>
      <c r="K28" s="41">
        <v>582402.6</v>
      </c>
      <c r="L28" s="41">
        <v>4787145</v>
      </c>
      <c r="M28" s="41">
        <v>582454.6</v>
      </c>
      <c r="N28" s="41">
        <v>4787306.2</v>
      </c>
      <c r="O28" s="41">
        <v>582475.9</v>
      </c>
      <c r="P28" s="41">
        <v>4787431.7</v>
      </c>
      <c r="Q28" s="41"/>
      <c r="R28" s="41"/>
      <c r="U28">
        <v>582437.33299999998</v>
      </c>
      <c r="V28">
        <v>4787243.01</v>
      </c>
      <c r="W28">
        <v>582473.80000000005</v>
      </c>
      <c r="X28">
        <v>4787324.3</v>
      </c>
      <c r="Y28">
        <v>582422.1</v>
      </c>
      <c r="Z28">
        <v>4787162.8</v>
      </c>
      <c r="AA28">
        <v>582494.30000000005</v>
      </c>
      <c r="AB28">
        <v>4787719.4000000004</v>
      </c>
      <c r="AC28">
        <v>582411.5</v>
      </c>
      <c r="AD28">
        <v>4787196</v>
      </c>
      <c r="AE28">
        <v>582408.19721110538</v>
      </c>
      <c r="AF28">
        <v>4787077.5141237611</v>
      </c>
    </row>
    <row r="29" spans="1:32" x14ac:dyDescent="0.25">
      <c r="A29" s="41"/>
      <c r="B29" s="41"/>
      <c r="C29" s="41"/>
      <c r="D29" s="41"/>
      <c r="E29" s="41"/>
      <c r="F29" s="45">
        <v>75</v>
      </c>
      <c r="G29" s="10">
        <v>-3</v>
      </c>
      <c r="H29" s="46">
        <f t="shared" si="0"/>
        <v>582421.60771030001</v>
      </c>
      <c r="I29" s="46">
        <f t="shared" si="1"/>
        <v>4787259.5170676671</v>
      </c>
      <c r="K29" s="41">
        <v>582402.30000000005</v>
      </c>
      <c r="L29" s="41">
        <v>4787145.5</v>
      </c>
      <c r="M29" s="41">
        <v>582462.1</v>
      </c>
      <c r="N29" s="41">
        <v>4787313.9000000004</v>
      </c>
      <c r="O29" s="41">
        <v>582476.19999999995</v>
      </c>
      <c r="P29" s="41">
        <v>4787431.9000000004</v>
      </c>
      <c r="Q29" s="41"/>
      <c r="R29" s="41"/>
      <c r="U29">
        <v>582438.35199999996</v>
      </c>
      <c r="V29">
        <v>4787245.2640000004</v>
      </c>
      <c r="W29">
        <v>582472.80000000005</v>
      </c>
      <c r="X29">
        <v>4787325.5</v>
      </c>
      <c r="Y29">
        <v>582423.1</v>
      </c>
      <c r="Z29">
        <v>4787166.4000000004</v>
      </c>
      <c r="AA29">
        <v>582491.5</v>
      </c>
      <c r="AB29">
        <v>4787718.3</v>
      </c>
      <c r="AC29">
        <v>582409.9</v>
      </c>
      <c r="AD29">
        <v>4787186.8</v>
      </c>
      <c r="AE29">
        <v>582405.1610407196</v>
      </c>
      <c r="AF29">
        <v>4787066.7034527073</v>
      </c>
    </row>
    <row r="30" spans="1:32" x14ac:dyDescent="0.25">
      <c r="A30" s="41"/>
      <c r="B30" s="41"/>
      <c r="C30" s="41"/>
      <c r="D30" s="41"/>
      <c r="E30" s="41"/>
      <c r="F30" s="45">
        <v>75</v>
      </c>
      <c r="G30" s="10">
        <v>0</v>
      </c>
      <c r="H30" s="46">
        <f t="shared" si="0"/>
        <v>582424.42794288474</v>
      </c>
      <c r="I30" s="46">
        <f t="shared" si="1"/>
        <v>4787258.4941853825</v>
      </c>
      <c r="K30" s="41">
        <v>582402.19999999995</v>
      </c>
      <c r="L30" s="41">
        <v>4787146.2</v>
      </c>
      <c r="M30" s="41">
        <v>582471.1</v>
      </c>
      <c r="N30" s="41">
        <v>4787318.4000000004</v>
      </c>
      <c r="O30" s="41">
        <v>582476.80000000005</v>
      </c>
      <c r="P30" s="41">
        <v>4787431.5</v>
      </c>
      <c r="Q30" s="41"/>
      <c r="R30" s="41"/>
      <c r="U30">
        <v>582438.85900000005</v>
      </c>
      <c r="V30">
        <v>4787247.6220000004</v>
      </c>
      <c r="W30">
        <v>582473.9</v>
      </c>
      <c r="X30">
        <v>4787323.9000000004</v>
      </c>
      <c r="Y30">
        <v>582424</v>
      </c>
      <c r="Z30">
        <v>4787171.2</v>
      </c>
      <c r="AA30">
        <v>582487.5</v>
      </c>
      <c r="AB30">
        <v>4787713.9000000004</v>
      </c>
      <c r="AC30">
        <v>582407.5</v>
      </c>
      <c r="AD30">
        <v>4787176.3</v>
      </c>
      <c r="AE30">
        <v>582403.50664314942</v>
      </c>
      <c r="AF30">
        <v>4787055.7984846337</v>
      </c>
    </row>
    <row r="31" spans="1:32" x14ac:dyDescent="0.25">
      <c r="A31" s="41"/>
      <c r="B31" s="41"/>
      <c r="C31" s="41"/>
      <c r="D31" s="41"/>
      <c r="E31" s="41"/>
      <c r="F31" s="45">
        <v>75</v>
      </c>
      <c r="G31" s="10">
        <v>5</v>
      </c>
      <c r="H31" s="46">
        <f t="shared" si="0"/>
        <v>582429.12833052594</v>
      </c>
      <c r="I31" s="46">
        <f t="shared" si="1"/>
        <v>4787256.7893815748</v>
      </c>
      <c r="K31" s="41">
        <v>582402.4</v>
      </c>
      <c r="L31" s="41">
        <v>4787146.9000000004</v>
      </c>
      <c r="M31" s="41">
        <v>582481</v>
      </c>
      <c r="N31" s="41">
        <v>4787319.9000000004</v>
      </c>
      <c r="O31" s="41">
        <v>582477.1</v>
      </c>
      <c r="P31" s="41">
        <v>4787431.7</v>
      </c>
      <c r="Q31" s="41"/>
      <c r="R31" s="41"/>
      <c r="U31">
        <v>582439.62800000003</v>
      </c>
      <c r="V31">
        <v>4787249.8449999997</v>
      </c>
      <c r="W31">
        <v>582474</v>
      </c>
      <c r="X31">
        <v>4787323</v>
      </c>
      <c r="Y31">
        <v>582426</v>
      </c>
      <c r="Z31">
        <v>4787176.5999999996</v>
      </c>
      <c r="AA31">
        <v>582483.6</v>
      </c>
      <c r="AB31">
        <v>4787709.4000000004</v>
      </c>
      <c r="AC31">
        <v>582406.80000000005</v>
      </c>
      <c r="AD31">
        <v>4787166</v>
      </c>
    </row>
    <row r="32" spans="1:32" x14ac:dyDescent="0.25">
      <c r="A32" s="41"/>
      <c r="B32" s="41"/>
      <c r="C32" s="41"/>
      <c r="D32" s="41"/>
      <c r="E32" s="41"/>
      <c r="F32" s="45">
        <v>75</v>
      </c>
      <c r="G32" s="10">
        <v>10</v>
      </c>
      <c r="H32" s="46">
        <f t="shared" si="0"/>
        <v>582433.82871816703</v>
      </c>
      <c r="I32" s="46">
        <f t="shared" si="1"/>
        <v>4787255.0845777672</v>
      </c>
      <c r="K32" s="41">
        <v>582402.6</v>
      </c>
      <c r="L32" s="41">
        <v>4787147.0999999996</v>
      </c>
      <c r="M32" s="41">
        <v>582489</v>
      </c>
      <c r="N32" s="41">
        <v>4787321.0999999996</v>
      </c>
      <c r="O32" s="41">
        <v>582476.9</v>
      </c>
      <c r="P32" s="41">
        <v>4787432.2</v>
      </c>
      <c r="Q32" s="41"/>
      <c r="R32" s="41"/>
      <c r="U32">
        <v>582440.27500000002</v>
      </c>
      <c r="V32">
        <v>4787252.1840000004</v>
      </c>
      <c r="W32">
        <v>582475</v>
      </c>
      <c r="X32">
        <v>4787321.9000000004</v>
      </c>
      <c r="Y32">
        <v>582427.6</v>
      </c>
      <c r="Z32">
        <v>4787182.0999999996</v>
      </c>
      <c r="AA32">
        <v>582484.1</v>
      </c>
      <c r="AB32">
        <v>4787702.5999999996</v>
      </c>
      <c r="AC32">
        <v>582406</v>
      </c>
      <c r="AD32">
        <v>4787152.8</v>
      </c>
    </row>
    <row r="33" spans="1:30" x14ac:dyDescent="0.25">
      <c r="A33" s="41"/>
      <c r="B33" s="41"/>
      <c r="C33" s="41"/>
      <c r="D33" s="41"/>
      <c r="E33" s="41"/>
      <c r="F33" s="45">
        <v>75</v>
      </c>
      <c r="G33" s="10">
        <v>15</v>
      </c>
      <c r="H33" s="46">
        <f t="shared" si="0"/>
        <v>582438.52910580824</v>
      </c>
      <c r="I33" s="46">
        <f t="shared" si="1"/>
        <v>4787253.3797739595</v>
      </c>
      <c r="K33" s="41">
        <v>582402.80000000005</v>
      </c>
      <c r="L33" s="41">
        <v>4787148</v>
      </c>
      <c r="M33" s="41">
        <v>582495.6</v>
      </c>
      <c r="N33" s="41">
        <v>4787328.5</v>
      </c>
      <c r="O33" s="41">
        <v>582476.80000000005</v>
      </c>
      <c r="P33" s="41">
        <v>4787432.4000000004</v>
      </c>
      <c r="Q33" s="41"/>
      <c r="R33" s="41"/>
      <c r="U33">
        <v>582441.05700000003</v>
      </c>
      <c r="V33">
        <v>4787254.4589999998</v>
      </c>
      <c r="W33">
        <v>582475.69999999995</v>
      </c>
      <c r="X33">
        <v>4787321.0999999996</v>
      </c>
      <c r="Y33">
        <v>582429.1</v>
      </c>
      <c r="Z33">
        <v>4787188.4000000004</v>
      </c>
      <c r="AA33">
        <v>582481.4</v>
      </c>
      <c r="AB33">
        <v>4787697.0999999996</v>
      </c>
      <c r="AC33">
        <v>582406.5</v>
      </c>
      <c r="AD33">
        <v>4787130.2</v>
      </c>
    </row>
    <row r="34" spans="1:30" x14ac:dyDescent="0.25">
      <c r="E34" s="41"/>
      <c r="F34" s="45">
        <v>75</v>
      </c>
      <c r="G34" s="10">
        <v>20</v>
      </c>
      <c r="H34" s="46">
        <f t="shared" si="0"/>
        <v>582443.22949344944</v>
      </c>
      <c r="I34" s="46">
        <f t="shared" si="1"/>
        <v>4787251.6749701519</v>
      </c>
      <c r="K34" s="41">
        <v>582403</v>
      </c>
      <c r="L34" s="41">
        <v>4787148.9000000004</v>
      </c>
      <c r="M34" s="41">
        <v>582493.80000000005</v>
      </c>
      <c r="N34" s="41">
        <v>4787337.4000000004</v>
      </c>
      <c r="O34" s="41">
        <v>582476.80000000005</v>
      </c>
      <c r="P34" s="41">
        <v>4787433.5</v>
      </c>
      <c r="Q34" s="41"/>
      <c r="R34" s="41"/>
      <c r="U34">
        <v>582442.06999999995</v>
      </c>
      <c r="V34">
        <v>4787256.7690000003</v>
      </c>
      <c r="W34">
        <v>582476.19999999995</v>
      </c>
      <c r="X34">
        <v>4787320.5999999996</v>
      </c>
      <c r="Y34">
        <v>582430.19999999995</v>
      </c>
      <c r="Z34">
        <v>4787194.0999999996</v>
      </c>
      <c r="AA34">
        <v>582479</v>
      </c>
      <c r="AB34">
        <v>4787692</v>
      </c>
      <c r="AC34">
        <v>582408.30000000005</v>
      </c>
      <c r="AD34">
        <v>4787117.3</v>
      </c>
    </row>
    <row r="35" spans="1:30" x14ac:dyDescent="0.25">
      <c r="E35" s="41"/>
      <c r="F35" s="45">
        <v>75</v>
      </c>
      <c r="G35" s="10">
        <v>25</v>
      </c>
      <c r="H35" s="46">
        <f t="shared" si="0"/>
        <v>582447.92988109065</v>
      </c>
      <c r="I35" s="46">
        <f t="shared" si="1"/>
        <v>4787249.9701663442</v>
      </c>
      <c r="K35" s="41">
        <v>582403.30000000005</v>
      </c>
      <c r="L35" s="41">
        <v>4787149.8</v>
      </c>
      <c r="M35" s="41">
        <v>582491</v>
      </c>
      <c r="N35" s="41">
        <v>4787347.5999999996</v>
      </c>
      <c r="O35" s="41">
        <v>582476.80000000005</v>
      </c>
      <c r="P35" s="41">
        <v>4787434.4000000004</v>
      </c>
      <c r="Q35" s="41"/>
      <c r="R35" s="41"/>
      <c r="U35">
        <v>582442.97100000002</v>
      </c>
      <c r="V35">
        <v>4787259.0640000002</v>
      </c>
      <c r="W35">
        <v>582476.19999999995</v>
      </c>
      <c r="X35">
        <v>4787320.5</v>
      </c>
      <c r="Y35">
        <v>582430.5</v>
      </c>
      <c r="Z35">
        <v>4787201.8</v>
      </c>
      <c r="AA35">
        <v>582481.6</v>
      </c>
      <c r="AB35">
        <v>4787687.8</v>
      </c>
      <c r="AC35">
        <v>582411.9</v>
      </c>
      <c r="AD35">
        <v>4787105.8</v>
      </c>
    </row>
    <row r="36" spans="1:30" x14ac:dyDescent="0.25">
      <c r="E36" s="41"/>
      <c r="F36" s="45">
        <v>75</v>
      </c>
      <c r="G36" s="10">
        <v>30</v>
      </c>
      <c r="H36" s="46">
        <f t="shared" si="0"/>
        <v>582452.63026873174</v>
      </c>
      <c r="I36" s="46">
        <f t="shared" si="1"/>
        <v>4787248.2653625365</v>
      </c>
      <c r="K36" s="41">
        <v>582403.6</v>
      </c>
      <c r="L36" s="41">
        <v>4787150.9000000004</v>
      </c>
      <c r="M36" s="41">
        <v>582488.69999999995</v>
      </c>
      <c r="N36" s="41">
        <v>4787357.8</v>
      </c>
      <c r="O36" s="41">
        <v>582476.80000000005</v>
      </c>
      <c r="P36" s="41">
        <v>4787435.0999999996</v>
      </c>
      <c r="Q36" s="41"/>
      <c r="R36" s="41"/>
      <c r="U36">
        <v>582444.02800000005</v>
      </c>
      <c r="V36">
        <v>4787261.4270000001</v>
      </c>
      <c r="W36">
        <v>582473</v>
      </c>
      <c r="X36">
        <v>4787319.5999999996</v>
      </c>
      <c r="Y36">
        <v>582430.19999999995</v>
      </c>
      <c r="Z36">
        <v>4787207.4000000004</v>
      </c>
      <c r="AA36">
        <v>582483.4</v>
      </c>
      <c r="AB36">
        <v>4787682.8</v>
      </c>
      <c r="AC36">
        <v>582411.69999999995</v>
      </c>
      <c r="AD36">
        <v>4787100.5999999996</v>
      </c>
    </row>
    <row r="37" spans="1:30" x14ac:dyDescent="0.25">
      <c r="E37" s="41"/>
      <c r="F37" s="45">
        <v>75</v>
      </c>
      <c r="G37" s="10">
        <v>35</v>
      </c>
      <c r="H37" s="46">
        <f t="shared" si="0"/>
        <v>582457.33065637294</v>
      </c>
      <c r="I37" s="46">
        <f t="shared" si="1"/>
        <v>4787246.5605587289</v>
      </c>
      <c r="K37" s="41">
        <v>582403.69999999995</v>
      </c>
      <c r="L37" s="41">
        <v>4787151.9000000004</v>
      </c>
      <c r="M37" s="41"/>
      <c r="N37" s="41"/>
      <c r="O37" s="41">
        <v>582476.9</v>
      </c>
      <c r="P37" s="41">
        <v>4787433.9000000004</v>
      </c>
      <c r="Q37" s="41"/>
      <c r="R37" s="41"/>
      <c r="U37">
        <v>582444.91</v>
      </c>
      <c r="V37">
        <v>4787263.7089999998</v>
      </c>
      <c r="W37">
        <v>582472.6</v>
      </c>
      <c r="X37">
        <v>4787319.0999999996</v>
      </c>
      <c r="Y37">
        <v>582430.1</v>
      </c>
      <c r="Z37">
        <v>4787217.2</v>
      </c>
      <c r="AA37">
        <v>582480.9</v>
      </c>
      <c r="AB37">
        <v>4787677.3</v>
      </c>
      <c r="AC37">
        <v>582409.80000000005</v>
      </c>
      <c r="AD37">
        <v>4787089.2</v>
      </c>
    </row>
    <row r="38" spans="1:30" x14ac:dyDescent="0.25">
      <c r="E38" s="41"/>
      <c r="F38" s="45">
        <v>75</v>
      </c>
      <c r="G38" s="10">
        <v>40</v>
      </c>
      <c r="H38" s="46">
        <f t="shared" si="0"/>
        <v>582462.03104401415</v>
      </c>
      <c r="I38" s="46">
        <f t="shared" si="1"/>
        <v>4787244.8557549212</v>
      </c>
      <c r="K38" s="41">
        <v>582403.9</v>
      </c>
      <c r="L38" s="41">
        <v>4787153</v>
      </c>
      <c r="M38" s="41"/>
      <c r="N38" s="41"/>
      <c r="O38" s="41">
        <v>582476.80000000005</v>
      </c>
      <c r="P38" s="41">
        <v>4787433.7</v>
      </c>
      <c r="Q38" s="41"/>
      <c r="R38" s="41"/>
      <c r="U38">
        <v>582445.73</v>
      </c>
      <c r="V38">
        <v>4787265.8770000003</v>
      </c>
      <c r="W38">
        <v>582472.19999999995</v>
      </c>
      <c r="X38">
        <v>4787318.9000000004</v>
      </c>
      <c r="Y38">
        <v>582429.4</v>
      </c>
      <c r="Z38">
        <v>4787225.0999999996</v>
      </c>
      <c r="AA38">
        <v>582481.69999999995</v>
      </c>
      <c r="AB38">
        <v>4787671.5</v>
      </c>
      <c r="AC38">
        <v>582407.19999999995</v>
      </c>
      <c r="AD38">
        <v>4787077.4000000004</v>
      </c>
    </row>
    <row r="39" spans="1:30" x14ac:dyDescent="0.25">
      <c r="E39" s="41"/>
      <c r="F39" s="45">
        <v>75</v>
      </c>
      <c r="G39" s="10">
        <v>45</v>
      </c>
      <c r="H39" s="46">
        <f t="shared" si="0"/>
        <v>582466.73143165535</v>
      </c>
      <c r="I39" s="46">
        <f t="shared" si="1"/>
        <v>4787243.1509511136</v>
      </c>
      <c r="K39" s="41">
        <v>582403.9</v>
      </c>
      <c r="L39" s="41">
        <v>4787154.3</v>
      </c>
      <c r="M39" s="41"/>
      <c r="N39" s="41"/>
      <c r="O39" s="41">
        <v>582476.69999999995</v>
      </c>
      <c r="P39" s="41">
        <v>4787432.4000000004</v>
      </c>
      <c r="Q39" s="41"/>
      <c r="R39" s="41"/>
      <c r="U39">
        <v>582446.68400000001</v>
      </c>
      <c r="V39">
        <v>4787267.9309999999</v>
      </c>
      <c r="W39">
        <v>582472.9</v>
      </c>
      <c r="X39">
        <v>4787318.8</v>
      </c>
      <c r="Y39">
        <v>582429.19999999995</v>
      </c>
      <c r="Z39">
        <v>4787230.7</v>
      </c>
      <c r="AA39">
        <v>582482.4</v>
      </c>
      <c r="AB39">
        <v>4787666.2</v>
      </c>
      <c r="AC39">
        <v>582401.4</v>
      </c>
      <c r="AD39">
        <v>4787064.0999999996</v>
      </c>
    </row>
    <row r="40" spans="1:30" x14ac:dyDescent="0.25">
      <c r="E40" s="41"/>
      <c r="F40" s="45">
        <v>75</v>
      </c>
      <c r="G40" s="10">
        <v>50</v>
      </c>
      <c r="H40" s="46">
        <f t="shared" si="0"/>
        <v>582471.43181929644</v>
      </c>
      <c r="I40" s="46">
        <f t="shared" si="1"/>
        <v>4787241.4461473059</v>
      </c>
      <c r="K40" s="41">
        <v>582404.19999999995</v>
      </c>
      <c r="L40" s="41">
        <v>4787155.8</v>
      </c>
      <c r="M40" s="41"/>
      <c r="N40" s="41"/>
      <c r="O40" s="41">
        <v>582476.5</v>
      </c>
      <c r="P40" s="41">
        <v>4787432.5999999996</v>
      </c>
      <c r="Q40" s="41"/>
      <c r="R40" s="41"/>
      <c r="U40">
        <v>582447.53700000001</v>
      </c>
      <c r="V40">
        <v>4787270.3660000004</v>
      </c>
      <c r="W40">
        <v>582472.6</v>
      </c>
      <c r="X40">
        <v>4787317.5999999996</v>
      </c>
      <c r="Y40">
        <v>582429.5</v>
      </c>
      <c r="Z40">
        <v>4787235</v>
      </c>
      <c r="AA40">
        <v>582477.80000000005</v>
      </c>
      <c r="AB40">
        <v>4787663.5999999996</v>
      </c>
      <c r="AC40">
        <v>582399.80000000005</v>
      </c>
      <c r="AD40">
        <v>4787059.9000000004</v>
      </c>
    </row>
    <row r="41" spans="1:30" x14ac:dyDescent="0.25">
      <c r="E41" s="41" t="s">
        <v>57</v>
      </c>
      <c r="F41" s="45">
        <v>100</v>
      </c>
      <c r="G41" s="10">
        <v>-10</v>
      </c>
      <c r="H41" s="46">
        <f t="shared" si="0"/>
        <v>582406.50314856414</v>
      </c>
      <c r="I41" s="46">
        <f t="shared" si="1"/>
        <v>4787238.4018547917</v>
      </c>
      <c r="K41" s="41">
        <v>582404.4</v>
      </c>
      <c r="L41" s="41">
        <v>4787157.2</v>
      </c>
      <c r="M41" s="41"/>
      <c r="N41" s="41"/>
      <c r="O41" s="41">
        <v>582475.80000000005</v>
      </c>
      <c r="P41" s="41">
        <v>4787433.5999999996</v>
      </c>
      <c r="Q41" s="41"/>
      <c r="R41" s="41"/>
      <c r="U41">
        <v>582448.42799999996</v>
      </c>
      <c r="V41">
        <v>4787272.59</v>
      </c>
      <c r="W41">
        <v>582470.30000000005</v>
      </c>
      <c r="X41">
        <v>4787318.5999999996</v>
      </c>
      <c r="Y41">
        <v>582429.80000000005</v>
      </c>
      <c r="Z41">
        <v>4787239.3</v>
      </c>
      <c r="AA41">
        <v>582477.6</v>
      </c>
      <c r="AB41">
        <v>4787659.5999999996</v>
      </c>
      <c r="AC41">
        <v>582399.19999999995</v>
      </c>
      <c r="AD41">
        <v>4787055.9000000004</v>
      </c>
    </row>
    <row r="42" spans="1:30" x14ac:dyDescent="0.25">
      <c r="E42" s="41"/>
      <c r="F42" s="45">
        <v>100</v>
      </c>
      <c r="G42" s="10">
        <v>-3</v>
      </c>
      <c r="H42" s="46">
        <f t="shared" si="0"/>
        <v>582413.08369126171</v>
      </c>
      <c r="I42" s="46">
        <f t="shared" si="1"/>
        <v>4787236.015129461</v>
      </c>
      <c r="K42" s="41">
        <v>582404.6</v>
      </c>
      <c r="L42" s="41">
        <v>4787158.7</v>
      </c>
      <c r="M42" s="41"/>
      <c r="N42" s="41"/>
      <c r="O42" s="41">
        <v>582475.30000000005</v>
      </c>
      <c r="P42" s="41">
        <v>4787435.3</v>
      </c>
      <c r="Q42" s="41"/>
      <c r="R42" s="41"/>
      <c r="U42">
        <v>582449.30500000005</v>
      </c>
      <c r="V42">
        <v>4787274.7910000002</v>
      </c>
      <c r="W42">
        <v>582467.4</v>
      </c>
      <c r="X42">
        <v>4787317.2</v>
      </c>
      <c r="Y42">
        <v>582430.80000000005</v>
      </c>
      <c r="Z42">
        <v>4787243.5999999996</v>
      </c>
      <c r="AA42">
        <v>582474.30000000005</v>
      </c>
      <c r="AB42">
        <v>4787654</v>
      </c>
      <c r="AC42">
        <v>582399.9</v>
      </c>
      <c r="AD42">
        <v>4787052.2</v>
      </c>
    </row>
    <row r="43" spans="1:30" x14ac:dyDescent="0.25">
      <c r="E43" s="41"/>
      <c r="F43" s="45">
        <v>100</v>
      </c>
      <c r="G43" s="10">
        <v>0</v>
      </c>
      <c r="H43" s="46">
        <f t="shared" si="0"/>
        <v>582415.90392384643</v>
      </c>
      <c r="I43" s="46">
        <f t="shared" si="1"/>
        <v>4787234.9922471764</v>
      </c>
      <c r="K43" s="41">
        <v>582404.80000000005</v>
      </c>
      <c r="L43" s="41">
        <v>4787160.3</v>
      </c>
      <c r="M43" s="41"/>
      <c r="N43" s="41"/>
      <c r="O43" s="41">
        <v>582474.9</v>
      </c>
      <c r="P43" s="41">
        <v>4787436.5999999996</v>
      </c>
      <c r="Q43" s="41"/>
      <c r="R43" s="41"/>
      <c r="U43">
        <v>582450.13800000004</v>
      </c>
      <c r="V43">
        <v>4787276.8499999996</v>
      </c>
      <c r="W43">
        <v>582461.30000000005</v>
      </c>
      <c r="X43">
        <v>4787313.7</v>
      </c>
      <c r="Y43">
        <v>582432.1</v>
      </c>
      <c r="Z43">
        <v>4787249.0999999996</v>
      </c>
      <c r="AA43">
        <v>582471</v>
      </c>
      <c r="AB43">
        <v>4787651.3</v>
      </c>
      <c r="AC43">
        <v>582401</v>
      </c>
      <c r="AD43">
        <v>4787051.8</v>
      </c>
    </row>
    <row r="44" spans="1:30" x14ac:dyDescent="0.25">
      <c r="E44" s="41"/>
      <c r="F44" s="45">
        <v>100</v>
      </c>
      <c r="G44" s="10">
        <v>4</v>
      </c>
      <c r="H44" s="46">
        <f t="shared" si="0"/>
        <v>582419.6642339594</v>
      </c>
      <c r="I44" s="46">
        <f t="shared" si="1"/>
        <v>4787233.6284041302</v>
      </c>
      <c r="K44" s="41">
        <v>582405.19999999995</v>
      </c>
      <c r="L44" s="41">
        <v>4787161.9000000004</v>
      </c>
      <c r="M44" s="41"/>
      <c r="N44" s="41"/>
      <c r="O44" s="41">
        <v>582474.30000000005</v>
      </c>
      <c r="P44" s="41">
        <v>4787437</v>
      </c>
      <c r="Q44" s="41"/>
      <c r="R44" s="41"/>
      <c r="U44">
        <v>582450.93299999996</v>
      </c>
      <c r="V44">
        <v>4787278.8439999996</v>
      </c>
      <c r="W44">
        <v>582461.30000000005</v>
      </c>
      <c r="X44">
        <v>4787312.5999999996</v>
      </c>
      <c r="Y44">
        <v>582433.69999999995</v>
      </c>
      <c r="Z44">
        <v>4787254</v>
      </c>
      <c r="AA44">
        <v>582468.5</v>
      </c>
      <c r="AB44">
        <v>4787649.3</v>
      </c>
      <c r="AC44">
        <v>582401.69999999995</v>
      </c>
      <c r="AD44">
        <v>4787048.5</v>
      </c>
    </row>
    <row r="45" spans="1:30" x14ac:dyDescent="0.25">
      <c r="E45" s="41"/>
      <c r="F45" s="45">
        <v>100</v>
      </c>
      <c r="G45" s="10">
        <v>7</v>
      </c>
      <c r="H45" s="46">
        <f t="shared" si="0"/>
        <v>582422.48446654412</v>
      </c>
      <c r="I45" s="46">
        <f t="shared" si="1"/>
        <v>4787232.6055218456</v>
      </c>
      <c r="K45" s="41">
        <v>582405.5</v>
      </c>
      <c r="L45" s="41">
        <v>4787163.3</v>
      </c>
      <c r="M45" s="41"/>
      <c r="N45" s="41"/>
      <c r="O45" s="41">
        <v>582473.5</v>
      </c>
      <c r="P45" s="41">
        <v>4787437.9000000004</v>
      </c>
      <c r="Q45" s="41"/>
      <c r="R45" s="41"/>
      <c r="U45">
        <v>582451.51699999999</v>
      </c>
      <c r="V45">
        <v>4787280.8210000005</v>
      </c>
      <c r="W45">
        <v>582461.30000000005</v>
      </c>
      <c r="X45">
        <v>4787312.2</v>
      </c>
      <c r="Y45">
        <v>582435.19999999995</v>
      </c>
      <c r="Z45">
        <v>4787260.0999999996</v>
      </c>
      <c r="AA45">
        <v>582468.6</v>
      </c>
      <c r="AB45">
        <v>4787648.8</v>
      </c>
      <c r="AC45">
        <v>582398.9</v>
      </c>
      <c r="AD45">
        <v>4787047.5999999996</v>
      </c>
    </row>
    <row r="46" spans="1:30" x14ac:dyDescent="0.25">
      <c r="E46" s="41"/>
      <c r="F46" s="45">
        <v>100</v>
      </c>
      <c r="G46" s="10">
        <v>12</v>
      </c>
      <c r="H46" s="46">
        <f t="shared" si="0"/>
        <v>582427.18485418521</v>
      </c>
      <c r="I46" s="46">
        <f t="shared" si="1"/>
        <v>4787230.900718038</v>
      </c>
      <c r="K46" s="41">
        <v>582406</v>
      </c>
      <c r="L46" s="41">
        <v>4787164.5999999996</v>
      </c>
      <c r="M46" s="41"/>
      <c r="N46" s="41"/>
      <c r="O46" s="41">
        <v>582472.9</v>
      </c>
      <c r="P46" s="41">
        <v>4787439.3</v>
      </c>
      <c r="Q46" s="41"/>
      <c r="R46" s="41"/>
      <c r="U46">
        <v>582451.81200000003</v>
      </c>
      <c r="V46">
        <v>4787282.6390000004</v>
      </c>
      <c r="W46">
        <v>582461.69999999995</v>
      </c>
      <c r="X46">
        <v>4787313.3</v>
      </c>
      <c r="Y46">
        <v>582436.30000000005</v>
      </c>
      <c r="Z46">
        <v>4787265.3</v>
      </c>
      <c r="AA46">
        <v>582469.1</v>
      </c>
      <c r="AB46">
        <v>4787647.7</v>
      </c>
      <c r="AC46">
        <v>582399.19999999995</v>
      </c>
      <c r="AD46">
        <v>4787047.5</v>
      </c>
    </row>
    <row r="47" spans="1:30" x14ac:dyDescent="0.25">
      <c r="E47" s="41"/>
      <c r="F47" s="45">
        <v>100</v>
      </c>
      <c r="G47" s="10">
        <v>19</v>
      </c>
      <c r="H47" s="46">
        <f t="shared" si="0"/>
        <v>582433.7653968829</v>
      </c>
      <c r="I47" s="46">
        <f t="shared" si="1"/>
        <v>4787228.5139927072</v>
      </c>
      <c r="K47" s="41">
        <v>582406.19999999995</v>
      </c>
      <c r="L47" s="41">
        <v>4787166</v>
      </c>
      <c r="M47" s="41"/>
      <c r="N47" s="41"/>
      <c r="O47" s="41">
        <v>582472.6</v>
      </c>
      <c r="P47" s="41">
        <v>4787440</v>
      </c>
      <c r="Q47" s="41"/>
      <c r="R47" s="41"/>
      <c r="U47">
        <v>582452.45799999998</v>
      </c>
      <c r="V47">
        <v>4787284.6770000001</v>
      </c>
      <c r="W47">
        <v>582460.30000000005</v>
      </c>
      <c r="X47">
        <v>4787313.5999999996</v>
      </c>
      <c r="Y47">
        <v>582438.30000000005</v>
      </c>
      <c r="Z47">
        <v>4787270.7</v>
      </c>
      <c r="AA47">
        <v>582469.9</v>
      </c>
      <c r="AB47">
        <v>4787644.8</v>
      </c>
      <c r="AC47">
        <v>582397.19999999995</v>
      </c>
      <c r="AD47">
        <v>4787045.4000000004</v>
      </c>
    </row>
    <row r="48" spans="1:30" x14ac:dyDescent="0.25">
      <c r="E48" s="41"/>
      <c r="F48" s="45">
        <v>100</v>
      </c>
      <c r="G48" s="10">
        <v>24</v>
      </c>
      <c r="H48" s="46">
        <f t="shared" si="0"/>
        <v>582438.4657845241</v>
      </c>
      <c r="I48" s="46">
        <f t="shared" si="1"/>
        <v>4787226.8091888996</v>
      </c>
      <c r="K48" s="41">
        <v>582406.5</v>
      </c>
      <c r="L48" s="41">
        <v>4787167.7</v>
      </c>
      <c r="M48" s="41"/>
      <c r="N48" s="41"/>
      <c r="O48" s="41">
        <v>582472.19999999995</v>
      </c>
      <c r="P48" s="41">
        <v>4787441.4000000004</v>
      </c>
      <c r="Q48" s="41"/>
      <c r="R48" s="41"/>
      <c r="U48">
        <v>582452.75100000005</v>
      </c>
      <c r="V48">
        <v>4787286.7520000003</v>
      </c>
      <c r="W48">
        <v>582456.30000000005</v>
      </c>
      <c r="X48">
        <v>4787311.3</v>
      </c>
      <c r="Y48">
        <v>582439.80000000005</v>
      </c>
      <c r="Z48">
        <v>4787274.4000000004</v>
      </c>
      <c r="AA48">
        <v>582469.4</v>
      </c>
      <c r="AB48">
        <v>4787645.7</v>
      </c>
      <c r="AC48">
        <v>582397.6</v>
      </c>
      <c r="AD48">
        <v>4787041.5999999996</v>
      </c>
    </row>
    <row r="49" spans="5:30" x14ac:dyDescent="0.25">
      <c r="E49" s="41"/>
      <c r="F49" s="45">
        <v>100</v>
      </c>
      <c r="G49" s="10">
        <v>29</v>
      </c>
      <c r="H49" s="46">
        <f t="shared" si="0"/>
        <v>582443.16617216531</v>
      </c>
      <c r="I49" s="46">
        <f t="shared" si="1"/>
        <v>4787225.1043850919</v>
      </c>
      <c r="K49" s="41">
        <v>582406.9</v>
      </c>
      <c r="L49" s="41">
        <v>4787169.3</v>
      </c>
      <c r="M49" s="41"/>
      <c r="N49" s="41"/>
      <c r="O49" s="41">
        <v>582471.5</v>
      </c>
      <c r="P49" s="41">
        <v>4787442.3</v>
      </c>
      <c r="Q49" s="41"/>
      <c r="R49" s="41"/>
      <c r="U49">
        <v>582453.125</v>
      </c>
      <c r="V49">
        <v>4787288.9060000004</v>
      </c>
      <c r="W49">
        <v>582452.5</v>
      </c>
      <c r="X49">
        <v>4787307.9000000004</v>
      </c>
      <c r="Y49">
        <v>582440.9</v>
      </c>
      <c r="Z49">
        <v>4787277.2</v>
      </c>
      <c r="AA49">
        <v>582469.6</v>
      </c>
      <c r="AB49">
        <v>4787645.4000000004</v>
      </c>
      <c r="AC49">
        <v>582397.9</v>
      </c>
      <c r="AD49">
        <v>4787041.4000000004</v>
      </c>
    </row>
    <row r="50" spans="5:30" x14ac:dyDescent="0.25">
      <c r="E50" s="41"/>
      <c r="F50" s="45">
        <v>100</v>
      </c>
      <c r="G50" s="10">
        <v>34</v>
      </c>
      <c r="H50" s="46">
        <f t="shared" si="0"/>
        <v>582447.8665598064</v>
      </c>
      <c r="I50" s="46">
        <f t="shared" si="1"/>
        <v>4787223.3995812843</v>
      </c>
      <c r="K50" s="41">
        <v>582407</v>
      </c>
      <c r="L50" s="41">
        <v>4787171</v>
      </c>
      <c r="M50" s="41"/>
      <c r="N50" s="41"/>
      <c r="O50" s="41">
        <v>582471.4</v>
      </c>
      <c r="P50" s="41">
        <v>4787443.8</v>
      </c>
      <c r="Q50" s="41"/>
      <c r="R50" s="41"/>
      <c r="U50">
        <v>582453.73</v>
      </c>
      <c r="V50">
        <v>4787291.03</v>
      </c>
      <c r="W50">
        <v>582448</v>
      </c>
      <c r="X50">
        <v>4787304.0999999996</v>
      </c>
      <c r="Y50">
        <v>582442.19999999995</v>
      </c>
      <c r="Z50">
        <v>4787282</v>
      </c>
      <c r="AA50">
        <v>582469.1</v>
      </c>
      <c r="AB50">
        <v>4787645.9000000004</v>
      </c>
      <c r="AC50">
        <v>582400.80000000005</v>
      </c>
      <c r="AD50">
        <v>4787036</v>
      </c>
    </row>
    <row r="51" spans="5:30" x14ac:dyDescent="0.25">
      <c r="E51" s="41"/>
      <c r="F51" s="45">
        <v>100</v>
      </c>
      <c r="G51" s="10">
        <v>39</v>
      </c>
      <c r="H51" s="46">
        <f t="shared" si="0"/>
        <v>582452.5669474476</v>
      </c>
      <c r="I51" s="46">
        <f t="shared" si="1"/>
        <v>4787221.6947774766</v>
      </c>
      <c r="K51" s="41">
        <v>582407.19999999995</v>
      </c>
      <c r="L51" s="41">
        <v>4787172.5999999996</v>
      </c>
      <c r="M51" s="41"/>
      <c r="N51" s="41"/>
      <c r="O51" s="41">
        <v>582471</v>
      </c>
      <c r="P51" s="41">
        <v>4787445.3</v>
      </c>
      <c r="Q51" s="41"/>
      <c r="R51" s="41"/>
      <c r="U51">
        <v>582454.12699999998</v>
      </c>
      <c r="V51">
        <v>4787293.1730000004</v>
      </c>
      <c r="W51">
        <v>582448.30000000005</v>
      </c>
      <c r="X51">
        <v>4787301</v>
      </c>
      <c r="Y51">
        <v>582444.6</v>
      </c>
      <c r="Z51">
        <v>4787286.3</v>
      </c>
      <c r="AA51">
        <v>582469.80000000005</v>
      </c>
      <c r="AB51">
        <v>4787646.5</v>
      </c>
      <c r="AC51">
        <v>582396.9</v>
      </c>
      <c r="AD51">
        <v>4787029.8</v>
      </c>
    </row>
    <row r="52" spans="5:30" x14ac:dyDescent="0.25">
      <c r="E52" s="41"/>
      <c r="F52" s="45">
        <v>100</v>
      </c>
      <c r="G52" s="10">
        <v>45</v>
      </c>
      <c r="H52" s="46">
        <f t="shared" si="0"/>
        <v>582458.20741261705</v>
      </c>
      <c r="I52" s="46">
        <f t="shared" si="1"/>
        <v>4787219.6490129074</v>
      </c>
      <c r="K52" s="41">
        <v>582407.30000000005</v>
      </c>
      <c r="L52" s="41">
        <v>4787174.3</v>
      </c>
      <c r="M52" s="41"/>
      <c r="N52" s="41"/>
      <c r="O52" s="41">
        <v>582470.69999999995</v>
      </c>
      <c r="P52" s="41">
        <v>4787446.9000000004</v>
      </c>
      <c r="Q52" s="41"/>
      <c r="R52" s="41"/>
      <c r="U52">
        <v>582454.86199999996</v>
      </c>
      <c r="V52">
        <v>4787295.1500000004</v>
      </c>
      <c r="W52">
        <v>582448.5</v>
      </c>
      <c r="X52">
        <v>4787297.5</v>
      </c>
      <c r="Y52">
        <v>582447.19999999995</v>
      </c>
      <c r="Z52">
        <v>4787291.5999999996</v>
      </c>
      <c r="AA52">
        <v>582468.6</v>
      </c>
      <c r="AB52">
        <v>4787645.2</v>
      </c>
      <c r="AC52">
        <v>582391.6</v>
      </c>
      <c r="AD52">
        <v>4787023.2</v>
      </c>
    </row>
    <row r="53" spans="5:30" x14ac:dyDescent="0.25">
      <c r="E53" s="41"/>
      <c r="F53" s="45">
        <v>100</v>
      </c>
      <c r="G53" s="10">
        <v>50</v>
      </c>
      <c r="H53" s="46">
        <f t="shared" si="0"/>
        <v>582462.90780025814</v>
      </c>
      <c r="I53" s="46">
        <f t="shared" si="1"/>
        <v>4787217.9442090997</v>
      </c>
      <c r="K53" s="41">
        <v>582407.69999999995</v>
      </c>
      <c r="L53" s="41">
        <v>4787176.0999999996</v>
      </c>
      <c r="M53" s="41"/>
      <c r="N53" s="41"/>
      <c r="O53" s="41">
        <v>582469.9</v>
      </c>
      <c r="P53" s="41">
        <v>4787448.2</v>
      </c>
      <c r="Q53" s="41"/>
      <c r="R53" s="41"/>
      <c r="U53">
        <v>582455.34400000004</v>
      </c>
      <c r="V53">
        <v>4787296.7280000001</v>
      </c>
      <c r="W53">
        <v>582446.6</v>
      </c>
      <c r="X53">
        <v>4787294.7</v>
      </c>
      <c r="Y53">
        <v>582451.1</v>
      </c>
      <c r="Z53">
        <v>4787296.0999999996</v>
      </c>
      <c r="AA53">
        <v>582464.4</v>
      </c>
      <c r="AB53">
        <v>4787643</v>
      </c>
      <c r="AC53">
        <v>582387.30000000005</v>
      </c>
      <c r="AD53">
        <v>4787016.4000000004</v>
      </c>
    </row>
    <row r="54" spans="5:30" x14ac:dyDescent="0.25">
      <c r="E54" s="41"/>
      <c r="F54" s="45">
        <v>100</v>
      </c>
      <c r="G54" s="10">
        <v>60</v>
      </c>
      <c r="H54" s="46">
        <f t="shared" si="0"/>
        <v>582472.30857554055</v>
      </c>
      <c r="I54" s="46">
        <f t="shared" si="1"/>
        <v>4787214.5346014844</v>
      </c>
      <c r="K54" s="41">
        <v>582408.19999999995</v>
      </c>
      <c r="L54" s="41">
        <v>4787177.8</v>
      </c>
      <c r="M54" s="41"/>
      <c r="N54" s="41"/>
      <c r="O54" s="41">
        <v>582468.4</v>
      </c>
      <c r="P54" s="41">
        <v>4787449.5999999996</v>
      </c>
      <c r="Q54" s="41"/>
      <c r="R54" s="41"/>
      <c r="U54">
        <v>582456.55599999998</v>
      </c>
      <c r="V54">
        <v>4787296.82</v>
      </c>
      <c r="W54">
        <v>582444.4</v>
      </c>
      <c r="X54">
        <v>4787290.5</v>
      </c>
      <c r="Y54">
        <v>582454.9</v>
      </c>
      <c r="Z54">
        <v>4787300.5</v>
      </c>
      <c r="AA54">
        <v>582460.5</v>
      </c>
      <c r="AB54">
        <v>4787640.4000000004</v>
      </c>
      <c r="AC54">
        <v>582391</v>
      </c>
      <c r="AD54">
        <v>4787020</v>
      </c>
    </row>
    <row r="55" spans="5:30" x14ac:dyDescent="0.25">
      <c r="E55" s="41" t="s">
        <v>58</v>
      </c>
      <c r="F55" s="45">
        <v>125</v>
      </c>
      <c r="G55" s="10">
        <v>-9</v>
      </c>
      <c r="H55" s="46">
        <f t="shared" si="0"/>
        <v>582398.91920705384</v>
      </c>
      <c r="I55" s="46">
        <f t="shared" si="1"/>
        <v>4787214.558955824</v>
      </c>
      <c r="K55" s="41">
        <v>582408.5</v>
      </c>
      <c r="L55" s="41">
        <v>4787179.3</v>
      </c>
      <c r="M55" s="41"/>
      <c r="N55" s="41"/>
      <c r="O55" s="41">
        <v>582467.4</v>
      </c>
      <c r="P55" s="41">
        <v>4787450.2</v>
      </c>
      <c r="Q55" s="41"/>
      <c r="R55" s="41"/>
      <c r="U55">
        <v>582458.11100000003</v>
      </c>
      <c r="V55">
        <v>4787297.7309999997</v>
      </c>
      <c r="W55">
        <v>582441.5</v>
      </c>
      <c r="X55">
        <v>4787286.3</v>
      </c>
      <c r="Y55">
        <v>582458.6</v>
      </c>
      <c r="Z55">
        <v>4787304.4000000004</v>
      </c>
      <c r="AA55">
        <v>582456.9</v>
      </c>
      <c r="AB55">
        <v>4787639.2</v>
      </c>
    </row>
    <row r="56" spans="5:30" x14ac:dyDescent="0.25">
      <c r="E56" s="41"/>
      <c r="F56" s="45">
        <v>125</v>
      </c>
      <c r="G56" s="10">
        <v>-6</v>
      </c>
      <c r="H56" s="46">
        <f t="shared" si="0"/>
        <v>582401.73943963856</v>
      </c>
      <c r="I56" s="46">
        <f t="shared" si="1"/>
        <v>4787213.5360735394</v>
      </c>
      <c r="K56" s="41">
        <v>582409</v>
      </c>
      <c r="L56" s="41">
        <v>4787180.8</v>
      </c>
      <c r="M56" s="41"/>
      <c r="N56" s="41"/>
      <c r="O56" s="41">
        <v>582466.69999999995</v>
      </c>
      <c r="P56" s="41">
        <v>4787451.8</v>
      </c>
      <c r="Q56" s="41"/>
      <c r="R56" s="41"/>
      <c r="U56">
        <v>582458.98600000003</v>
      </c>
      <c r="V56">
        <v>4787298.3310000002</v>
      </c>
      <c r="W56">
        <v>582439.69999999995</v>
      </c>
      <c r="X56">
        <v>4787283.7</v>
      </c>
      <c r="Y56">
        <v>582461.69999999995</v>
      </c>
      <c r="Z56">
        <v>4787308.5999999996</v>
      </c>
      <c r="AA56">
        <v>582455.5</v>
      </c>
      <c r="AB56">
        <v>4787640.0999999996</v>
      </c>
    </row>
    <row r="57" spans="5:30" x14ac:dyDescent="0.25">
      <c r="E57" s="41"/>
      <c r="F57" s="45">
        <v>125</v>
      </c>
      <c r="G57" s="10">
        <v>0</v>
      </c>
      <c r="H57" s="46">
        <f t="shared" si="0"/>
        <v>582407.37990480801</v>
      </c>
      <c r="I57" s="46">
        <f t="shared" si="1"/>
        <v>4787211.4903089702</v>
      </c>
      <c r="K57" s="41">
        <v>582409.19999999995</v>
      </c>
      <c r="L57" s="41">
        <v>4787181.9000000004</v>
      </c>
      <c r="M57" s="41"/>
      <c r="N57" s="41"/>
      <c r="O57" s="41">
        <v>582466.19999999995</v>
      </c>
      <c r="P57" s="41">
        <v>4787453.5999999996</v>
      </c>
      <c r="Q57" s="41"/>
      <c r="R57" s="41"/>
      <c r="U57">
        <v>582459.07900000003</v>
      </c>
      <c r="V57">
        <v>4787298.3210000005</v>
      </c>
      <c r="W57">
        <v>582439.30000000005</v>
      </c>
      <c r="X57">
        <v>4787282.7</v>
      </c>
      <c r="Y57">
        <v>582465.6</v>
      </c>
      <c r="Z57">
        <v>4787311.9000000004</v>
      </c>
      <c r="AA57">
        <v>582454.4</v>
      </c>
      <c r="AB57">
        <v>4787640.5</v>
      </c>
    </row>
    <row r="58" spans="5:30" x14ac:dyDescent="0.25">
      <c r="E58" s="41"/>
      <c r="F58" s="45">
        <v>125</v>
      </c>
      <c r="G58" s="10">
        <v>4</v>
      </c>
      <c r="H58" s="46">
        <f t="shared" si="0"/>
        <v>582411.14021492098</v>
      </c>
      <c r="I58" s="46">
        <f t="shared" si="1"/>
        <v>4787210.1264659241</v>
      </c>
      <c r="K58" s="41">
        <v>582409.80000000005</v>
      </c>
      <c r="L58" s="41">
        <v>4787183.3</v>
      </c>
      <c r="M58" s="41"/>
      <c r="N58" s="41"/>
      <c r="O58" s="41">
        <v>582465.69999999995</v>
      </c>
      <c r="P58" s="41">
        <v>4787455.5</v>
      </c>
      <c r="Q58" s="41"/>
      <c r="R58" s="41"/>
      <c r="U58">
        <v>582459.64099999995</v>
      </c>
      <c r="V58">
        <v>4787298.2130000005</v>
      </c>
      <c r="W58">
        <v>582437.80000000005</v>
      </c>
      <c r="X58">
        <v>4787278</v>
      </c>
      <c r="Y58">
        <v>582469.6</v>
      </c>
      <c r="Z58">
        <v>4787314.8</v>
      </c>
      <c r="AA58">
        <v>582453.4</v>
      </c>
      <c r="AB58">
        <v>4787641</v>
      </c>
    </row>
    <row r="59" spans="5:30" x14ac:dyDescent="0.25">
      <c r="E59" s="41"/>
      <c r="F59" s="45">
        <v>125</v>
      </c>
      <c r="G59" s="10">
        <v>10</v>
      </c>
      <c r="H59" s="46">
        <f t="shared" si="0"/>
        <v>582416.78068009031</v>
      </c>
      <c r="I59" s="46">
        <f t="shared" si="1"/>
        <v>4787208.0807013549</v>
      </c>
      <c r="K59" s="41">
        <v>582410.30000000005</v>
      </c>
      <c r="L59" s="41">
        <v>4787184.4000000004</v>
      </c>
      <c r="M59" s="41"/>
      <c r="N59" s="41"/>
      <c r="O59" s="41">
        <v>582464.9</v>
      </c>
      <c r="P59" s="41">
        <v>4787457.0999999996</v>
      </c>
      <c r="Q59" s="41"/>
      <c r="R59" s="41"/>
      <c r="U59">
        <v>582460.45900000003</v>
      </c>
      <c r="V59">
        <v>4787298.784</v>
      </c>
      <c r="W59">
        <v>582436.69999999995</v>
      </c>
      <c r="X59">
        <v>4787273.7</v>
      </c>
      <c r="Y59">
        <v>582474.6</v>
      </c>
      <c r="Z59">
        <v>4787317.7</v>
      </c>
      <c r="AA59">
        <v>582453</v>
      </c>
      <c r="AB59">
        <v>4787641.5</v>
      </c>
    </row>
    <row r="60" spans="5:30" x14ac:dyDescent="0.25">
      <c r="E60" s="41"/>
      <c r="F60" s="45">
        <v>125</v>
      </c>
      <c r="G60" s="10">
        <v>15</v>
      </c>
      <c r="H60" s="46">
        <f t="shared" si="0"/>
        <v>582421.48106773151</v>
      </c>
      <c r="I60" s="46">
        <f t="shared" si="1"/>
        <v>4787206.3758975472</v>
      </c>
      <c r="K60" s="41">
        <v>582410.80000000005</v>
      </c>
      <c r="L60" s="41">
        <v>4787185.9000000004</v>
      </c>
      <c r="M60" s="41"/>
      <c r="N60" s="41"/>
      <c r="O60" s="41">
        <v>582464.30000000005</v>
      </c>
      <c r="P60" s="41">
        <v>4787458.7</v>
      </c>
      <c r="Q60" s="41"/>
      <c r="R60" s="41"/>
      <c r="U60">
        <v>582460.99</v>
      </c>
      <c r="V60">
        <v>4787300.5559999999</v>
      </c>
      <c r="W60">
        <v>582436.6</v>
      </c>
      <c r="X60">
        <v>4787267.8</v>
      </c>
      <c r="Y60">
        <v>582479.80000000005</v>
      </c>
      <c r="Z60">
        <v>4787320</v>
      </c>
      <c r="AA60">
        <v>582452.80000000005</v>
      </c>
      <c r="AB60">
        <v>4787641.9000000004</v>
      </c>
    </row>
    <row r="61" spans="5:30" x14ac:dyDescent="0.25">
      <c r="E61" s="41"/>
      <c r="F61" s="45">
        <v>125</v>
      </c>
      <c r="G61" s="10">
        <v>20</v>
      </c>
      <c r="H61" s="46">
        <f t="shared" si="0"/>
        <v>582426.18145537272</v>
      </c>
      <c r="I61" s="46">
        <f t="shared" si="1"/>
        <v>4787204.6710937396</v>
      </c>
      <c r="K61" s="41">
        <v>582411.19999999995</v>
      </c>
      <c r="L61" s="41">
        <v>4787187.2</v>
      </c>
      <c r="M61" s="41"/>
      <c r="N61" s="41"/>
      <c r="O61" s="41">
        <v>582463.80000000005</v>
      </c>
      <c r="P61" s="41">
        <v>4787460.4000000004</v>
      </c>
      <c r="Q61" s="41"/>
      <c r="R61" s="41"/>
      <c r="U61">
        <v>582462.30700000003</v>
      </c>
      <c r="V61">
        <v>4787302.5109999999</v>
      </c>
      <c r="W61">
        <v>582436.9</v>
      </c>
      <c r="X61">
        <v>4787261.9000000004</v>
      </c>
      <c r="Y61">
        <v>582483.19999999995</v>
      </c>
      <c r="Z61">
        <v>4787321.0999999996</v>
      </c>
      <c r="AA61">
        <v>582452.4</v>
      </c>
      <c r="AB61">
        <v>4787642.2</v>
      </c>
    </row>
    <row r="62" spans="5:30" x14ac:dyDescent="0.25">
      <c r="E62" s="41"/>
      <c r="F62" s="45">
        <v>125</v>
      </c>
      <c r="G62" s="10">
        <v>22</v>
      </c>
      <c r="H62" s="46">
        <f t="shared" si="0"/>
        <v>582428.0616104292</v>
      </c>
      <c r="I62" s="46">
        <f t="shared" si="1"/>
        <v>4787203.9891722165</v>
      </c>
      <c r="K62" s="41">
        <v>582411.4</v>
      </c>
      <c r="L62" s="41">
        <v>4787188.7</v>
      </c>
      <c r="M62" s="41"/>
      <c r="N62" s="41"/>
      <c r="O62" s="41">
        <v>582463.5</v>
      </c>
      <c r="P62" s="41">
        <v>4787462.0999999996</v>
      </c>
      <c r="Q62" s="41"/>
      <c r="R62" s="41"/>
      <c r="U62">
        <v>582464.04700000002</v>
      </c>
      <c r="V62">
        <v>4787304.3119999999</v>
      </c>
      <c r="W62">
        <v>582437.6</v>
      </c>
      <c r="X62">
        <v>4787256.5</v>
      </c>
      <c r="Y62">
        <v>582485.1</v>
      </c>
      <c r="Z62">
        <v>4787320.3</v>
      </c>
      <c r="AA62">
        <v>582452.1</v>
      </c>
      <c r="AB62">
        <v>4787641.9000000004</v>
      </c>
    </row>
    <row r="63" spans="5:30" x14ac:dyDescent="0.25">
      <c r="E63" s="41" t="s">
        <v>59</v>
      </c>
      <c r="F63" s="45">
        <v>150</v>
      </c>
      <c r="G63" s="10">
        <v>-3.5</v>
      </c>
      <c r="H63" s="46">
        <f t="shared" si="0"/>
        <v>582395.5656144208</v>
      </c>
      <c r="I63" s="46">
        <f t="shared" si="1"/>
        <v>4787189.1817334304</v>
      </c>
      <c r="K63" s="41">
        <v>582411.6</v>
      </c>
      <c r="L63" s="41">
        <v>4787190.2</v>
      </c>
      <c r="M63" s="41"/>
      <c r="N63" s="41"/>
      <c r="O63" s="41">
        <v>582463.19999999995</v>
      </c>
      <c r="P63" s="41">
        <v>4787463.8</v>
      </c>
      <c r="Q63" s="41"/>
      <c r="R63" s="41"/>
      <c r="U63">
        <v>582465.78599999996</v>
      </c>
      <c r="V63">
        <v>4787306.1960000005</v>
      </c>
      <c r="W63">
        <v>582435.19999999995</v>
      </c>
      <c r="X63">
        <v>4787249.7</v>
      </c>
      <c r="Y63">
        <v>582490.5</v>
      </c>
      <c r="Z63">
        <v>4787318.5999999996</v>
      </c>
      <c r="AA63">
        <v>582450.6</v>
      </c>
      <c r="AB63">
        <v>4787643.5</v>
      </c>
    </row>
    <row r="64" spans="5:30" x14ac:dyDescent="0.25">
      <c r="E64" s="41"/>
      <c r="F64" s="45">
        <v>150</v>
      </c>
      <c r="G64" s="10">
        <v>0</v>
      </c>
      <c r="H64" s="46">
        <f t="shared" si="0"/>
        <v>582398.85588576959</v>
      </c>
      <c r="I64" s="46">
        <f t="shared" si="1"/>
        <v>4787187.988370765</v>
      </c>
      <c r="K64" s="41">
        <v>582411.6</v>
      </c>
      <c r="L64" s="41">
        <v>4787191.9000000004</v>
      </c>
      <c r="M64" s="41"/>
      <c r="N64" s="41"/>
      <c r="O64" s="41">
        <v>582462.4</v>
      </c>
      <c r="P64" s="41">
        <v>4787465</v>
      </c>
      <c r="Q64" s="41"/>
      <c r="R64" s="41"/>
      <c r="U64">
        <v>582467.67299999995</v>
      </c>
      <c r="V64">
        <v>4787308.102</v>
      </c>
      <c r="W64">
        <v>582434.4</v>
      </c>
      <c r="X64">
        <v>4787245.5999999996</v>
      </c>
      <c r="Y64">
        <v>582495.5</v>
      </c>
      <c r="Z64">
        <v>4787317.8</v>
      </c>
      <c r="AA64">
        <v>582451.4</v>
      </c>
      <c r="AB64">
        <v>4787641.8</v>
      </c>
    </row>
    <row r="65" spans="5:28" x14ac:dyDescent="0.25">
      <c r="E65" s="41"/>
      <c r="F65" s="45">
        <v>150</v>
      </c>
      <c r="G65" s="10">
        <v>3</v>
      </c>
      <c r="H65" s="46">
        <f t="shared" si="0"/>
        <v>582401.67611835431</v>
      </c>
      <c r="I65" s="46">
        <f t="shared" si="1"/>
        <v>4787186.9654884804</v>
      </c>
      <c r="K65" s="41">
        <v>582411.69999999995</v>
      </c>
      <c r="L65" s="41">
        <v>4787193.4000000004</v>
      </c>
      <c r="M65" s="41"/>
      <c r="N65" s="41"/>
      <c r="O65" s="41">
        <v>582461.9</v>
      </c>
      <c r="P65" s="41">
        <v>4787466.3</v>
      </c>
      <c r="Q65" s="41"/>
      <c r="R65" s="41"/>
      <c r="U65">
        <v>582469.80900000001</v>
      </c>
      <c r="V65">
        <v>4787309.5439999998</v>
      </c>
      <c r="W65">
        <v>582433</v>
      </c>
      <c r="X65">
        <v>4787240.9000000004</v>
      </c>
      <c r="Y65">
        <v>582499.80000000005</v>
      </c>
      <c r="Z65">
        <v>4787316.8</v>
      </c>
      <c r="AA65">
        <v>582450.4</v>
      </c>
      <c r="AB65">
        <v>4787641.7</v>
      </c>
    </row>
    <row r="66" spans="5:28" x14ac:dyDescent="0.25">
      <c r="E66" s="41"/>
      <c r="F66" s="45">
        <v>150</v>
      </c>
      <c r="G66" s="10">
        <v>7</v>
      </c>
      <c r="H66" s="46">
        <f t="shared" si="0"/>
        <v>582405.43642846728</v>
      </c>
      <c r="I66" s="46">
        <f t="shared" si="1"/>
        <v>4787185.6016454343</v>
      </c>
      <c r="K66" s="41">
        <v>582412.1</v>
      </c>
      <c r="L66" s="41">
        <v>4787194.8</v>
      </c>
      <c r="M66" s="41"/>
      <c r="N66" s="41"/>
      <c r="O66" s="41">
        <v>582461.80000000005</v>
      </c>
      <c r="P66" s="41">
        <v>4787467.5</v>
      </c>
      <c r="Q66" s="41"/>
      <c r="R66" s="41"/>
      <c r="U66">
        <v>582471.77500000002</v>
      </c>
      <c r="V66">
        <v>4787311.2089999998</v>
      </c>
      <c r="W66">
        <v>582430.9</v>
      </c>
      <c r="X66">
        <v>4787237</v>
      </c>
      <c r="Y66">
        <v>582502.6</v>
      </c>
      <c r="Z66">
        <v>4787314.4000000004</v>
      </c>
      <c r="AA66">
        <v>582449.69999999995</v>
      </c>
      <c r="AB66">
        <v>4787641.7</v>
      </c>
    </row>
    <row r="67" spans="5:28" x14ac:dyDescent="0.25">
      <c r="E67" s="41"/>
      <c r="F67" s="45">
        <v>150</v>
      </c>
      <c r="G67" s="10">
        <v>10</v>
      </c>
      <c r="H67" s="46">
        <f t="shared" si="0"/>
        <v>582408.25666105188</v>
      </c>
      <c r="I67" s="46">
        <f>C$3-F67*B$12-G67*B$11</f>
        <v>4787184.5787631497</v>
      </c>
      <c r="K67" s="41">
        <v>582412.6</v>
      </c>
      <c r="L67" s="41">
        <v>4787196.5</v>
      </c>
      <c r="M67" s="41"/>
      <c r="N67" s="41"/>
      <c r="O67" s="41">
        <v>582461.30000000005</v>
      </c>
      <c r="P67" s="41">
        <v>4787468.5999999996</v>
      </c>
      <c r="Q67" s="41"/>
      <c r="R67" s="41"/>
      <c r="U67">
        <v>582473.81999999995</v>
      </c>
      <c r="V67">
        <v>4787312.8509999998</v>
      </c>
      <c r="W67">
        <v>582429</v>
      </c>
      <c r="X67">
        <v>4787233.2</v>
      </c>
      <c r="Y67">
        <v>582504.4</v>
      </c>
      <c r="Z67">
        <v>4787312.4000000004</v>
      </c>
      <c r="AA67">
        <v>582449.30000000005</v>
      </c>
      <c r="AB67">
        <v>4787641.9000000004</v>
      </c>
    </row>
    <row r="68" spans="5:28" x14ac:dyDescent="0.25">
      <c r="E68" s="41"/>
      <c r="F68" s="45">
        <v>150</v>
      </c>
      <c r="G68" s="10">
        <v>15.5</v>
      </c>
      <c r="H68" s="46">
        <f t="shared" ref="H68:H70" si="2">B$3-F68*B$11+G68*B$12</f>
        <v>582413.42708745727</v>
      </c>
      <c r="I68" s="46">
        <f t="shared" ref="I68:I70" si="3">C$3-F68*B$12-G68*B$11</f>
        <v>4787182.7034789613</v>
      </c>
      <c r="K68" s="41">
        <v>582413.19999999995</v>
      </c>
      <c r="L68" s="41">
        <v>4787198.2</v>
      </c>
      <c r="M68" s="41"/>
      <c r="N68" s="41"/>
      <c r="O68" s="41">
        <v>582461.1</v>
      </c>
      <c r="P68" s="41">
        <v>4787469.3</v>
      </c>
      <c r="Q68" s="41"/>
      <c r="R68" s="41"/>
      <c r="U68">
        <v>582476.02599999995</v>
      </c>
      <c r="V68">
        <v>4787314.2980000004</v>
      </c>
      <c r="W68">
        <v>582427.9</v>
      </c>
      <c r="X68">
        <v>4787230.0999999996</v>
      </c>
      <c r="Y68">
        <v>582506</v>
      </c>
      <c r="Z68">
        <v>4787311.3</v>
      </c>
      <c r="AA68">
        <v>582448.6</v>
      </c>
      <c r="AB68">
        <v>4787642.3</v>
      </c>
    </row>
    <row r="69" spans="5:28" x14ac:dyDescent="0.25">
      <c r="F69" s="45">
        <v>150</v>
      </c>
      <c r="G69" s="10">
        <v>20</v>
      </c>
      <c r="H69" s="46">
        <f t="shared" si="2"/>
        <v>582417.6574363343</v>
      </c>
      <c r="I69" s="46">
        <f t="shared" si="3"/>
        <v>4787181.1691555344</v>
      </c>
      <c r="K69" s="41">
        <v>582413.9</v>
      </c>
      <c r="L69" s="41">
        <v>4787199.8</v>
      </c>
      <c r="M69" s="41"/>
      <c r="N69" s="41"/>
      <c r="O69" s="41">
        <v>582461.1</v>
      </c>
      <c r="P69" s="41">
        <v>4787469.2</v>
      </c>
      <c r="Q69" s="41"/>
      <c r="R69" s="41"/>
      <c r="U69">
        <v>582478.02800000005</v>
      </c>
      <c r="V69">
        <v>4787315.7220000001</v>
      </c>
      <c r="W69">
        <v>582427.80000000005</v>
      </c>
      <c r="X69">
        <v>4787226.5</v>
      </c>
      <c r="Y69">
        <v>582508.1</v>
      </c>
      <c r="Z69">
        <v>4787310</v>
      </c>
      <c r="AA69">
        <v>582448.1</v>
      </c>
      <c r="AB69">
        <v>4787643.2</v>
      </c>
    </row>
    <row r="70" spans="5:28" x14ac:dyDescent="0.25">
      <c r="F70" s="45">
        <v>150</v>
      </c>
      <c r="G70" s="10">
        <v>25</v>
      </c>
      <c r="H70" s="46">
        <f t="shared" si="2"/>
        <v>582422.3578239755</v>
      </c>
      <c r="I70" s="46">
        <f t="shared" si="3"/>
        <v>4787179.4643517267</v>
      </c>
      <c r="K70" s="41">
        <v>582414.5</v>
      </c>
      <c r="L70" s="41">
        <v>4787201.5</v>
      </c>
      <c r="M70" s="41"/>
      <c r="N70" s="41"/>
      <c r="O70" s="41">
        <v>582461</v>
      </c>
      <c r="P70" s="41">
        <v>4787469.2</v>
      </c>
      <c r="Q70" s="41"/>
      <c r="R70" s="41"/>
      <c r="U70">
        <v>582480.45900000003</v>
      </c>
      <c r="V70">
        <v>4787316.642</v>
      </c>
      <c r="W70">
        <v>582423.30000000005</v>
      </c>
      <c r="X70">
        <v>4787228.4000000004</v>
      </c>
      <c r="Y70">
        <v>582509.69999999995</v>
      </c>
      <c r="Z70">
        <v>4787306.7</v>
      </c>
      <c r="AA70">
        <v>582448.30000000005</v>
      </c>
      <c r="AB70">
        <v>4787642.5</v>
      </c>
    </row>
    <row r="71" spans="5:28" x14ac:dyDescent="0.25">
      <c r="K71" s="41">
        <v>582415.30000000005</v>
      </c>
      <c r="L71" s="41">
        <v>4787203.0999999996</v>
      </c>
      <c r="M71" s="41"/>
      <c r="N71" s="41"/>
      <c r="O71" s="41">
        <v>582460.5</v>
      </c>
      <c r="P71" s="41">
        <v>4787470.5999999996</v>
      </c>
      <c r="Q71" s="41"/>
      <c r="R71" s="41"/>
      <c r="U71">
        <v>582482.91099999996</v>
      </c>
      <c r="V71">
        <v>4787317.2350000003</v>
      </c>
      <c r="W71">
        <v>582421</v>
      </c>
      <c r="X71">
        <v>4787224.8</v>
      </c>
      <c r="Y71">
        <v>582510.4</v>
      </c>
      <c r="Z71">
        <v>4787307.4000000004</v>
      </c>
      <c r="AA71">
        <v>582448.4</v>
      </c>
      <c r="AB71">
        <v>4787640.4000000004</v>
      </c>
    </row>
    <row r="72" spans="5:28" x14ac:dyDescent="0.25">
      <c r="K72" s="41">
        <v>582415.5</v>
      </c>
      <c r="L72" s="41">
        <v>4787204.3</v>
      </c>
      <c r="M72" s="41"/>
      <c r="N72" s="41"/>
      <c r="O72" s="41">
        <v>582460</v>
      </c>
      <c r="P72" s="41">
        <v>4787472.4000000004</v>
      </c>
      <c r="Q72" s="41"/>
      <c r="R72" s="41"/>
      <c r="U72">
        <v>582485.59199999995</v>
      </c>
      <c r="V72">
        <v>4787317.6140000001</v>
      </c>
      <c r="W72">
        <v>582420</v>
      </c>
      <c r="X72">
        <v>4787219.4000000004</v>
      </c>
      <c r="Y72">
        <v>582511.9</v>
      </c>
      <c r="Z72">
        <v>4787307.5999999996</v>
      </c>
      <c r="AA72">
        <v>582448.80000000005</v>
      </c>
      <c r="AB72">
        <v>4787638.2</v>
      </c>
    </row>
    <row r="73" spans="5:28" x14ac:dyDescent="0.25">
      <c r="K73" s="41">
        <v>582415.30000000005</v>
      </c>
      <c r="L73" s="41">
        <v>4787205.9000000004</v>
      </c>
      <c r="M73" s="41"/>
      <c r="N73" s="41"/>
      <c r="O73" s="41">
        <v>582460</v>
      </c>
      <c r="P73" s="41">
        <v>4787474</v>
      </c>
      <c r="Q73" s="41"/>
      <c r="R73" s="41"/>
      <c r="U73">
        <v>582488.19700000004</v>
      </c>
      <c r="V73">
        <v>4787317.9529999997</v>
      </c>
      <c r="W73">
        <v>582418.6</v>
      </c>
      <c r="X73">
        <v>4787215</v>
      </c>
      <c r="Y73">
        <v>582512.69999999995</v>
      </c>
      <c r="Z73">
        <v>4787307.7</v>
      </c>
      <c r="AA73">
        <v>582448.5</v>
      </c>
      <c r="AB73">
        <v>4787638.5</v>
      </c>
    </row>
    <row r="74" spans="5:28" x14ac:dyDescent="0.25">
      <c r="K74" s="41">
        <v>582415.4</v>
      </c>
      <c r="L74" s="41">
        <v>4787207.7</v>
      </c>
      <c r="M74" s="41"/>
      <c r="N74" s="41"/>
      <c r="O74" s="41">
        <v>582459.69999999995</v>
      </c>
      <c r="P74" s="41">
        <v>4787475.4000000004</v>
      </c>
      <c r="Q74" s="41"/>
      <c r="R74" s="41"/>
      <c r="U74">
        <v>582490.80000000005</v>
      </c>
      <c r="V74">
        <v>4787317.6119999997</v>
      </c>
      <c r="W74">
        <v>582416.69999999995</v>
      </c>
      <c r="X74">
        <v>4787210.0999999996</v>
      </c>
      <c r="Y74">
        <v>582512.1</v>
      </c>
      <c r="Z74">
        <v>4787308</v>
      </c>
      <c r="AA74">
        <v>582448.19999999995</v>
      </c>
      <c r="AB74">
        <v>4787639.5</v>
      </c>
    </row>
    <row r="75" spans="5:28" x14ac:dyDescent="0.25">
      <c r="K75" s="41">
        <v>582415.19999999995</v>
      </c>
      <c r="L75" s="41">
        <v>4787209.4000000004</v>
      </c>
      <c r="M75" s="41"/>
      <c r="N75" s="41"/>
      <c r="O75" s="41">
        <v>582459.9</v>
      </c>
      <c r="P75" s="41">
        <v>4787477</v>
      </c>
      <c r="Q75" s="41"/>
      <c r="R75" s="41"/>
      <c r="U75">
        <v>582493.41299999994</v>
      </c>
      <c r="V75">
        <v>4787317.0480000004</v>
      </c>
      <c r="W75">
        <v>582416.30000000005</v>
      </c>
      <c r="X75">
        <v>4787205.0999999996</v>
      </c>
      <c r="Y75">
        <v>582512.9</v>
      </c>
      <c r="Z75">
        <v>4787308.4000000004</v>
      </c>
      <c r="AA75">
        <v>582447.30000000005</v>
      </c>
      <c r="AB75">
        <v>4787643</v>
      </c>
    </row>
    <row r="76" spans="5:28" x14ac:dyDescent="0.25">
      <c r="K76" s="41">
        <v>582415.4</v>
      </c>
      <c r="L76" s="41">
        <v>4787211.2</v>
      </c>
      <c r="M76" s="41"/>
      <c r="N76" s="41"/>
      <c r="O76" s="41">
        <v>582459.4</v>
      </c>
      <c r="P76" s="41">
        <v>4787478.5</v>
      </c>
      <c r="Q76" s="41"/>
      <c r="R76" s="41"/>
      <c r="U76">
        <v>582495.99300000002</v>
      </c>
      <c r="V76">
        <v>4787316.7479999997</v>
      </c>
      <c r="W76">
        <v>582416.80000000005</v>
      </c>
      <c r="X76">
        <v>4787198.0999999996</v>
      </c>
      <c r="Y76">
        <v>582514</v>
      </c>
      <c r="Z76">
        <v>4787310.2</v>
      </c>
      <c r="AA76">
        <v>582447.4</v>
      </c>
      <c r="AB76">
        <v>4787642.8</v>
      </c>
    </row>
    <row r="77" spans="5:28" x14ac:dyDescent="0.25">
      <c r="K77" s="41">
        <v>582415.69999999995</v>
      </c>
      <c r="L77" s="41">
        <v>4787212.8</v>
      </c>
      <c r="M77" s="41"/>
      <c r="N77" s="41"/>
      <c r="O77" s="41">
        <v>582459.30000000005</v>
      </c>
      <c r="P77" s="41">
        <v>4787480</v>
      </c>
      <c r="Q77" s="41"/>
      <c r="R77" s="41"/>
      <c r="U77">
        <v>582498.50100000005</v>
      </c>
      <c r="V77">
        <v>4787316.1380000003</v>
      </c>
      <c r="W77">
        <v>582414.5</v>
      </c>
      <c r="X77">
        <v>4787194.5</v>
      </c>
      <c r="Y77">
        <v>582514.6</v>
      </c>
      <c r="Z77">
        <v>4787311.5</v>
      </c>
      <c r="AA77">
        <v>582447.4</v>
      </c>
      <c r="AB77">
        <v>4787642.5</v>
      </c>
    </row>
    <row r="78" spans="5:28" x14ac:dyDescent="0.25">
      <c r="K78" s="41">
        <v>582416.4</v>
      </c>
      <c r="L78" s="41">
        <v>4787214.3</v>
      </c>
      <c r="M78" s="41"/>
      <c r="N78" s="41"/>
      <c r="O78" s="41">
        <v>582459.19999999995</v>
      </c>
      <c r="P78" s="41">
        <v>4787481.5999999996</v>
      </c>
      <c r="Q78" s="41"/>
      <c r="R78" s="41"/>
      <c r="U78">
        <v>582500.75899999996</v>
      </c>
      <c r="V78">
        <v>4787315.0520000001</v>
      </c>
      <c r="W78">
        <v>582415.1</v>
      </c>
      <c r="X78">
        <v>4787187.7</v>
      </c>
      <c r="Y78">
        <v>582514.5</v>
      </c>
      <c r="Z78">
        <v>4787312.2</v>
      </c>
      <c r="AA78">
        <v>582447.5</v>
      </c>
      <c r="AB78">
        <v>4787642.7</v>
      </c>
    </row>
    <row r="79" spans="5:28" x14ac:dyDescent="0.25">
      <c r="K79" s="41">
        <v>582417.5</v>
      </c>
      <c r="L79" s="41">
        <v>4787215.5</v>
      </c>
      <c r="M79" s="41"/>
      <c r="N79" s="41"/>
      <c r="O79" s="41">
        <v>582459</v>
      </c>
      <c r="P79" s="41">
        <v>4787483.2</v>
      </c>
      <c r="Q79" s="41"/>
      <c r="R79" s="41"/>
      <c r="U79">
        <v>582502.86300000001</v>
      </c>
      <c r="V79">
        <v>4787314.3959999997</v>
      </c>
      <c r="W79">
        <v>582414.6</v>
      </c>
      <c r="X79">
        <v>4787182.0999999996</v>
      </c>
      <c r="Y79">
        <v>582514</v>
      </c>
      <c r="Z79">
        <v>4787313</v>
      </c>
      <c r="AA79">
        <v>582447.6</v>
      </c>
      <c r="AB79">
        <v>4787642.8</v>
      </c>
    </row>
    <row r="80" spans="5:28" x14ac:dyDescent="0.25">
      <c r="K80" s="41">
        <v>582418.19999999995</v>
      </c>
      <c r="L80" s="41">
        <v>4787216.5</v>
      </c>
      <c r="M80" s="41"/>
      <c r="N80" s="41"/>
      <c r="O80" s="41">
        <v>582458.80000000005</v>
      </c>
      <c r="P80" s="41">
        <v>4787485.0999999996</v>
      </c>
      <c r="Q80" s="41"/>
      <c r="R80" s="41"/>
      <c r="U80">
        <v>582504.71699999995</v>
      </c>
      <c r="V80">
        <v>4787314.375</v>
      </c>
      <c r="W80">
        <v>582414.4</v>
      </c>
      <c r="X80">
        <v>4787175.5999999996</v>
      </c>
      <c r="Y80">
        <v>582513.9</v>
      </c>
      <c r="Z80">
        <v>4787313.5999999996</v>
      </c>
      <c r="AA80">
        <v>582447.69999999995</v>
      </c>
      <c r="AB80">
        <v>4787643.8</v>
      </c>
    </row>
    <row r="81" spans="11:28" x14ac:dyDescent="0.25">
      <c r="K81" s="41">
        <v>582418.5</v>
      </c>
      <c r="L81" s="41">
        <v>4787217.3</v>
      </c>
      <c r="M81" s="41"/>
      <c r="N81" s="41"/>
      <c r="O81" s="41">
        <v>582458.9</v>
      </c>
      <c r="P81" s="41">
        <v>4787486.8</v>
      </c>
      <c r="Q81" s="41"/>
      <c r="R81" s="41"/>
      <c r="U81">
        <v>582506.36699999997</v>
      </c>
      <c r="V81">
        <v>4787313.9280000003</v>
      </c>
      <c r="W81">
        <v>582414.6</v>
      </c>
      <c r="X81">
        <v>4787169.5999999996</v>
      </c>
      <c r="Y81">
        <v>582514.1</v>
      </c>
      <c r="Z81">
        <v>4787313.5</v>
      </c>
      <c r="AA81">
        <v>582447.80000000005</v>
      </c>
      <c r="AB81">
        <v>4787643.9000000004</v>
      </c>
    </row>
    <row r="82" spans="11:28" x14ac:dyDescent="0.25">
      <c r="K82" s="41">
        <v>582418.69999999995</v>
      </c>
      <c r="L82" s="41">
        <v>4787218.3</v>
      </c>
      <c r="M82" s="41"/>
      <c r="N82" s="41"/>
      <c r="O82" s="41">
        <v>582459.19999999995</v>
      </c>
      <c r="P82" s="41">
        <v>4787488.5</v>
      </c>
      <c r="Q82" s="41"/>
      <c r="R82" s="41"/>
      <c r="U82">
        <v>582507.451</v>
      </c>
      <c r="V82">
        <v>4787314.0990000004</v>
      </c>
      <c r="W82">
        <v>582414.19999999995</v>
      </c>
      <c r="X82">
        <v>4787163.9000000004</v>
      </c>
      <c r="Y82">
        <v>582514.1</v>
      </c>
      <c r="Z82">
        <v>4787313.2</v>
      </c>
      <c r="AA82">
        <v>582447.9</v>
      </c>
      <c r="AB82">
        <v>4787644.0999999996</v>
      </c>
    </row>
    <row r="83" spans="11:28" x14ac:dyDescent="0.25">
      <c r="K83" s="41">
        <v>582418.69999999995</v>
      </c>
      <c r="L83" s="41">
        <v>4787219.7</v>
      </c>
      <c r="M83" s="41"/>
      <c r="N83" s="41"/>
      <c r="O83" s="41">
        <v>582459.30000000005</v>
      </c>
      <c r="P83" s="41">
        <v>4787490</v>
      </c>
      <c r="Q83" s="41"/>
      <c r="R83" s="41"/>
      <c r="W83">
        <v>582413.80000000005</v>
      </c>
      <c r="X83">
        <v>4787159.0999999996</v>
      </c>
      <c r="Y83">
        <v>582514.30000000005</v>
      </c>
      <c r="Z83">
        <v>4787313</v>
      </c>
      <c r="AA83">
        <v>582448</v>
      </c>
      <c r="AB83">
        <v>4787644.2</v>
      </c>
    </row>
    <row r="84" spans="11:28" x14ac:dyDescent="0.25">
      <c r="K84" s="41">
        <v>582418.69999999995</v>
      </c>
      <c r="L84" s="41">
        <v>4787221.2</v>
      </c>
      <c r="M84" s="41"/>
      <c r="N84" s="41"/>
      <c r="O84" s="41">
        <v>582459.30000000005</v>
      </c>
      <c r="P84" s="41">
        <v>4787491.2</v>
      </c>
      <c r="Q84" s="41"/>
      <c r="R84" s="41"/>
      <c r="U84">
        <v>582436.375</v>
      </c>
      <c r="V84">
        <v>4787245.4680000003</v>
      </c>
      <c r="W84">
        <v>582413.19999999995</v>
      </c>
      <c r="X84">
        <v>4787153.5</v>
      </c>
      <c r="Y84">
        <v>582514.19999999995</v>
      </c>
      <c r="Z84">
        <v>4787314.4000000004</v>
      </c>
      <c r="AA84">
        <v>582448.1</v>
      </c>
      <c r="AB84">
        <v>4787644.4000000004</v>
      </c>
    </row>
    <row r="85" spans="11:28" x14ac:dyDescent="0.25">
      <c r="K85" s="41">
        <v>582418.6</v>
      </c>
      <c r="L85" s="41">
        <v>4787223.3</v>
      </c>
      <c r="M85" s="41"/>
      <c r="N85" s="41"/>
      <c r="O85" s="41">
        <v>582459.30000000005</v>
      </c>
      <c r="P85" s="41">
        <v>4787493</v>
      </c>
      <c r="Q85" s="41"/>
      <c r="R85" s="41"/>
      <c r="U85">
        <v>582435.90899999999</v>
      </c>
      <c r="V85">
        <v>4787243.102</v>
      </c>
      <c r="W85">
        <v>582412</v>
      </c>
      <c r="X85">
        <v>4787147.9000000004</v>
      </c>
      <c r="Y85">
        <v>582514.1</v>
      </c>
      <c r="Z85">
        <v>4787314.9000000004</v>
      </c>
      <c r="AA85">
        <v>582448.19999999995</v>
      </c>
      <c r="AB85">
        <v>4787644.5</v>
      </c>
    </row>
    <row r="86" spans="11:28" x14ac:dyDescent="0.25">
      <c r="K86" s="41">
        <v>582418.1</v>
      </c>
      <c r="L86" s="41">
        <v>4787224.9000000004</v>
      </c>
      <c r="M86" s="41"/>
      <c r="N86" s="41"/>
      <c r="O86" s="41">
        <v>582458.9</v>
      </c>
      <c r="P86" s="41">
        <v>4787494.4000000004</v>
      </c>
      <c r="Q86" s="41"/>
      <c r="R86" s="41"/>
      <c r="U86">
        <v>582435.22600000002</v>
      </c>
      <c r="V86">
        <v>4787241.0930000003</v>
      </c>
      <c r="W86">
        <v>582410.6</v>
      </c>
      <c r="X86">
        <v>4787143</v>
      </c>
      <c r="Y86">
        <v>582514.9</v>
      </c>
      <c r="Z86">
        <v>4787316</v>
      </c>
      <c r="AA86">
        <v>582431.9</v>
      </c>
      <c r="AB86">
        <v>4787651</v>
      </c>
    </row>
    <row r="87" spans="11:28" x14ac:dyDescent="0.25">
      <c r="K87" s="41">
        <v>582418.6</v>
      </c>
      <c r="L87" s="41">
        <v>4787226.3</v>
      </c>
      <c r="M87" s="41"/>
      <c r="N87" s="41"/>
      <c r="O87" s="41">
        <v>582458.69999999995</v>
      </c>
      <c r="P87" s="41">
        <v>4787496.0999999996</v>
      </c>
      <c r="Q87" s="41"/>
      <c r="R87" s="41"/>
      <c r="U87">
        <v>582434.20200000005</v>
      </c>
      <c r="V87">
        <v>4787239.0290000001</v>
      </c>
      <c r="W87">
        <v>582409.4</v>
      </c>
      <c r="X87">
        <v>4787138.3</v>
      </c>
      <c r="Y87">
        <v>582514.1</v>
      </c>
      <c r="Z87">
        <v>4787318.0999999996</v>
      </c>
      <c r="AA87">
        <v>582437.1</v>
      </c>
      <c r="AB87">
        <v>4787647.3</v>
      </c>
    </row>
    <row r="88" spans="11:28" x14ac:dyDescent="0.25">
      <c r="K88" s="41">
        <v>582419.69999999995</v>
      </c>
      <c r="L88" s="41">
        <v>4787227.5999999996</v>
      </c>
      <c r="M88" s="41"/>
      <c r="N88" s="41"/>
      <c r="O88" s="41">
        <v>582459.1</v>
      </c>
      <c r="P88" s="41">
        <v>4787497.8</v>
      </c>
      <c r="Q88" s="41"/>
      <c r="R88" s="41"/>
      <c r="U88">
        <v>582433.55200000003</v>
      </c>
      <c r="V88">
        <v>4787236.6969999997</v>
      </c>
      <c r="W88">
        <v>582408.80000000005</v>
      </c>
      <c r="X88">
        <v>4787136.4000000004</v>
      </c>
      <c r="Y88">
        <v>582514.6</v>
      </c>
      <c r="Z88">
        <v>4787319.2</v>
      </c>
      <c r="AA88">
        <v>582443</v>
      </c>
      <c r="AB88">
        <v>4787647.0999999996</v>
      </c>
    </row>
    <row r="89" spans="11:28" x14ac:dyDescent="0.25">
      <c r="K89" s="41">
        <v>582420.6</v>
      </c>
      <c r="L89" s="41">
        <v>4787228.9000000004</v>
      </c>
      <c r="M89" s="41"/>
      <c r="N89" s="41"/>
      <c r="O89" s="41">
        <v>582459.5</v>
      </c>
      <c r="P89" s="41">
        <v>4787499.3</v>
      </c>
      <c r="Q89" s="41"/>
      <c r="R89" s="41"/>
      <c r="U89">
        <v>582432.89399999997</v>
      </c>
      <c r="V89">
        <v>4787234.4989999998</v>
      </c>
      <c r="W89">
        <v>582407.6</v>
      </c>
      <c r="X89">
        <v>4787132.3</v>
      </c>
      <c r="Y89">
        <v>582513.6</v>
      </c>
      <c r="Z89">
        <v>4787321.3</v>
      </c>
      <c r="AA89">
        <v>582446.6</v>
      </c>
      <c r="AB89">
        <v>4787644.9000000004</v>
      </c>
    </row>
    <row r="90" spans="11:28" x14ac:dyDescent="0.25">
      <c r="K90" s="41">
        <v>582421.1</v>
      </c>
      <c r="L90" s="41">
        <v>4787230.4000000004</v>
      </c>
      <c r="M90" s="41"/>
      <c r="N90" s="41"/>
      <c r="O90" s="41">
        <v>582459.69999999995</v>
      </c>
      <c r="P90" s="41">
        <v>4787500.9000000004</v>
      </c>
      <c r="Q90" s="41"/>
      <c r="R90" s="41"/>
      <c r="U90">
        <v>582432.36100000003</v>
      </c>
      <c r="V90">
        <v>4787232.3140000002</v>
      </c>
      <c r="W90">
        <v>582406.6</v>
      </c>
      <c r="X90">
        <v>4787129.8</v>
      </c>
      <c r="Y90">
        <v>582513.69999999995</v>
      </c>
      <c r="Z90">
        <v>4787321.3</v>
      </c>
      <c r="AA90">
        <v>582446.5</v>
      </c>
      <c r="AB90">
        <v>4787643.0999999996</v>
      </c>
    </row>
    <row r="91" spans="11:28" x14ac:dyDescent="0.25">
      <c r="K91" s="41">
        <v>582421.9</v>
      </c>
      <c r="L91" s="41">
        <v>4787231.8</v>
      </c>
      <c r="M91" s="41"/>
      <c r="N91" s="41"/>
      <c r="O91" s="41">
        <v>582460.19999999995</v>
      </c>
      <c r="P91" s="41">
        <v>4787502.8</v>
      </c>
      <c r="Q91" s="41"/>
      <c r="R91" s="41"/>
      <c r="U91">
        <v>582431.81700000004</v>
      </c>
      <c r="V91">
        <v>4787230.0140000004</v>
      </c>
      <c r="W91">
        <v>582405.5</v>
      </c>
      <c r="X91">
        <v>4787124.5</v>
      </c>
      <c r="Y91">
        <v>582513.5</v>
      </c>
      <c r="Z91">
        <v>4787321</v>
      </c>
    </row>
    <row r="92" spans="11:28" x14ac:dyDescent="0.25">
      <c r="K92" s="41">
        <v>582422.9</v>
      </c>
      <c r="L92" s="41">
        <v>4787233.2</v>
      </c>
      <c r="M92" s="41"/>
      <c r="N92" s="41"/>
      <c r="O92" s="41">
        <v>582461</v>
      </c>
      <c r="P92" s="41">
        <v>4787504.3</v>
      </c>
      <c r="Q92" s="41"/>
      <c r="R92" s="41"/>
      <c r="U92">
        <v>582431.42200000002</v>
      </c>
      <c r="V92">
        <v>4787227.67</v>
      </c>
      <c r="W92">
        <v>582404.69999999995</v>
      </c>
      <c r="X92">
        <v>4787120.5</v>
      </c>
      <c r="Y92">
        <v>582513.5</v>
      </c>
      <c r="Z92">
        <v>4787320.5999999996</v>
      </c>
    </row>
    <row r="93" spans="11:28" x14ac:dyDescent="0.25">
      <c r="K93" s="41">
        <v>582423.4</v>
      </c>
      <c r="L93" s="41">
        <v>4787234.3</v>
      </c>
      <c r="M93" s="41"/>
      <c r="N93" s="41"/>
      <c r="O93" s="41">
        <v>582461.4</v>
      </c>
      <c r="P93" s="41">
        <v>4787505.9000000004</v>
      </c>
      <c r="Q93" s="41"/>
      <c r="R93" s="41"/>
      <c r="U93">
        <v>582430.74600000004</v>
      </c>
      <c r="V93">
        <v>4787225.4029999999</v>
      </c>
      <c r="W93">
        <v>582404.30000000005</v>
      </c>
      <c r="X93">
        <v>4787114.8</v>
      </c>
      <c r="Y93">
        <v>582513.30000000005</v>
      </c>
      <c r="Z93">
        <v>4787320.3</v>
      </c>
    </row>
    <row r="94" spans="11:28" x14ac:dyDescent="0.25">
      <c r="K94" s="41">
        <v>582423.5</v>
      </c>
      <c r="L94" s="41">
        <v>4787235.5</v>
      </c>
      <c r="M94" s="41"/>
      <c r="N94" s="41"/>
      <c r="O94" s="41">
        <v>582462.19999999995</v>
      </c>
      <c r="P94" s="41">
        <v>4787507</v>
      </c>
      <c r="Q94" s="41"/>
      <c r="R94" s="41"/>
      <c r="U94">
        <v>582430.10499999998</v>
      </c>
      <c r="V94">
        <v>4787222.9560000002</v>
      </c>
      <c r="W94">
        <v>582401.9</v>
      </c>
      <c r="X94">
        <v>4787109.5</v>
      </c>
      <c r="Y94">
        <v>582513</v>
      </c>
      <c r="Z94">
        <v>4787320.9000000004</v>
      </c>
    </row>
    <row r="95" spans="11:28" x14ac:dyDescent="0.25">
      <c r="K95" s="41">
        <v>582423.30000000005</v>
      </c>
      <c r="L95" s="41">
        <v>4787237.0999999996</v>
      </c>
      <c r="M95" s="41"/>
      <c r="N95" s="41"/>
      <c r="O95" s="41">
        <v>582462</v>
      </c>
      <c r="P95" s="41">
        <v>4787508.7</v>
      </c>
      <c r="Q95" s="41"/>
      <c r="R95" s="41"/>
      <c r="U95">
        <v>582429.69999999995</v>
      </c>
      <c r="V95">
        <v>4787220.6140000001</v>
      </c>
      <c r="W95">
        <v>582406.1</v>
      </c>
      <c r="X95">
        <v>4787109.0999999996</v>
      </c>
      <c r="Y95">
        <v>582513</v>
      </c>
      <c r="Z95">
        <v>4787322.7</v>
      </c>
    </row>
    <row r="96" spans="11:28" x14ac:dyDescent="0.25">
      <c r="K96" s="41">
        <v>582422.69999999995</v>
      </c>
      <c r="L96" s="41">
        <v>4787238.5999999996</v>
      </c>
      <c r="M96" s="41"/>
      <c r="N96" s="41"/>
      <c r="O96" s="41">
        <v>582462.19999999995</v>
      </c>
      <c r="P96" s="41">
        <v>4787510.3</v>
      </c>
      <c r="Q96" s="41"/>
      <c r="R96" s="41"/>
      <c r="U96">
        <v>582429.11</v>
      </c>
      <c r="V96">
        <v>4787218.2889999999</v>
      </c>
      <c r="W96">
        <v>582407.6</v>
      </c>
      <c r="X96">
        <v>4787106.5999999996</v>
      </c>
      <c r="Y96">
        <v>582511.69999999995</v>
      </c>
      <c r="Z96">
        <v>4787324.4000000004</v>
      </c>
    </row>
    <row r="97" spans="11:26" x14ac:dyDescent="0.25">
      <c r="K97" s="41">
        <v>582422.5</v>
      </c>
      <c r="L97" s="41">
        <v>4787240.3</v>
      </c>
      <c r="M97" s="41"/>
      <c r="N97" s="41"/>
      <c r="O97" s="41">
        <v>582462.4</v>
      </c>
      <c r="P97" s="41">
        <v>4787511.9000000004</v>
      </c>
      <c r="Q97" s="41"/>
      <c r="R97" s="41"/>
      <c r="U97">
        <v>582428.57999999996</v>
      </c>
      <c r="V97">
        <v>4787216.1030000001</v>
      </c>
      <c r="W97">
        <v>582409.4</v>
      </c>
      <c r="X97">
        <v>4787102</v>
      </c>
      <c r="Y97">
        <v>582511.5</v>
      </c>
      <c r="Z97">
        <v>4787325</v>
      </c>
    </row>
    <row r="98" spans="11:26" x14ac:dyDescent="0.25">
      <c r="K98" s="41">
        <v>582423.19999999995</v>
      </c>
      <c r="L98" s="41">
        <v>4787242</v>
      </c>
      <c r="M98" s="41"/>
      <c r="N98" s="41"/>
      <c r="O98" s="41">
        <v>582462.6</v>
      </c>
      <c r="P98" s="41">
        <v>4787513.5</v>
      </c>
      <c r="Q98" s="41"/>
      <c r="R98" s="41"/>
      <c r="U98">
        <v>582428.16899999999</v>
      </c>
      <c r="V98">
        <v>4787213.8590000002</v>
      </c>
      <c r="W98">
        <v>582410.80000000005</v>
      </c>
      <c r="X98">
        <v>4787097.3</v>
      </c>
      <c r="Y98">
        <v>582510.80000000005</v>
      </c>
      <c r="Z98">
        <v>4787325.5999999996</v>
      </c>
    </row>
    <row r="99" spans="11:26" x14ac:dyDescent="0.25">
      <c r="K99" s="41">
        <v>582424.30000000005</v>
      </c>
      <c r="L99" s="41">
        <v>4787243.3</v>
      </c>
      <c r="M99" s="41"/>
      <c r="N99" s="41"/>
      <c r="O99" s="41">
        <v>582462.9</v>
      </c>
      <c r="P99" s="41">
        <v>4787515.2</v>
      </c>
      <c r="Q99" s="41"/>
      <c r="R99" s="41"/>
      <c r="U99">
        <v>582427.55200000003</v>
      </c>
      <c r="V99">
        <v>4787211.6610000003</v>
      </c>
      <c r="W99">
        <v>582409.69999999995</v>
      </c>
      <c r="X99">
        <v>4787092</v>
      </c>
      <c r="Y99">
        <v>582510.4</v>
      </c>
      <c r="Z99">
        <v>4787325</v>
      </c>
    </row>
    <row r="100" spans="11:26" x14ac:dyDescent="0.25">
      <c r="K100" s="41">
        <v>582425.1</v>
      </c>
      <c r="L100" s="41">
        <v>4787244.5999999996</v>
      </c>
      <c r="M100" s="41"/>
      <c r="N100" s="41"/>
      <c r="O100" s="41">
        <v>582463.30000000005</v>
      </c>
      <c r="P100" s="41">
        <v>4787516.9000000004</v>
      </c>
      <c r="Q100" s="41"/>
      <c r="R100" s="41"/>
      <c r="U100">
        <v>582427.26100000006</v>
      </c>
      <c r="V100">
        <v>4787209.6210000003</v>
      </c>
      <c r="W100">
        <v>582407.6</v>
      </c>
      <c r="X100">
        <v>4787086.0999999996</v>
      </c>
      <c r="Y100">
        <v>582509.30000000005</v>
      </c>
      <c r="Z100">
        <v>4787326.5</v>
      </c>
    </row>
    <row r="101" spans="11:26" x14ac:dyDescent="0.25">
      <c r="K101" s="41">
        <v>582425.9</v>
      </c>
      <c r="L101" s="41">
        <v>4787246.3</v>
      </c>
      <c r="M101" s="41"/>
      <c r="N101" s="41"/>
      <c r="O101" s="41">
        <v>582463.9</v>
      </c>
      <c r="P101" s="41">
        <v>4787518.5</v>
      </c>
      <c r="Q101" s="41"/>
      <c r="R101" s="41"/>
      <c r="U101">
        <v>582426.80000000005</v>
      </c>
      <c r="V101">
        <v>4787207.5</v>
      </c>
      <c r="W101">
        <v>582406.80000000005</v>
      </c>
      <c r="X101">
        <v>4787080.9000000004</v>
      </c>
      <c r="Y101">
        <v>582509.6</v>
      </c>
      <c r="Z101">
        <v>4787326.5</v>
      </c>
    </row>
    <row r="102" spans="11:26" x14ac:dyDescent="0.25">
      <c r="K102" s="41">
        <v>582426.19999999995</v>
      </c>
      <c r="L102" s="41">
        <v>4787247.8</v>
      </c>
      <c r="M102" s="41"/>
      <c r="N102" s="41"/>
      <c r="O102" s="41">
        <v>582464.5</v>
      </c>
      <c r="P102" s="41">
        <v>4787520.4000000004</v>
      </c>
      <c r="Q102" s="41"/>
      <c r="R102" s="41"/>
      <c r="U102">
        <v>582426.49600000004</v>
      </c>
      <c r="V102">
        <v>4787205.38</v>
      </c>
      <c r="W102">
        <v>582405.9</v>
      </c>
      <c r="X102">
        <v>4787075.2</v>
      </c>
      <c r="Y102">
        <v>582509.30000000005</v>
      </c>
      <c r="Z102">
        <v>4787326.5</v>
      </c>
    </row>
    <row r="103" spans="11:26" x14ac:dyDescent="0.25">
      <c r="K103" s="41">
        <v>582426.4</v>
      </c>
      <c r="L103" s="41">
        <v>4787249.0999999996</v>
      </c>
      <c r="M103" s="41"/>
      <c r="N103" s="41"/>
      <c r="O103" s="41">
        <v>582465.19999999995</v>
      </c>
      <c r="P103" s="41">
        <v>4787522.4000000004</v>
      </c>
      <c r="Q103" s="41"/>
      <c r="R103" s="41"/>
      <c r="U103">
        <v>582425.92299999995</v>
      </c>
      <c r="V103">
        <v>4787203.2879999997</v>
      </c>
      <c r="W103">
        <v>582404.4</v>
      </c>
      <c r="X103">
        <v>4787069.3</v>
      </c>
      <c r="Y103">
        <v>582509.30000000005</v>
      </c>
      <c r="Z103">
        <v>4787326.4000000004</v>
      </c>
    </row>
    <row r="104" spans="11:26" x14ac:dyDescent="0.25">
      <c r="K104" s="41">
        <v>582426.1</v>
      </c>
      <c r="L104" s="41">
        <v>4787250.0999999996</v>
      </c>
      <c r="M104" s="41"/>
      <c r="N104" s="41"/>
      <c r="O104" s="41">
        <v>582466</v>
      </c>
      <c r="P104" s="41">
        <v>4787524.0999999996</v>
      </c>
      <c r="Q104" s="41"/>
      <c r="R104" s="41"/>
      <c r="U104">
        <v>582425.28300000005</v>
      </c>
      <c r="V104">
        <v>4787201.2819999997</v>
      </c>
      <c r="W104">
        <v>582403.80000000005</v>
      </c>
      <c r="X104">
        <v>4787064.2</v>
      </c>
      <c r="Y104">
        <v>582509.30000000005</v>
      </c>
      <c r="Z104">
        <v>4787326.4000000004</v>
      </c>
    </row>
    <row r="105" spans="11:26" x14ac:dyDescent="0.25">
      <c r="K105" s="41">
        <v>582426.30000000005</v>
      </c>
      <c r="L105" s="41">
        <v>4787251.9000000004</v>
      </c>
      <c r="M105" s="41"/>
      <c r="N105" s="41"/>
      <c r="O105" s="41">
        <v>582466.4</v>
      </c>
      <c r="P105" s="41">
        <v>4787526.0999999996</v>
      </c>
      <c r="Q105" s="41"/>
      <c r="R105" s="41"/>
      <c r="U105">
        <v>582425.00100000005</v>
      </c>
      <c r="V105">
        <v>4787199.1840000004</v>
      </c>
      <c r="W105">
        <v>582403.19999999995</v>
      </c>
      <c r="X105">
        <v>4787059.3</v>
      </c>
      <c r="Y105">
        <v>582509.30000000005</v>
      </c>
      <c r="Z105">
        <v>4787326.5999999996</v>
      </c>
    </row>
    <row r="106" spans="11:26" x14ac:dyDescent="0.25">
      <c r="K106" s="41">
        <v>582426.5</v>
      </c>
      <c r="L106" s="41">
        <v>4787254</v>
      </c>
      <c r="M106" s="41"/>
      <c r="N106" s="41"/>
      <c r="O106" s="41">
        <v>582466.6</v>
      </c>
      <c r="P106" s="41">
        <v>4787527.8</v>
      </c>
      <c r="Q106" s="41"/>
      <c r="R106" s="41"/>
      <c r="U106">
        <v>582424.53899999999</v>
      </c>
      <c r="V106">
        <v>4787196.932</v>
      </c>
      <c r="W106">
        <v>582402.6</v>
      </c>
      <c r="X106">
        <v>4787054.8</v>
      </c>
      <c r="Y106">
        <v>582509.1</v>
      </c>
      <c r="Z106">
        <v>4787329.2</v>
      </c>
    </row>
    <row r="107" spans="11:26" x14ac:dyDescent="0.25">
      <c r="K107" s="41">
        <v>582426.6</v>
      </c>
      <c r="L107" s="41">
        <v>4787255.5</v>
      </c>
      <c r="M107" s="41"/>
      <c r="N107" s="41"/>
      <c r="O107" s="41">
        <v>582467</v>
      </c>
      <c r="P107" s="41">
        <v>4787529.4000000004</v>
      </c>
      <c r="Q107" s="41"/>
      <c r="R107" s="41"/>
      <c r="U107">
        <v>582424.02599999995</v>
      </c>
      <c r="V107">
        <v>4787194.5619999999</v>
      </c>
      <c r="W107">
        <v>582402.30000000005</v>
      </c>
      <c r="X107">
        <v>4787049.0999999996</v>
      </c>
      <c r="Y107">
        <v>582508.30000000005</v>
      </c>
      <c r="Z107">
        <v>4787332.4000000004</v>
      </c>
    </row>
    <row r="108" spans="11:26" x14ac:dyDescent="0.25">
      <c r="K108" s="41">
        <v>582427</v>
      </c>
      <c r="L108" s="41">
        <v>4787256.9000000004</v>
      </c>
      <c r="M108" s="41"/>
      <c r="N108" s="41"/>
      <c r="O108" s="41">
        <v>582467.30000000005</v>
      </c>
      <c r="P108" s="41">
        <v>4787530.9000000004</v>
      </c>
      <c r="Q108" s="41"/>
      <c r="R108" s="41"/>
      <c r="U108">
        <v>582423.58499999996</v>
      </c>
      <c r="V108">
        <v>4787192.2570000002</v>
      </c>
      <c r="W108">
        <v>582401.30000000005</v>
      </c>
      <c r="X108">
        <v>4787043.0999999996</v>
      </c>
      <c r="Y108">
        <v>582508.30000000005</v>
      </c>
      <c r="Z108">
        <v>4787336</v>
      </c>
    </row>
    <row r="109" spans="11:26" x14ac:dyDescent="0.25">
      <c r="K109" s="41">
        <v>582427.5</v>
      </c>
      <c r="L109" s="41">
        <v>4787258.0999999996</v>
      </c>
      <c r="M109" s="41"/>
      <c r="N109" s="41"/>
      <c r="O109" s="41">
        <v>582467.69999999995</v>
      </c>
      <c r="P109" s="41">
        <v>4787532.2</v>
      </c>
      <c r="Q109" s="41"/>
      <c r="R109" s="41"/>
      <c r="U109">
        <v>582422.96699999995</v>
      </c>
      <c r="V109">
        <v>4787190.068</v>
      </c>
      <c r="W109">
        <v>582395.6</v>
      </c>
      <c r="X109">
        <v>4787039</v>
      </c>
      <c r="Y109">
        <v>582509</v>
      </c>
      <c r="Z109">
        <v>4787341.0999999996</v>
      </c>
    </row>
    <row r="110" spans="11:26" x14ac:dyDescent="0.25">
      <c r="K110" s="41">
        <v>582428</v>
      </c>
      <c r="L110" s="41">
        <v>4787259.7</v>
      </c>
      <c r="M110" s="41"/>
      <c r="N110" s="41"/>
      <c r="O110" s="41">
        <v>582467.80000000005</v>
      </c>
      <c r="P110" s="41">
        <v>4787533.8</v>
      </c>
      <c r="Q110" s="41"/>
      <c r="R110" s="41"/>
      <c r="U110">
        <v>582422.25100000005</v>
      </c>
      <c r="V110">
        <v>4787187.8480000002</v>
      </c>
      <c r="W110">
        <v>582390.9</v>
      </c>
      <c r="X110">
        <v>4787038.9000000004</v>
      </c>
      <c r="Y110">
        <v>582510.4</v>
      </c>
      <c r="Z110">
        <v>4787346.5</v>
      </c>
    </row>
    <row r="111" spans="11:26" x14ac:dyDescent="0.25">
      <c r="K111" s="41">
        <v>582428.4</v>
      </c>
      <c r="L111" s="41">
        <v>4787261.3</v>
      </c>
      <c r="M111" s="41"/>
      <c r="N111" s="41"/>
      <c r="O111" s="41">
        <v>582468</v>
      </c>
      <c r="P111" s="41">
        <v>4787535.3</v>
      </c>
      <c r="Q111" s="41"/>
      <c r="R111" s="41"/>
      <c r="U111">
        <v>582421.64800000004</v>
      </c>
      <c r="V111">
        <v>4787185.693</v>
      </c>
      <c r="W111">
        <v>582388.6</v>
      </c>
      <c r="X111">
        <v>4787036.9000000004</v>
      </c>
      <c r="Y111">
        <v>582512.5</v>
      </c>
      <c r="Z111">
        <v>4787351.5</v>
      </c>
    </row>
    <row r="112" spans="11:26" x14ac:dyDescent="0.25">
      <c r="K112" s="41">
        <v>582428.5</v>
      </c>
      <c r="L112" s="41">
        <v>4787262.7</v>
      </c>
      <c r="M112" s="41"/>
      <c r="N112" s="41"/>
      <c r="O112" s="41">
        <v>582468.30000000005</v>
      </c>
      <c r="P112" s="41">
        <v>4787536.7</v>
      </c>
      <c r="Q112" s="41"/>
      <c r="R112" s="41"/>
      <c r="U112">
        <v>582421.19299999997</v>
      </c>
      <c r="V112">
        <v>4787183.5949999997</v>
      </c>
      <c r="W112">
        <v>582387.69999999995</v>
      </c>
      <c r="X112">
        <v>4787035</v>
      </c>
      <c r="Y112">
        <v>582514.30000000005</v>
      </c>
      <c r="Z112">
        <v>4787356.5999999996</v>
      </c>
    </row>
    <row r="113" spans="11:26" x14ac:dyDescent="0.25">
      <c r="K113" s="41">
        <v>582428.80000000005</v>
      </c>
      <c r="L113" s="41">
        <v>4787264.4000000004</v>
      </c>
      <c r="M113" s="41"/>
      <c r="N113" s="41"/>
      <c r="O113" s="41">
        <v>582468.80000000005</v>
      </c>
      <c r="P113" s="41">
        <v>4787538.4000000004</v>
      </c>
      <c r="Q113" s="41"/>
      <c r="R113" s="41"/>
      <c r="U113">
        <v>582420.54299999995</v>
      </c>
      <c r="V113">
        <v>4787181.5109999999</v>
      </c>
      <c r="W113">
        <v>582385.6</v>
      </c>
      <c r="X113">
        <v>4787034.0999999996</v>
      </c>
      <c r="Y113">
        <v>582516</v>
      </c>
      <c r="Z113">
        <v>4787360.0999999996</v>
      </c>
    </row>
    <row r="114" spans="11:26" x14ac:dyDescent="0.25">
      <c r="K114" s="41">
        <v>582429.1</v>
      </c>
      <c r="L114" s="41">
        <v>4787265.7</v>
      </c>
      <c r="M114" s="41"/>
      <c r="N114" s="41"/>
      <c r="O114" s="41">
        <v>582469.1</v>
      </c>
      <c r="P114" s="41">
        <v>4787539.5999999996</v>
      </c>
      <c r="Q114" s="41"/>
      <c r="R114" s="41"/>
      <c r="U114">
        <v>582420.01899999997</v>
      </c>
      <c r="V114">
        <v>4787179.41</v>
      </c>
      <c r="W114">
        <v>582385.1</v>
      </c>
      <c r="X114">
        <v>4787033.4000000004</v>
      </c>
      <c r="Y114">
        <v>582517.19999999995</v>
      </c>
      <c r="Z114">
        <v>4787363</v>
      </c>
    </row>
    <row r="115" spans="11:26" x14ac:dyDescent="0.25">
      <c r="K115" s="41">
        <v>582429.30000000005</v>
      </c>
      <c r="L115" s="41">
        <v>4787267.2</v>
      </c>
      <c r="M115" s="41"/>
      <c r="N115" s="41"/>
      <c r="O115" s="41">
        <v>582469.5</v>
      </c>
      <c r="P115" s="41">
        <v>4787540.9000000004</v>
      </c>
      <c r="Q115" s="41"/>
      <c r="R115" s="41"/>
      <c r="U115">
        <v>582419.62</v>
      </c>
      <c r="V115">
        <v>4787177.2829999998</v>
      </c>
      <c r="W115">
        <v>582385.69999999995</v>
      </c>
      <c r="X115">
        <v>4787030.9000000004</v>
      </c>
      <c r="Y115">
        <v>582518</v>
      </c>
      <c r="Z115">
        <v>4787364.5</v>
      </c>
    </row>
    <row r="116" spans="11:26" x14ac:dyDescent="0.25">
      <c r="K116" s="41">
        <v>582429.80000000005</v>
      </c>
      <c r="L116" s="41">
        <v>4787268.7</v>
      </c>
      <c r="M116" s="41"/>
      <c r="N116" s="41"/>
      <c r="O116" s="41">
        <v>582469.9</v>
      </c>
      <c r="P116" s="41">
        <v>4787542.5</v>
      </c>
      <c r="Q116" s="41"/>
      <c r="R116" s="41"/>
      <c r="U116">
        <v>582418.13899999997</v>
      </c>
      <c r="V116">
        <v>4787175.5329999998</v>
      </c>
      <c r="W116">
        <v>582385.30000000005</v>
      </c>
      <c r="X116">
        <v>4787030.5</v>
      </c>
      <c r="Y116">
        <v>582517.9</v>
      </c>
      <c r="Z116">
        <v>4787364.3</v>
      </c>
    </row>
    <row r="117" spans="11:26" x14ac:dyDescent="0.25">
      <c r="K117" s="41">
        <v>582430.30000000005</v>
      </c>
      <c r="L117" s="41">
        <v>4787269.4000000004</v>
      </c>
      <c r="M117" s="41"/>
      <c r="N117" s="41"/>
      <c r="O117" s="41">
        <v>582470.30000000005</v>
      </c>
      <c r="P117" s="41">
        <v>4787544.0999999996</v>
      </c>
      <c r="Q117" s="41"/>
      <c r="R117" s="41"/>
      <c r="U117">
        <v>582418.41299999994</v>
      </c>
      <c r="V117">
        <v>4787175.1119999997</v>
      </c>
      <c r="W117">
        <v>582386.30000000005</v>
      </c>
      <c r="X117">
        <v>4787030.0999999996</v>
      </c>
      <c r="Y117">
        <v>582518.19999999995</v>
      </c>
      <c r="Z117">
        <v>4787364.5999999996</v>
      </c>
    </row>
    <row r="118" spans="11:26" x14ac:dyDescent="0.25">
      <c r="K118" s="41">
        <v>582430.30000000005</v>
      </c>
      <c r="L118" s="41">
        <v>4787269.5</v>
      </c>
      <c r="M118" s="41"/>
      <c r="N118" s="41"/>
      <c r="O118" s="41">
        <v>582470.80000000005</v>
      </c>
      <c r="P118" s="41">
        <v>4787545.7</v>
      </c>
      <c r="Q118" s="41"/>
      <c r="R118" s="41"/>
      <c r="U118">
        <v>582418.32900000003</v>
      </c>
      <c r="V118">
        <v>4787173.2649999997</v>
      </c>
      <c r="W118">
        <v>582388</v>
      </c>
      <c r="X118">
        <v>4787030.3</v>
      </c>
      <c r="Y118">
        <v>582518.19999999995</v>
      </c>
      <c r="Z118">
        <v>4787365.0999999996</v>
      </c>
    </row>
    <row r="119" spans="11:26" x14ac:dyDescent="0.25">
      <c r="K119" s="41">
        <v>582430.5</v>
      </c>
      <c r="L119" s="41">
        <v>4787270.2</v>
      </c>
      <c r="M119" s="41"/>
      <c r="N119" s="41"/>
      <c r="O119" s="41">
        <v>582471.30000000005</v>
      </c>
      <c r="P119" s="41">
        <v>4787547.3</v>
      </c>
      <c r="Q119" s="41"/>
      <c r="R119" s="41"/>
      <c r="U119">
        <v>582417.99899999995</v>
      </c>
      <c r="V119">
        <v>4787171.2819999997</v>
      </c>
      <c r="W119">
        <v>582385.80000000005</v>
      </c>
      <c r="X119">
        <v>4787028.2</v>
      </c>
      <c r="Y119">
        <v>582518.5</v>
      </c>
      <c r="Z119">
        <v>4787364.8</v>
      </c>
    </row>
    <row r="120" spans="11:26" x14ac:dyDescent="0.25">
      <c r="K120" s="41">
        <v>582431.30000000005</v>
      </c>
      <c r="L120" s="41">
        <v>4787271.5</v>
      </c>
      <c r="M120" s="41"/>
      <c r="N120" s="41"/>
      <c r="O120" s="41">
        <v>582471.30000000005</v>
      </c>
      <c r="P120" s="41">
        <v>4787549.2</v>
      </c>
      <c r="Q120" s="41"/>
      <c r="R120" s="41"/>
      <c r="U120">
        <v>582417.45600000001</v>
      </c>
      <c r="V120">
        <v>4787169.3949999996</v>
      </c>
      <c r="W120">
        <v>582384.4</v>
      </c>
      <c r="X120">
        <v>4787026.3</v>
      </c>
      <c r="Y120">
        <v>582519.4</v>
      </c>
      <c r="Z120">
        <v>4787366.5</v>
      </c>
    </row>
    <row r="121" spans="11:26" x14ac:dyDescent="0.25">
      <c r="K121" s="41">
        <v>582432</v>
      </c>
      <c r="L121" s="41">
        <v>4787273</v>
      </c>
      <c r="M121" s="41"/>
      <c r="N121" s="41"/>
      <c r="O121" s="41">
        <v>582471.6</v>
      </c>
      <c r="P121" s="41">
        <v>4787551</v>
      </c>
      <c r="Q121" s="41"/>
      <c r="R121" s="41"/>
      <c r="U121">
        <v>582416.89</v>
      </c>
      <c r="V121">
        <v>4787167.3540000003</v>
      </c>
      <c r="W121">
        <v>582383.30000000005</v>
      </c>
      <c r="X121">
        <v>4787024.0999999996</v>
      </c>
      <c r="Y121">
        <v>582521.9</v>
      </c>
      <c r="Z121">
        <v>4787367.9000000004</v>
      </c>
    </row>
    <row r="122" spans="11:26" x14ac:dyDescent="0.25">
      <c r="K122" s="41">
        <v>582432.69999999995</v>
      </c>
      <c r="L122" s="41">
        <v>4787274.7</v>
      </c>
      <c r="M122" s="41"/>
      <c r="N122" s="41"/>
      <c r="O122" s="41">
        <v>582472.1</v>
      </c>
      <c r="P122" s="41">
        <v>4787552.8</v>
      </c>
      <c r="Q122" s="41"/>
      <c r="R122" s="41"/>
      <c r="U122">
        <v>582416.34499999997</v>
      </c>
      <c r="V122">
        <v>4787165.1160000004</v>
      </c>
      <c r="W122">
        <v>582380.1</v>
      </c>
      <c r="X122">
        <v>4787022.2</v>
      </c>
      <c r="Y122">
        <v>582521.69999999995</v>
      </c>
      <c r="Z122">
        <v>4787367.8</v>
      </c>
    </row>
    <row r="123" spans="11:26" x14ac:dyDescent="0.25">
      <c r="K123" s="41">
        <v>582433.6</v>
      </c>
      <c r="L123" s="41">
        <v>4787276.2</v>
      </c>
      <c r="M123" s="41"/>
      <c r="N123" s="41"/>
      <c r="O123" s="41">
        <v>582472.4</v>
      </c>
      <c r="P123" s="41">
        <v>4787554.5</v>
      </c>
      <c r="Q123" s="41"/>
      <c r="R123" s="41"/>
      <c r="U123">
        <v>582416.01399999997</v>
      </c>
      <c r="V123">
        <v>4787163.0089999996</v>
      </c>
      <c r="W123">
        <v>582377</v>
      </c>
      <c r="X123">
        <v>4787019.9000000004</v>
      </c>
      <c r="Y123">
        <v>582521.4</v>
      </c>
      <c r="Z123">
        <v>4787367.2</v>
      </c>
    </row>
    <row r="124" spans="11:26" x14ac:dyDescent="0.25">
      <c r="K124" s="41">
        <v>582433.80000000005</v>
      </c>
      <c r="L124" s="41">
        <v>4787277.7</v>
      </c>
      <c r="M124" s="41"/>
      <c r="N124" s="41"/>
      <c r="O124" s="41">
        <v>582473.1</v>
      </c>
      <c r="P124" s="41">
        <v>4787556.3</v>
      </c>
      <c r="Q124" s="41"/>
      <c r="R124" s="41"/>
      <c r="U124">
        <v>582415.48800000001</v>
      </c>
      <c r="V124">
        <v>4787161.0020000003</v>
      </c>
      <c r="W124">
        <v>582373.6</v>
      </c>
      <c r="X124">
        <v>4787020.2</v>
      </c>
      <c r="Y124">
        <v>582521.19999999995</v>
      </c>
      <c r="Z124">
        <v>4787366.7</v>
      </c>
    </row>
    <row r="125" spans="11:26" x14ac:dyDescent="0.25">
      <c r="K125" s="41">
        <v>582433.9</v>
      </c>
      <c r="L125" s="41">
        <v>4787279.2</v>
      </c>
      <c r="M125" s="41"/>
      <c r="N125" s="41"/>
      <c r="O125" s="41">
        <v>582473.5</v>
      </c>
      <c r="P125" s="41">
        <v>4787557.8</v>
      </c>
      <c r="Q125" s="41"/>
      <c r="R125" s="41"/>
      <c r="U125">
        <v>582415.12100000004</v>
      </c>
      <c r="V125">
        <v>4787158.6310000001</v>
      </c>
      <c r="W125">
        <v>582375.4</v>
      </c>
      <c r="X125">
        <v>4787020.8</v>
      </c>
      <c r="Y125">
        <v>582521.5</v>
      </c>
      <c r="Z125">
        <v>4787366.2</v>
      </c>
    </row>
    <row r="126" spans="11:26" x14ac:dyDescent="0.25">
      <c r="K126" s="41">
        <v>582434.1</v>
      </c>
      <c r="L126" s="41">
        <v>4787281</v>
      </c>
      <c r="M126" s="41"/>
      <c r="N126" s="41"/>
      <c r="O126" s="41">
        <v>582473.9</v>
      </c>
      <c r="P126" s="41">
        <v>4787559.5999999996</v>
      </c>
      <c r="Q126" s="41"/>
      <c r="R126" s="41"/>
      <c r="U126">
        <v>582414.34699999995</v>
      </c>
      <c r="V126">
        <v>4787156.5889999997</v>
      </c>
      <c r="W126">
        <v>582377.5</v>
      </c>
      <c r="X126">
        <v>4787020.4000000004</v>
      </c>
      <c r="Y126">
        <v>582522.1</v>
      </c>
      <c r="Z126">
        <v>4787366</v>
      </c>
    </row>
    <row r="127" spans="11:26" x14ac:dyDescent="0.25">
      <c r="K127" s="41">
        <v>582434.6</v>
      </c>
      <c r="L127" s="41">
        <v>4787282.8</v>
      </c>
      <c r="M127" s="41"/>
      <c r="N127" s="41"/>
      <c r="O127" s="41">
        <v>582474.19999999995</v>
      </c>
      <c r="P127" s="41">
        <v>4787561.5</v>
      </c>
      <c r="Q127" s="41"/>
      <c r="R127" s="41"/>
      <c r="U127">
        <v>582413.76699999999</v>
      </c>
      <c r="V127">
        <v>4787154.6449999996</v>
      </c>
      <c r="W127">
        <v>582383</v>
      </c>
      <c r="X127">
        <v>4787020.2</v>
      </c>
      <c r="Y127">
        <v>582522</v>
      </c>
      <c r="Z127">
        <v>4787366.0999999996</v>
      </c>
    </row>
    <row r="128" spans="11:26" x14ac:dyDescent="0.25">
      <c r="K128" s="41">
        <v>582435.30000000005</v>
      </c>
      <c r="L128" s="41">
        <v>4787284.5999999996</v>
      </c>
      <c r="M128" s="41"/>
      <c r="N128" s="41"/>
      <c r="O128" s="41">
        <v>582474.69999999995</v>
      </c>
      <c r="P128" s="41">
        <v>4787563.3</v>
      </c>
      <c r="Q128" s="41"/>
      <c r="R128" s="41"/>
      <c r="U128">
        <v>582413.08100000001</v>
      </c>
      <c r="V128">
        <v>4787152.5719999997</v>
      </c>
      <c r="W128">
        <v>582392.1</v>
      </c>
      <c r="X128">
        <v>4787018.5999999996</v>
      </c>
      <c r="Y128">
        <v>582521.59999999998</v>
      </c>
      <c r="Z128">
        <v>4787365.7</v>
      </c>
    </row>
    <row r="129" spans="11:26" x14ac:dyDescent="0.25">
      <c r="K129" s="41">
        <v>582436.19999999995</v>
      </c>
      <c r="L129" s="41">
        <v>4787286.4000000004</v>
      </c>
      <c r="M129" s="41"/>
      <c r="N129" s="41"/>
      <c r="O129" s="41">
        <v>582475</v>
      </c>
      <c r="P129" s="41">
        <v>4787565</v>
      </c>
      <c r="Q129" s="41"/>
      <c r="R129" s="41"/>
      <c r="U129">
        <v>582412.49899999995</v>
      </c>
      <c r="V129">
        <v>4787150.5259999996</v>
      </c>
      <c r="W129">
        <v>582399.4</v>
      </c>
      <c r="X129">
        <v>4787017.0999999996</v>
      </c>
      <c r="Y129">
        <v>582521.9</v>
      </c>
      <c r="Z129">
        <v>4787365.2</v>
      </c>
    </row>
    <row r="130" spans="11:26" x14ac:dyDescent="0.25">
      <c r="K130" s="41">
        <v>582437</v>
      </c>
      <c r="L130" s="41">
        <v>4787288.0999999996</v>
      </c>
      <c r="M130" s="41"/>
      <c r="N130" s="41"/>
      <c r="O130" s="41">
        <v>582475.4</v>
      </c>
      <c r="P130" s="41">
        <v>4787566.4000000004</v>
      </c>
      <c r="Q130" s="41"/>
      <c r="R130" s="41"/>
      <c r="U130">
        <v>582412.01300000004</v>
      </c>
      <c r="V130">
        <v>4787148.2489999998</v>
      </c>
      <c r="W130">
        <v>582405.9</v>
      </c>
      <c r="X130">
        <v>4787015.9000000004</v>
      </c>
      <c r="Y130">
        <v>582522.69999999995</v>
      </c>
      <c r="Z130">
        <v>4787364</v>
      </c>
    </row>
    <row r="131" spans="11:26" x14ac:dyDescent="0.25">
      <c r="K131" s="41">
        <v>582437.9</v>
      </c>
      <c r="L131" s="41">
        <v>4787289.5999999996</v>
      </c>
      <c r="M131" s="41"/>
      <c r="N131" s="41"/>
      <c r="O131" s="41">
        <v>582475.9</v>
      </c>
      <c r="P131" s="41">
        <v>4787567.5999999996</v>
      </c>
      <c r="Q131" s="41"/>
      <c r="R131" s="41"/>
      <c r="U131">
        <v>582411.505</v>
      </c>
      <c r="V131">
        <v>4787145.9840000002</v>
      </c>
      <c r="W131">
        <v>582412.9</v>
      </c>
      <c r="X131">
        <v>4787014.5999999996</v>
      </c>
      <c r="Y131">
        <v>582524.5</v>
      </c>
      <c r="Z131">
        <v>4787363.8</v>
      </c>
    </row>
    <row r="132" spans="11:26" x14ac:dyDescent="0.25">
      <c r="K132" s="41">
        <v>582438.80000000005</v>
      </c>
      <c r="L132" s="41">
        <v>4787291.4000000004</v>
      </c>
      <c r="M132" s="41"/>
      <c r="N132" s="41"/>
      <c r="O132" s="41">
        <v>582476.19999999995</v>
      </c>
      <c r="P132" s="41">
        <v>4787569.3</v>
      </c>
      <c r="Q132" s="41"/>
      <c r="R132" s="41"/>
      <c r="U132">
        <v>582411.13199999998</v>
      </c>
      <c r="V132">
        <v>4787143.7470000004</v>
      </c>
      <c r="W132">
        <v>582419.5</v>
      </c>
      <c r="X132">
        <v>4787013.2</v>
      </c>
      <c r="Y132">
        <v>582526.5</v>
      </c>
      <c r="Z132">
        <v>4787363.7</v>
      </c>
    </row>
    <row r="133" spans="11:26" x14ac:dyDescent="0.25">
      <c r="K133" s="41">
        <v>582439.69999999995</v>
      </c>
      <c r="L133" s="41">
        <v>4787293.4000000004</v>
      </c>
      <c r="M133" s="41"/>
      <c r="N133" s="41"/>
      <c r="O133" s="41">
        <v>582476.4</v>
      </c>
      <c r="P133" s="41">
        <v>4787571</v>
      </c>
      <c r="Q133" s="41"/>
      <c r="R133" s="41"/>
      <c r="U133">
        <v>582410.679</v>
      </c>
      <c r="V133">
        <v>4787141.4510000004</v>
      </c>
      <c r="W133">
        <v>582427.5</v>
      </c>
      <c r="X133">
        <v>4787011.2</v>
      </c>
      <c r="Y133">
        <v>582527.4</v>
      </c>
      <c r="Z133">
        <v>4787365</v>
      </c>
    </row>
    <row r="134" spans="11:26" x14ac:dyDescent="0.25">
      <c r="K134" s="41">
        <v>582440.4</v>
      </c>
      <c r="L134" s="41">
        <v>4787295.2</v>
      </c>
      <c r="M134" s="41"/>
      <c r="N134" s="41"/>
      <c r="O134" s="41">
        <v>582476.80000000005</v>
      </c>
      <c r="P134" s="41">
        <v>4787572.4000000004</v>
      </c>
      <c r="Q134" s="41"/>
      <c r="R134" s="41"/>
      <c r="U134">
        <v>582410.25899999996</v>
      </c>
      <c r="V134">
        <v>4787139.1969999997</v>
      </c>
      <c r="W134">
        <v>582434.80000000005</v>
      </c>
      <c r="X134">
        <v>4787009.5</v>
      </c>
      <c r="Y134">
        <v>582529.4</v>
      </c>
      <c r="Z134">
        <v>4787364.5</v>
      </c>
    </row>
    <row r="135" spans="11:26" x14ac:dyDescent="0.25">
      <c r="K135" s="41">
        <v>582440.9</v>
      </c>
      <c r="L135" s="41">
        <v>4787297</v>
      </c>
      <c r="M135" s="41"/>
      <c r="N135" s="41"/>
      <c r="O135" s="41">
        <v>582477</v>
      </c>
      <c r="P135" s="41">
        <v>4787574</v>
      </c>
      <c r="Q135" s="41"/>
      <c r="R135" s="41"/>
      <c r="U135">
        <v>582409.777</v>
      </c>
      <c r="V135">
        <v>4787137.0329999998</v>
      </c>
      <c r="W135">
        <v>582442.80000000005</v>
      </c>
      <c r="X135">
        <v>4787007.8</v>
      </c>
      <c r="Y135">
        <v>582530.80000000005</v>
      </c>
      <c r="Z135">
        <v>4787365</v>
      </c>
    </row>
    <row r="136" spans="11:26" x14ac:dyDescent="0.25">
      <c r="K136" s="41">
        <v>582442.30000000005</v>
      </c>
      <c r="L136" s="41">
        <v>4787298.0999999996</v>
      </c>
      <c r="M136" s="41"/>
      <c r="N136" s="41"/>
      <c r="O136" s="41">
        <v>582477.30000000005</v>
      </c>
      <c r="P136" s="41">
        <v>4787575.5999999996</v>
      </c>
      <c r="Q136" s="41"/>
      <c r="R136" s="41"/>
      <c r="U136">
        <v>582409.59299999999</v>
      </c>
      <c r="V136">
        <v>4787134.7259999998</v>
      </c>
      <c r="W136">
        <v>582452.6</v>
      </c>
      <c r="X136">
        <v>4787008.3</v>
      </c>
      <c r="Y136">
        <v>582532.19999999995</v>
      </c>
      <c r="Z136">
        <v>4787365.8</v>
      </c>
    </row>
    <row r="137" spans="11:26" x14ac:dyDescent="0.25">
      <c r="K137" s="41">
        <v>582443.80000000005</v>
      </c>
      <c r="L137" s="41">
        <v>4787299.4000000004</v>
      </c>
      <c r="M137" s="41"/>
      <c r="N137" s="41"/>
      <c r="O137" s="41">
        <v>582477.6</v>
      </c>
      <c r="P137" s="41">
        <v>4787577.4000000004</v>
      </c>
      <c r="Q137" s="41"/>
      <c r="R137" s="41"/>
      <c r="U137">
        <v>582409.571</v>
      </c>
      <c r="V137">
        <v>4787132.3059999999</v>
      </c>
      <c r="W137">
        <v>582462.5</v>
      </c>
      <c r="X137">
        <v>4787007.5</v>
      </c>
      <c r="Y137">
        <v>582532.69999999995</v>
      </c>
      <c r="Z137">
        <v>4787366.5999999996</v>
      </c>
    </row>
    <row r="138" spans="11:26" x14ac:dyDescent="0.25">
      <c r="K138" s="41">
        <v>582444.6</v>
      </c>
      <c r="L138" s="41">
        <v>4787301</v>
      </c>
      <c r="M138" s="41"/>
      <c r="N138" s="41"/>
      <c r="O138" s="41">
        <v>582478.30000000005</v>
      </c>
      <c r="P138" s="41">
        <v>4787579</v>
      </c>
      <c r="Q138" s="41"/>
      <c r="R138" s="41"/>
      <c r="U138">
        <v>582409.65300000005</v>
      </c>
      <c r="V138">
        <v>4787129.8030000003</v>
      </c>
      <c r="W138">
        <v>582468.19999999995</v>
      </c>
      <c r="X138">
        <v>4787007.4000000004</v>
      </c>
      <c r="Y138">
        <v>582533.1</v>
      </c>
      <c r="Z138">
        <v>4787366.3</v>
      </c>
    </row>
    <row r="139" spans="11:26" x14ac:dyDescent="0.25">
      <c r="K139" s="41">
        <v>582444.9</v>
      </c>
      <c r="L139" s="41">
        <v>4787302.9000000004</v>
      </c>
      <c r="M139" s="41"/>
      <c r="N139" s="41"/>
      <c r="O139" s="41">
        <v>582478.69999999995</v>
      </c>
      <c r="P139" s="41">
        <v>4787580.5999999996</v>
      </c>
      <c r="Q139" s="41"/>
      <c r="R139" s="41"/>
      <c r="U139">
        <v>582409.89500000002</v>
      </c>
      <c r="V139">
        <v>4787127.4419999998</v>
      </c>
      <c r="W139">
        <v>582473.6</v>
      </c>
      <c r="X139">
        <v>4787006.7</v>
      </c>
      <c r="Y139">
        <v>582533.1</v>
      </c>
      <c r="Z139">
        <v>4787366.8</v>
      </c>
    </row>
    <row r="140" spans="11:26" x14ac:dyDescent="0.25">
      <c r="K140" s="41">
        <v>582445.30000000005</v>
      </c>
      <c r="L140" s="41">
        <v>4787304.9000000004</v>
      </c>
      <c r="M140" s="41"/>
      <c r="N140" s="41"/>
      <c r="O140" s="41">
        <v>582479.19999999995</v>
      </c>
      <c r="P140" s="41">
        <v>4787582.0999999996</v>
      </c>
      <c r="Q140" s="41"/>
      <c r="R140" s="41"/>
      <c r="U140">
        <v>582409.81999999995</v>
      </c>
      <c r="V140">
        <v>4787125.0360000003</v>
      </c>
      <c r="W140">
        <v>582479.69999999995</v>
      </c>
      <c r="X140">
        <v>4787005</v>
      </c>
      <c r="Y140">
        <v>582532.9</v>
      </c>
      <c r="Z140">
        <v>4787367.3</v>
      </c>
    </row>
    <row r="141" spans="11:26" x14ac:dyDescent="0.25">
      <c r="K141" s="41">
        <v>582445.6</v>
      </c>
      <c r="L141" s="41">
        <v>4787306.8</v>
      </c>
      <c r="M141" s="41"/>
      <c r="N141" s="41"/>
      <c r="O141" s="41">
        <v>582479.6</v>
      </c>
      <c r="P141" s="41">
        <v>4787584.0999999996</v>
      </c>
      <c r="Q141" s="41"/>
      <c r="R141" s="41"/>
      <c r="U141">
        <v>582409.66399999999</v>
      </c>
      <c r="V141">
        <v>4787123.0659999996</v>
      </c>
      <c r="W141">
        <v>582481</v>
      </c>
      <c r="X141">
        <v>4787004.0999999996</v>
      </c>
      <c r="Y141">
        <v>582532.80000000005</v>
      </c>
      <c r="Z141">
        <v>4787366.9000000004</v>
      </c>
    </row>
    <row r="142" spans="11:26" x14ac:dyDescent="0.25">
      <c r="K142" s="41">
        <v>582446.30000000005</v>
      </c>
      <c r="L142" s="41">
        <v>4787308.7</v>
      </c>
      <c r="M142" s="41"/>
      <c r="N142" s="41"/>
      <c r="O142" s="41">
        <v>582480</v>
      </c>
      <c r="P142" s="41">
        <v>4787585.8</v>
      </c>
      <c r="Q142" s="41"/>
      <c r="R142" s="41"/>
      <c r="U142">
        <v>582409.89399999997</v>
      </c>
      <c r="V142">
        <v>4787120.8490000004</v>
      </c>
      <c r="W142">
        <v>582479.69999999995</v>
      </c>
      <c r="X142">
        <v>4787003.7</v>
      </c>
      <c r="Y142">
        <v>582532.69999999995</v>
      </c>
      <c r="Z142">
        <v>4787367.2</v>
      </c>
    </row>
    <row r="143" spans="11:26" x14ac:dyDescent="0.25">
      <c r="K143" s="41">
        <v>582447.9</v>
      </c>
      <c r="L143" s="41">
        <v>4787309.9000000004</v>
      </c>
      <c r="M143" s="41"/>
      <c r="N143" s="41"/>
      <c r="O143" s="41">
        <v>582480.4</v>
      </c>
      <c r="P143" s="41">
        <v>4787587.7</v>
      </c>
      <c r="Q143" s="41"/>
      <c r="R143" s="41"/>
      <c r="U143">
        <v>582410.57200000004</v>
      </c>
      <c r="V143">
        <v>4787118.6670000004</v>
      </c>
      <c r="W143">
        <v>582477</v>
      </c>
      <c r="X143">
        <v>4787003.5</v>
      </c>
      <c r="Y143">
        <v>582532.9</v>
      </c>
      <c r="Z143">
        <v>4787367.3</v>
      </c>
    </row>
    <row r="144" spans="11:26" x14ac:dyDescent="0.25">
      <c r="K144" s="41">
        <v>582449.4</v>
      </c>
      <c r="L144" s="41">
        <v>4787310.7</v>
      </c>
      <c r="M144" s="41"/>
      <c r="N144" s="41"/>
      <c r="O144" s="41">
        <v>582480.5</v>
      </c>
      <c r="P144" s="41">
        <v>4787589.5</v>
      </c>
      <c r="Q144" s="41"/>
      <c r="R144" s="41"/>
      <c r="U144">
        <v>582411.81000000006</v>
      </c>
      <c r="V144">
        <v>4787116.6030000001</v>
      </c>
      <c r="W144">
        <v>582477.19999999995</v>
      </c>
      <c r="X144">
        <v>4787004.4000000004</v>
      </c>
      <c r="Y144">
        <v>582533.19999999995</v>
      </c>
      <c r="Z144">
        <v>4787366.9000000004</v>
      </c>
    </row>
    <row r="145" spans="11:26" x14ac:dyDescent="0.25">
      <c r="K145" s="41">
        <v>582451.30000000005</v>
      </c>
      <c r="L145" s="41">
        <v>4787311.4000000004</v>
      </c>
      <c r="M145" s="41"/>
      <c r="N145" s="41"/>
      <c r="O145" s="41">
        <v>582481.1</v>
      </c>
      <c r="P145" s="41">
        <v>4787591.3</v>
      </c>
      <c r="Q145" s="41"/>
      <c r="R145" s="41"/>
      <c r="U145">
        <v>582412.43599999999</v>
      </c>
      <c r="V145">
        <v>4787114.3360000001</v>
      </c>
      <c r="W145">
        <v>582478.1</v>
      </c>
      <c r="X145">
        <v>4787002.5999999996</v>
      </c>
      <c r="Y145">
        <v>582533.30000000005</v>
      </c>
      <c r="Z145">
        <v>4787366.9000000004</v>
      </c>
    </row>
    <row r="146" spans="11:26" x14ac:dyDescent="0.25">
      <c r="K146" s="41">
        <v>582452.6</v>
      </c>
      <c r="L146" s="41">
        <v>4787312.5999999996</v>
      </c>
      <c r="M146" s="41"/>
      <c r="N146" s="41"/>
      <c r="O146" s="41">
        <v>582481.5</v>
      </c>
      <c r="P146" s="41">
        <v>4787592.9000000004</v>
      </c>
      <c r="Q146" s="41"/>
      <c r="R146" s="41"/>
      <c r="U146">
        <v>582413.53700000001</v>
      </c>
      <c r="V146">
        <v>4787112.1950000003</v>
      </c>
      <c r="W146">
        <v>582478.80000000005</v>
      </c>
      <c r="X146">
        <v>4787001.9000000004</v>
      </c>
      <c r="Y146">
        <v>582534.19999999995</v>
      </c>
      <c r="Z146">
        <v>4787367.5999999996</v>
      </c>
    </row>
    <row r="147" spans="11:26" x14ac:dyDescent="0.25">
      <c r="K147" s="41">
        <v>582453.9</v>
      </c>
      <c r="L147" s="41">
        <v>4787313.8</v>
      </c>
      <c r="M147" s="41"/>
      <c r="N147" s="41"/>
      <c r="O147" s="41">
        <v>582481.9</v>
      </c>
      <c r="P147" s="41">
        <v>4787594.3</v>
      </c>
      <c r="Q147" s="41"/>
      <c r="R147" s="41"/>
      <c r="U147">
        <v>582415.02599999995</v>
      </c>
      <c r="V147">
        <v>4787109.9450000003</v>
      </c>
      <c r="W147">
        <v>582479.30000000005</v>
      </c>
      <c r="X147">
        <v>4787001.8</v>
      </c>
      <c r="Y147">
        <v>582533.69999999995</v>
      </c>
      <c r="Z147">
        <v>4787368.2</v>
      </c>
    </row>
    <row r="148" spans="11:26" x14ac:dyDescent="0.25">
      <c r="K148" s="41">
        <v>582455.6</v>
      </c>
      <c r="L148" s="41">
        <v>4787314.7</v>
      </c>
      <c r="M148" s="41"/>
      <c r="N148" s="41"/>
      <c r="O148" s="41">
        <v>582482.5</v>
      </c>
      <c r="P148" s="41">
        <v>4787596.8</v>
      </c>
      <c r="Q148" s="41"/>
      <c r="R148" s="41"/>
      <c r="U148">
        <v>582416.49699999997</v>
      </c>
      <c r="V148">
        <v>4787108.0209999997</v>
      </c>
      <c r="W148">
        <v>582479.6</v>
      </c>
      <c r="X148">
        <v>4787001.2</v>
      </c>
      <c r="Y148">
        <v>582534.30000000005</v>
      </c>
      <c r="Z148">
        <v>4787369.5999999996</v>
      </c>
    </row>
    <row r="149" spans="11:26" x14ac:dyDescent="0.25">
      <c r="K149" s="41">
        <v>582457.19999999995</v>
      </c>
      <c r="L149" s="41">
        <v>4787315.7</v>
      </c>
      <c r="M149" s="41"/>
      <c r="N149" s="41"/>
      <c r="O149" s="41">
        <v>582483</v>
      </c>
      <c r="P149" s="41">
        <v>4787598.5</v>
      </c>
      <c r="Q149" s="41"/>
      <c r="R149" s="41"/>
      <c r="U149">
        <v>582417.18500000006</v>
      </c>
      <c r="V149">
        <v>4787105.7079999996</v>
      </c>
      <c r="W149">
        <v>582479.6</v>
      </c>
      <c r="X149">
        <v>4787001.0999999996</v>
      </c>
      <c r="Y149">
        <v>582533.5</v>
      </c>
      <c r="Z149">
        <v>4787371</v>
      </c>
    </row>
    <row r="150" spans="11:26" x14ac:dyDescent="0.25">
      <c r="K150" s="41">
        <v>582458.9</v>
      </c>
      <c r="L150" s="41">
        <v>4787316.5999999996</v>
      </c>
      <c r="M150" s="41"/>
      <c r="N150" s="41"/>
      <c r="O150" s="41">
        <v>582483.30000000005</v>
      </c>
      <c r="P150" s="41">
        <v>4787600.2</v>
      </c>
      <c r="Q150" s="41"/>
      <c r="R150" s="41"/>
      <c r="U150">
        <v>582418.45799999998</v>
      </c>
      <c r="V150">
        <v>4787103.4560000002</v>
      </c>
      <c r="W150">
        <v>582479.69999999995</v>
      </c>
      <c r="X150">
        <v>4787002.3</v>
      </c>
      <c r="Y150">
        <v>582533.19999999995</v>
      </c>
      <c r="Z150">
        <v>4787370.9000000004</v>
      </c>
    </row>
    <row r="151" spans="11:26" x14ac:dyDescent="0.25">
      <c r="K151" s="41">
        <v>582460.80000000005</v>
      </c>
      <c r="L151" s="41">
        <v>4787317.4000000004</v>
      </c>
      <c r="M151" s="41"/>
      <c r="N151" s="41"/>
      <c r="O151" s="41">
        <v>582483.80000000005</v>
      </c>
      <c r="P151" s="41">
        <v>4787601.7</v>
      </c>
      <c r="Q151" s="41"/>
      <c r="R151" s="41"/>
      <c r="U151">
        <v>582419.67000000004</v>
      </c>
      <c r="V151">
        <v>4787101.392</v>
      </c>
      <c r="W151">
        <v>582480.1</v>
      </c>
      <c r="X151">
        <v>4787002.8</v>
      </c>
      <c r="Y151">
        <v>582532.9</v>
      </c>
      <c r="Z151">
        <v>4787371.2</v>
      </c>
    </row>
    <row r="152" spans="11:26" x14ac:dyDescent="0.25">
      <c r="K152" s="41">
        <v>582462.5</v>
      </c>
      <c r="L152" s="41">
        <v>4787317.8</v>
      </c>
      <c r="M152" s="41"/>
      <c r="N152" s="41"/>
      <c r="O152" s="41">
        <v>582484.6</v>
      </c>
      <c r="P152" s="41">
        <v>4787603.2</v>
      </c>
      <c r="Q152" s="41"/>
      <c r="R152" s="41"/>
      <c r="U152">
        <v>582420.62899999996</v>
      </c>
      <c r="V152">
        <v>4787099.0240000002</v>
      </c>
      <c r="W152">
        <v>582480.6</v>
      </c>
      <c r="X152">
        <v>4787002.0999999996</v>
      </c>
      <c r="Y152">
        <v>582531.69999999995</v>
      </c>
      <c r="Z152">
        <v>4787371.5999999996</v>
      </c>
    </row>
    <row r="153" spans="11:26" x14ac:dyDescent="0.25">
      <c r="K153" s="41">
        <v>582463.69999999995</v>
      </c>
      <c r="L153" s="41">
        <v>4787317.8</v>
      </c>
      <c r="M153" s="41"/>
      <c r="N153" s="41"/>
      <c r="O153" s="41">
        <v>582485.30000000005</v>
      </c>
      <c r="P153" s="41">
        <v>4787605</v>
      </c>
      <c r="Q153" s="41"/>
      <c r="R153" s="41"/>
      <c r="U153">
        <v>582421.12</v>
      </c>
      <c r="V153">
        <v>4787096.5199999996</v>
      </c>
      <c r="W153">
        <v>582481</v>
      </c>
      <c r="X153">
        <v>4787001.8</v>
      </c>
      <c r="Y153">
        <v>582531.6</v>
      </c>
      <c r="Z153">
        <v>4787371.5999999996</v>
      </c>
    </row>
    <row r="154" spans="11:26" x14ac:dyDescent="0.25">
      <c r="K154" s="41">
        <v>582463.30000000005</v>
      </c>
      <c r="L154" s="41">
        <v>4787317.9000000004</v>
      </c>
      <c r="M154" s="41"/>
      <c r="N154" s="41"/>
      <c r="O154" s="41">
        <v>582485.6</v>
      </c>
      <c r="P154" s="41">
        <v>4787607</v>
      </c>
      <c r="Q154" s="41"/>
      <c r="R154" s="41"/>
      <c r="U154">
        <v>582421.40599999996</v>
      </c>
      <c r="V154">
        <v>4787093.9620000003</v>
      </c>
      <c r="W154">
        <v>582481</v>
      </c>
      <c r="X154">
        <v>4787001.8</v>
      </c>
      <c r="Y154">
        <v>582530.69999999995</v>
      </c>
      <c r="Z154">
        <v>4787373.8</v>
      </c>
    </row>
    <row r="155" spans="11:26" x14ac:dyDescent="0.25">
      <c r="K155" s="41">
        <v>582464.1</v>
      </c>
      <c r="L155" s="41">
        <v>4787318.2</v>
      </c>
      <c r="M155" s="41"/>
      <c r="N155" s="41"/>
      <c r="O155" s="41">
        <v>582486</v>
      </c>
      <c r="P155" s="41">
        <v>4787609.4000000004</v>
      </c>
      <c r="Q155" s="41"/>
      <c r="R155" s="41"/>
      <c r="U155">
        <v>582421.52300000004</v>
      </c>
      <c r="V155">
        <v>4787091.3020000001</v>
      </c>
      <c r="W155">
        <v>582481.1</v>
      </c>
      <c r="X155">
        <v>4787001.7</v>
      </c>
      <c r="Y155">
        <v>582531.5</v>
      </c>
      <c r="Z155">
        <v>4787376.0999999996</v>
      </c>
    </row>
    <row r="156" spans="11:26" x14ac:dyDescent="0.25">
      <c r="K156" s="41">
        <v>582465.19999999995</v>
      </c>
      <c r="L156" s="41">
        <v>4787318.4000000004</v>
      </c>
      <c r="M156" s="41"/>
      <c r="N156" s="41"/>
      <c r="O156" s="41">
        <v>582486.5</v>
      </c>
      <c r="P156" s="41">
        <v>4787611.2</v>
      </c>
      <c r="Q156" s="41"/>
      <c r="R156" s="41"/>
      <c r="U156">
        <v>582421.74699999997</v>
      </c>
      <c r="V156">
        <v>4787088.6529999999</v>
      </c>
      <c r="W156">
        <v>582481.19999999995</v>
      </c>
      <c r="X156">
        <v>4787001.2</v>
      </c>
      <c r="Y156">
        <v>582531.6</v>
      </c>
      <c r="Z156">
        <v>4787376.9000000004</v>
      </c>
    </row>
    <row r="157" spans="11:26" x14ac:dyDescent="0.25">
      <c r="K157" s="41">
        <v>582466.6</v>
      </c>
      <c r="L157" s="41">
        <v>4787318.4000000004</v>
      </c>
      <c r="M157" s="41"/>
      <c r="N157" s="41"/>
      <c r="O157" s="41">
        <v>582486.80000000005</v>
      </c>
      <c r="P157" s="41">
        <v>4787612.4000000004</v>
      </c>
      <c r="Q157" s="41"/>
      <c r="R157" s="41"/>
      <c r="U157">
        <v>582421.31599999999</v>
      </c>
      <c r="V157">
        <v>4787086.3760000002</v>
      </c>
      <c r="W157">
        <v>582481.19999999995</v>
      </c>
      <c r="X157">
        <v>4787001.2</v>
      </c>
      <c r="Y157">
        <v>582531.5</v>
      </c>
      <c r="Z157">
        <v>4787377.2</v>
      </c>
    </row>
    <row r="158" spans="11:26" x14ac:dyDescent="0.25">
      <c r="K158" s="41">
        <v>582468.4</v>
      </c>
      <c r="L158" s="41">
        <v>4787319.4000000004</v>
      </c>
      <c r="M158" s="41"/>
      <c r="N158" s="41"/>
      <c r="O158" s="41">
        <v>582487.19999999995</v>
      </c>
      <c r="P158" s="41">
        <v>4787614.0999999996</v>
      </c>
      <c r="Q158" s="41"/>
      <c r="R158" s="41"/>
      <c r="U158">
        <v>582420.625</v>
      </c>
      <c r="V158">
        <v>4787083.949</v>
      </c>
      <c r="W158">
        <v>582481.1</v>
      </c>
      <c r="X158">
        <v>4787000.9000000004</v>
      </c>
      <c r="Y158">
        <v>582533.19999999995</v>
      </c>
      <c r="Z158">
        <v>4787379.0999999996</v>
      </c>
    </row>
    <row r="159" spans="11:26" x14ac:dyDescent="0.25">
      <c r="K159" s="41">
        <v>582469.1</v>
      </c>
      <c r="L159" s="41">
        <v>4787319.7</v>
      </c>
      <c r="M159" s="41"/>
      <c r="N159" s="41"/>
      <c r="O159" s="41">
        <v>582487.6</v>
      </c>
      <c r="P159" s="41">
        <v>4787615.4000000004</v>
      </c>
      <c r="Q159" s="41"/>
      <c r="R159" s="41"/>
      <c r="U159">
        <v>582419.57900000003</v>
      </c>
      <c r="V159">
        <v>4787081.9230000004</v>
      </c>
      <c r="W159">
        <v>582481.1</v>
      </c>
      <c r="X159">
        <v>4787000.3</v>
      </c>
      <c r="Y159">
        <v>582534</v>
      </c>
      <c r="Z159">
        <v>4787380.2</v>
      </c>
    </row>
    <row r="160" spans="11:26" x14ac:dyDescent="0.25">
      <c r="K160" s="41">
        <v>582469.9</v>
      </c>
      <c r="L160" s="41">
        <v>4787320.0999999996</v>
      </c>
      <c r="M160" s="41"/>
      <c r="N160" s="41"/>
      <c r="O160" s="41">
        <v>582487.80000000005</v>
      </c>
      <c r="P160" s="41">
        <v>4787617</v>
      </c>
      <c r="Q160" s="41"/>
      <c r="R160" s="41"/>
      <c r="U160">
        <v>582417</v>
      </c>
      <c r="V160">
        <v>4787079.5889999997</v>
      </c>
      <c r="W160">
        <v>582481.30000000005</v>
      </c>
      <c r="X160">
        <v>4787000.5</v>
      </c>
      <c r="Y160">
        <v>582533.69999999995</v>
      </c>
      <c r="Z160">
        <v>4787379.5999999996</v>
      </c>
    </row>
    <row r="161" spans="11:26" x14ac:dyDescent="0.25">
      <c r="K161" s="41">
        <v>582471.5</v>
      </c>
      <c r="L161" s="41">
        <v>4787320.3</v>
      </c>
      <c r="M161" s="41"/>
      <c r="N161" s="41"/>
      <c r="O161" s="41">
        <v>582488.30000000005</v>
      </c>
      <c r="P161" s="41">
        <v>4787618.7</v>
      </c>
      <c r="Q161" s="41"/>
      <c r="R161" s="41"/>
      <c r="U161">
        <v>582418.41599999997</v>
      </c>
      <c r="V161">
        <v>4787077.1960000005</v>
      </c>
      <c r="W161">
        <v>582481.19999999995</v>
      </c>
      <c r="X161">
        <v>4787000.5</v>
      </c>
      <c r="Y161">
        <v>582533.4</v>
      </c>
      <c r="Z161">
        <v>4787379</v>
      </c>
    </row>
    <row r="162" spans="11:26" x14ac:dyDescent="0.25">
      <c r="K162" s="41">
        <v>582472.80000000005</v>
      </c>
      <c r="L162" s="41">
        <v>4787320.4000000004</v>
      </c>
      <c r="M162" s="41"/>
      <c r="N162" s="41"/>
      <c r="O162" s="41">
        <v>582488.6</v>
      </c>
      <c r="P162" s="41">
        <v>4787620.4000000004</v>
      </c>
      <c r="Q162" s="41"/>
      <c r="R162" s="41"/>
      <c r="U162">
        <v>582417.78799999994</v>
      </c>
      <c r="V162">
        <v>4787074.9670000002</v>
      </c>
      <c r="W162">
        <v>582481.4</v>
      </c>
      <c r="X162">
        <v>4787000.2</v>
      </c>
      <c r="Y162">
        <v>582533.19999999995</v>
      </c>
      <c r="Z162">
        <v>4787378.9000000004</v>
      </c>
    </row>
    <row r="163" spans="11:26" x14ac:dyDescent="0.25">
      <c r="K163" s="41">
        <v>582474.4</v>
      </c>
      <c r="L163" s="41">
        <v>4787320.5</v>
      </c>
      <c r="M163" s="41"/>
      <c r="N163" s="41"/>
      <c r="O163" s="41">
        <v>582488.80000000005</v>
      </c>
      <c r="P163" s="41">
        <v>4787621.8</v>
      </c>
      <c r="Q163" s="41"/>
      <c r="R163" s="41"/>
      <c r="U163">
        <v>582417.43000000005</v>
      </c>
      <c r="V163">
        <v>4787072.699</v>
      </c>
      <c r="W163">
        <v>582481.6</v>
      </c>
      <c r="X163">
        <v>4786999.7</v>
      </c>
      <c r="Y163">
        <v>582533.4</v>
      </c>
      <c r="Z163">
        <v>4787378.7</v>
      </c>
    </row>
    <row r="164" spans="11:26" x14ac:dyDescent="0.25">
      <c r="K164" s="41">
        <v>582476.19999999995</v>
      </c>
      <c r="L164" s="41">
        <v>4787320.8</v>
      </c>
      <c r="M164" s="41"/>
      <c r="N164" s="41"/>
      <c r="O164" s="41">
        <v>582489.5</v>
      </c>
      <c r="P164" s="41">
        <v>4787623.5</v>
      </c>
      <c r="Q164" s="41"/>
      <c r="R164" s="41"/>
      <c r="U164">
        <v>582416.94999999995</v>
      </c>
      <c r="V164">
        <v>4787070.2489999998</v>
      </c>
      <c r="W164">
        <v>582481.80000000005</v>
      </c>
      <c r="X164">
        <v>4786999.5999999996</v>
      </c>
      <c r="Y164">
        <v>582533.9</v>
      </c>
      <c r="Z164">
        <v>4787379</v>
      </c>
    </row>
    <row r="165" spans="11:26" x14ac:dyDescent="0.25">
      <c r="K165" s="41">
        <v>582478</v>
      </c>
      <c r="L165" s="41">
        <v>4787321.2</v>
      </c>
      <c r="M165" s="41"/>
      <c r="N165" s="41"/>
      <c r="O165" s="41">
        <v>582489.9</v>
      </c>
      <c r="P165" s="41">
        <v>4787625.2</v>
      </c>
      <c r="Q165" s="41"/>
      <c r="R165" s="41"/>
      <c r="U165">
        <v>582416.37600000005</v>
      </c>
      <c r="V165">
        <v>4787067.9139999999</v>
      </c>
      <c r="W165">
        <v>582481.80000000005</v>
      </c>
      <c r="X165">
        <v>4786999.4000000004</v>
      </c>
      <c r="Y165">
        <v>582533.9</v>
      </c>
      <c r="Z165">
        <v>4787380.7</v>
      </c>
    </row>
    <row r="166" spans="11:26" x14ac:dyDescent="0.25">
      <c r="K166" s="41">
        <v>582479.80000000005</v>
      </c>
      <c r="L166" s="41">
        <v>4787321.5999999996</v>
      </c>
      <c r="M166" s="41"/>
      <c r="N166" s="41"/>
      <c r="O166" s="41">
        <v>582490.5</v>
      </c>
      <c r="P166" s="41">
        <v>4787627.0999999996</v>
      </c>
      <c r="Q166" s="41"/>
      <c r="R166" s="41"/>
      <c r="U166">
        <v>582415.81499999994</v>
      </c>
      <c r="V166">
        <v>4787065.57</v>
      </c>
      <c r="W166">
        <v>582481.30000000005</v>
      </c>
      <c r="X166">
        <v>4786999.3</v>
      </c>
      <c r="Y166">
        <v>582533.69999999995</v>
      </c>
      <c r="Z166">
        <v>4787381.8</v>
      </c>
    </row>
    <row r="167" spans="11:26" x14ac:dyDescent="0.25">
      <c r="K167" s="41">
        <v>582481.6</v>
      </c>
      <c r="L167" s="41">
        <v>4787322</v>
      </c>
      <c r="M167" s="41"/>
      <c r="N167" s="41"/>
      <c r="O167" s="41">
        <v>582491.4</v>
      </c>
      <c r="P167" s="41">
        <v>4787628.5</v>
      </c>
      <c r="Q167" s="41"/>
      <c r="R167" s="41"/>
      <c r="U167">
        <v>582415.14300000004</v>
      </c>
      <c r="V167">
        <v>4787063.3969999999</v>
      </c>
      <c r="W167">
        <v>582481.30000000005</v>
      </c>
      <c r="X167">
        <v>4787000.2</v>
      </c>
      <c r="Y167">
        <v>582534</v>
      </c>
      <c r="Z167">
        <v>4787382.7</v>
      </c>
    </row>
    <row r="168" spans="11:26" x14ac:dyDescent="0.25">
      <c r="K168" s="41">
        <v>582482.69999999995</v>
      </c>
      <c r="L168" s="41">
        <v>4787322.4000000004</v>
      </c>
      <c r="M168" s="41"/>
      <c r="N168" s="41"/>
      <c r="O168" s="41">
        <v>582492</v>
      </c>
      <c r="P168" s="41">
        <v>4787630.0999999996</v>
      </c>
      <c r="Q168" s="41"/>
      <c r="R168" s="41"/>
      <c r="U168">
        <v>582414.56900000002</v>
      </c>
      <c r="V168">
        <v>4787061.1540000001</v>
      </c>
      <c r="W168">
        <v>582482</v>
      </c>
      <c r="X168">
        <v>4787001.8</v>
      </c>
      <c r="Y168">
        <v>582533</v>
      </c>
      <c r="Z168">
        <v>4787384.2</v>
      </c>
    </row>
    <row r="169" spans="11:26" x14ac:dyDescent="0.25">
      <c r="K169" s="41">
        <v>582483.1</v>
      </c>
      <c r="L169" s="41">
        <v>4787323.2</v>
      </c>
      <c r="M169" s="41"/>
      <c r="N169" s="41"/>
      <c r="O169" s="41">
        <v>582492.5</v>
      </c>
      <c r="P169" s="41">
        <v>4787631.8</v>
      </c>
      <c r="Q169" s="41"/>
      <c r="R169" s="41"/>
      <c r="U169">
        <v>582413.93599999999</v>
      </c>
      <c r="V169">
        <v>4787059.017</v>
      </c>
      <c r="W169">
        <v>582482.4</v>
      </c>
      <c r="X169">
        <v>4787002.0999999996</v>
      </c>
      <c r="Y169">
        <v>582533.6</v>
      </c>
      <c r="Z169">
        <v>4787385.7</v>
      </c>
    </row>
    <row r="170" spans="11:26" x14ac:dyDescent="0.25">
      <c r="K170" s="41">
        <v>582484.9</v>
      </c>
      <c r="L170" s="41">
        <v>4787323.0999999996</v>
      </c>
      <c r="M170" s="41"/>
      <c r="N170" s="41"/>
      <c r="O170" s="41">
        <v>582492.30000000005</v>
      </c>
      <c r="P170" s="41">
        <v>4787633.0999999996</v>
      </c>
      <c r="Q170" s="41"/>
      <c r="R170" s="41"/>
      <c r="U170">
        <v>582413.228</v>
      </c>
      <c r="V170">
        <v>4787056.8820000002</v>
      </c>
      <c r="W170">
        <v>582482.9</v>
      </c>
      <c r="X170">
        <v>4787001.5</v>
      </c>
      <c r="Y170">
        <v>582533</v>
      </c>
      <c r="Z170">
        <v>4787387.5</v>
      </c>
    </row>
    <row r="171" spans="11:26" x14ac:dyDescent="0.25">
      <c r="K171" s="41">
        <v>582486.4</v>
      </c>
      <c r="L171" s="41">
        <v>4787322.9000000004</v>
      </c>
      <c r="M171" s="41"/>
      <c r="N171" s="41"/>
      <c r="O171" s="41">
        <v>582493</v>
      </c>
      <c r="P171" s="41">
        <v>4787635.4000000004</v>
      </c>
      <c r="Q171" s="41"/>
      <c r="R171" s="41"/>
      <c r="U171">
        <v>582412.36300000001</v>
      </c>
      <c r="V171">
        <v>4787054.6890000002</v>
      </c>
      <c r="W171">
        <v>582483.5</v>
      </c>
      <c r="X171">
        <v>4787001</v>
      </c>
      <c r="Y171">
        <v>582532.69999999995</v>
      </c>
      <c r="Z171">
        <v>4787387.0999999996</v>
      </c>
    </row>
    <row r="172" spans="11:26" x14ac:dyDescent="0.25">
      <c r="K172" s="41">
        <v>582486.69999999995</v>
      </c>
      <c r="L172" s="41">
        <v>4787322.8</v>
      </c>
      <c r="M172" s="41"/>
      <c r="N172" s="41"/>
      <c r="O172" s="41">
        <v>582493.19999999995</v>
      </c>
      <c r="P172" s="41">
        <v>4787637</v>
      </c>
      <c r="Q172" s="41"/>
      <c r="R172" s="41"/>
      <c r="U172">
        <v>582411.69999999995</v>
      </c>
      <c r="V172">
        <v>4787052.3909999998</v>
      </c>
      <c r="W172">
        <v>582483</v>
      </c>
      <c r="X172">
        <v>4787000.5999999996</v>
      </c>
      <c r="Y172">
        <v>582530.9</v>
      </c>
      <c r="Z172">
        <v>4787388.5999999996</v>
      </c>
    </row>
    <row r="173" spans="11:26" x14ac:dyDescent="0.25">
      <c r="K173" s="41">
        <v>582486.6</v>
      </c>
      <c r="L173" s="41">
        <v>4787322.9000000004</v>
      </c>
      <c r="M173" s="41"/>
      <c r="N173" s="41"/>
      <c r="O173" s="41">
        <v>582493.30000000005</v>
      </c>
      <c r="P173" s="41">
        <v>4787639.3</v>
      </c>
      <c r="Q173" s="41"/>
      <c r="R173" s="41"/>
      <c r="U173">
        <v>582410.978</v>
      </c>
      <c r="V173">
        <v>4787049.9840000002</v>
      </c>
      <c r="W173">
        <v>582482.4</v>
      </c>
      <c r="X173">
        <v>4787000.3</v>
      </c>
      <c r="Y173">
        <v>582530.4</v>
      </c>
      <c r="Z173">
        <v>4787389.4000000004</v>
      </c>
    </row>
    <row r="174" spans="11:26" x14ac:dyDescent="0.25">
      <c r="K174" s="41">
        <v>582486.5</v>
      </c>
      <c r="L174" s="41">
        <v>4787322.8</v>
      </c>
      <c r="M174" s="41"/>
      <c r="N174" s="41"/>
      <c r="O174" s="41">
        <v>582493.5</v>
      </c>
      <c r="P174" s="41">
        <v>4787641.0999999996</v>
      </c>
      <c r="Q174" s="41"/>
      <c r="R174" s="41"/>
      <c r="U174">
        <v>582410.07799999998</v>
      </c>
      <c r="V174">
        <v>4787047.3789999997</v>
      </c>
      <c r="W174">
        <v>582481.9</v>
      </c>
      <c r="X174">
        <v>4787000.3</v>
      </c>
      <c r="Y174">
        <v>582529.19999999995</v>
      </c>
      <c r="Z174">
        <v>4787390.5</v>
      </c>
    </row>
    <row r="175" spans="11:26" x14ac:dyDescent="0.25">
      <c r="K175" s="41">
        <v>582486.4</v>
      </c>
      <c r="L175" s="41">
        <v>4787322.5999999996</v>
      </c>
      <c r="M175" s="41"/>
      <c r="N175" s="41"/>
      <c r="O175" s="41">
        <v>582494.19999999995</v>
      </c>
      <c r="P175" s="41">
        <v>4787642.9000000004</v>
      </c>
      <c r="Q175" s="41"/>
      <c r="R175" s="41"/>
      <c r="U175">
        <v>582409.21600000001</v>
      </c>
      <c r="V175">
        <v>4787045.1150000002</v>
      </c>
      <c r="W175">
        <v>582481.19999999995</v>
      </c>
      <c r="X175">
        <v>4787000.2</v>
      </c>
      <c r="Y175">
        <v>582528.1</v>
      </c>
      <c r="Z175">
        <v>4787390.7</v>
      </c>
    </row>
    <row r="176" spans="11:26" x14ac:dyDescent="0.25">
      <c r="K176" s="41">
        <v>582486.5</v>
      </c>
      <c r="L176" s="41">
        <v>4787322.8</v>
      </c>
      <c r="M176" s="41"/>
      <c r="N176" s="41"/>
      <c r="O176" s="41">
        <v>582495</v>
      </c>
      <c r="P176" s="41">
        <v>4787644.3</v>
      </c>
      <c r="Q176" s="41"/>
      <c r="R176" s="41"/>
      <c r="U176">
        <v>582407.98400000005</v>
      </c>
      <c r="V176">
        <v>4787042.4340000004</v>
      </c>
      <c r="W176">
        <v>582479.5</v>
      </c>
      <c r="X176">
        <v>4787001</v>
      </c>
      <c r="Y176">
        <v>582527.9</v>
      </c>
      <c r="Z176">
        <v>4787391</v>
      </c>
    </row>
    <row r="177" spans="11:26" x14ac:dyDescent="0.25">
      <c r="K177" s="41"/>
      <c r="L177" s="41"/>
      <c r="M177" s="41"/>
      <c r="N177" s="41"/>
      <c r="O177" s="41">
        <v>582495.69999999995</v>
      </c>
      <c r="P177" s="41">
        <v>4787645.8</v>
      </c>
      <c r="Q177" s="41"/>
      <c r="R177" s="41"/>
      <c r="U177">
        <v>582407.00199999998</v>
      </c>
      <c r="V177">
        <v>4787037.4960000003</v>
      </c>
      <c r="W177">
        <v>582478.1</v>
      </c>
      <c r="X177">
        <v>4787000.3</v>
      </c>
      <c r="Y177">
        <v>582528.4</v>
      </c>
      <c r="Z177">
        <v>4787391.5999999996</v>
      </c>
    </row>
    <row r="178" spans="11:26" x14ac:dyDescent="0.25">
      <c r="K178" s="41"/>
      <c r="L178" s="41"/>
      <c r="M178" s="41"/>
      <c r="N178" s="41"/>
      <c r="O178" s="41">
        <v>582496.1</v>
      </c>
      <c r="P178" s="41">
        <v>4787647.5</v>
      </c>
      <c r="Q178" s="41"/>
      <c r="R178" s="41"/>
      <c r="U178">
        <v>582406.34499999997</v>
      </c>
      <c r="V178">
        <v>4787032.9579999996</v>
      </c>
      <c r="W178">
        <v>582476.80000000005</v>
      </c>
      <c r="X178">
        <v>4786999.9000000004</v>
      </c>
      <c r="Y178">
        <v>582527</v>
      </c>
      <c r="Z178">
        <v>4787392.7</v>
      </c>
    </row>
    <row r="179" spans="11:26" x14ac:dyDescent="0.25">
      <c r="K179" s="41"/>
      <c r="L179" s="41"/>
      <c r="M179" s="41"/>
      <c r="N179" s="41"/>
      <c r="O179" s="41">
        <v>582496.1</v>
      </c>
      <c r="P179" s="41">
        <v>4787649.0999999996</v>
      </c>
      <c r="Q179" s="41"/>
      <c r="R179" s="41"/>
      <c r="U179">
        <v>582405.23699999996</v>
      </c>
      <c r="V179">
        <v>4787029.3669999996</v>
      </c>
      <c r="W179">
        <v>582473</v>
      </c>
      <c r="X179">
        <v>4786999.9000000004</v>
      </c>
      <c r="Y179">
        <v>582526.19999999995</v>
      </c>
      <c r="Z179">
        <v>4787393.5</v>
      </c>
    </row>
    <row r="180" spans="11:26" x14ac:dyDescent="0.25">
      <c r="K180" s="41"/>
      <c r="L180" s="41"/>
      <c r="M180" s="41"/>
      <c r="N180" s="41"/>
      <c r="O180" s="41">
        <v>582496.30000000005</v>
      </c>
      <c r="P180" s="41">
        <v>4787650.9000000004</v>
      </c>
      <c r="Q180" s="41"/>
      <c r="R180" s="41"/>
      <c r="U180">
        <v>582404.04299999995</v>
      </c>
      <c r="V180">
        <v>4787026.6339999996</v>
      </c>
      <c r="W180">
        <v>582468.1</v>
      </c>
      <c r="X180">
        <v>4787002.0999999996</v>
      </c>
      <c r="Y180">
        <v>582523.4</v>
      </c>
      <c r="Z180">
        <v>4787394.3</v>
      </c>
    </row>
    <row r="181" spans="11:26" x14ac:dyDescent="0.25">
      <c r="K181" s="41"/>
      <c r="L181" s="41"/>
      <c r="M181" s="41"/>
      <c r="N181" s="41"/>
      <c r="O181" s="41">
        <v>582496.80000000005</v>
      </c>
      <c r="P181" s="41">
        <v>4787652.7</v>
      </c>
      <c r="Q181" s="41"/>
      <c r="R181" s="41"/>
      <c r="U181">
        <v>582403.505</v>
      </c>
      <c r="V181">
        <v>4787024.3090000004</v>
      </c>
      <c r="W181">
        <v>582463.19999999995</v>
      </c>
      <c r="X181">
        <v>4787003.9000000004</v>
      </c>
      <c r="Y181">
        <v>582521.30000000005</v>
      </c>
      <c r="Z181">
        <v>4787394</v>
      </c>
    </row>
    <row r="182" spans="11:26" x14ac:dyDescent="0.25">
      <c r="K182" s="41"/>
      <c r="L182" s="41"/>
      <c r="M182" s="41"/>
      <c r="N182" s="41"/>
      <c r="O182" s="41">
        <v>582497.30000000005</v>
      </c>
      <c r="P182" s="41">
        <v>4787653.9000000004</v>
      </c>
      <c r="Q182" s="41"/>
      <c r="R182" s="41"/>
      <c r="W182">
        <v>582459.30000000005</v>
      </c>
      <c r="X182">
        <v>4787006.0999999996</v>
      </c>
      <c r="Y182">
        <v>582521.19999999995</v>
      </c>
      <c r="Z182">
        <v>4787394.8</v>
      </c>
    </row>
    <row r="183" spans="11:26" x14ac:dyDescent="0.25">
      <c r="K183" s="41"/>
      <c r="L183" s="41"/>
      <c r="M183" s="41"/>
      <c r="N183" s="41"/>
      <c r="O183" s="41">
        <v>582497.9</v>
      </c>
      <c r="P183" s="41">
        <v>4787655.2</v>
      </c>
      <c r="Q183" s="41"/>
      <c r="R183" s="41"/>
      <c r="W183">
        <v>582453.19999999995</v>
      </c>
      <c r="X183">
        <v>4787006.8</v>
      </c>
      <c r="Y183">
        <v>582519.5</v>
      </c>
      <c r="Z183">
        <v>4787397.3</v>
      </c>
    </row>
    <row r="184" spans="11:26" x14ac:dyDescent="0.25">
      <c r="K184" s="41"/>
      <c r="L184" s="41"/>
      <c r="M184" s="41"/>
      <c r="N184" s="41"/>
      <c r="O184" s="41">
        <v>582498.5</v>
      </c>
      <c r="P184" s="41">
        <v>4787656.7</v>
      </c>
      <c r="Q184" s="41"/>
      <c r="R184" s="41"/>
      <c r="W184">
        <v>582446.4</v>
      </c>
      <c r="X184">
        <v>4787008</v>
      </c>
      <c r="Y184">
        <v>582519.9</v>
      </c>
      <c r="Z184">
        <v>4787398.0999999996</v>
      </c>
    </row>
    <row r="185" spans="11:26" x14ac:dyDescent="0.25">
      <c r="K185" s="41"/>
      <c r="L185" s="41"/>
      <c r="M185" s="41"/>
      <c r="N185" s="41"/>
      <c r="O185" s="41">
        <v>582499.1</v>
      </c>
      <c r="P185" s="41">
        <v>4787657.8</v>
      </c>
      <c r="Q185" s="41"/>
      <c r="R185" s="41"/>
      <c r="W185">
        <v>582440.4</v>
      </c>
      <c r="X185">
        <v>4787009.0999999996</v>
      </c>
      <c r="Y185">
        <v>582517.69999999995</v>
      </c>
      <c r="Z185">
        <v>4787399.8</v>
      </c>
    </row>
    <row r="186" spans="11:26" x14ac:dyDescent="0.25">
      <c r="K186" s="41"/>
      <c r="L186" s="41"/>
      <c r="M186" s="41"/>
      <c r="N186" s="41"/>
      <c r="O186" s="41">
        <v>582499.5</v>
      </c>
      <c r="P186" s="41">
        <v>4787659.2</v>
      </c>
      <c r="Q186" s="41"/>
      <c r="R186" s="41"/>
      <c r="W186">
        <v>582434.30000000005</v>
      </c>
      <c r="X186">
        <v>4787011.5</v>
      </c>
      <c r="Y186">
        <v>582514</v>
      </c>
      <c r="Z186">
        <v>4787400.5999999996</v>
      </c>
    </row>
    <row r="187" spans="11:26" x14ac:dyDescent="0.25">
      <c r="K187" s="41"/>
      <c r="L187" s="41"/>
      <c r="M187" s="41"/>
      <c r="N187" s="41"/>
      <c r="O187" s="41">
        <v>582499.80000000005</v>
      </c>
      <c r="P187" s="41">
        <v>4787661.0999999996</v>
      </c>
      <c r="Q187" s="41"/>
      <c r="R187" s="41"/>
      <c r="W187">
        <v>582427.80000000005</v>
      </c>
      <c r="X187">
        <v>4787012.5</v>
      </c>
      <c r="Y187">
        <v>582513.6</v>
      </c>
      <c r="Z187">
        <v>4787400.5</v>
      </c>
    </row>
    <row r="188" spans="11:26" x14ac:dyDescent="0.25">
      <c r="K188" s="41"/>
      <c r="L188" s="41"/>
      <c r="M188" s="41"/>
      <c r="N188" s="41"/>
      <c r="O188" s="41">
        <v>582499.9</v>
      </c>
      <c r="P188" s="41">
        <v>4787662.9000000004</v>
      </c>
      <c r="Q188" s="41"/>
      <c r="R188" s="41"/>
      <c r="W188">
        <v>582422</v>
      </c>
      <c r="X188">
        <v>4787015.4000000004</v>
      </c>
      <c r="Y188">
        <v>582513.4</v>
      </c>
      <c r="Z188">
        <v>4787399.9000000004</v>
      </c>
    </row>
    <row r="189" spans="11:26" x14ac:dyDescent="0.25">
      <c r="K189" s="41"/>
      <c r="L189" s="41"/>
      <c r="M189" s="41"/>
      <c r="N189" s="41"/>
      <c r="O189" s="41">
        <v>582500.1</v>
      </c>
      <c r="P189" s="41">
        <v>4787664.9000000004</v>
      </c>
      <c r="Q189" s="41"/>
      <c r="R189" s="41"/>
      <c r="W189">
        <v>582415.80000000005</v>
      </c>
      <c r="X189">
        <v>4787016.7</v>
      </c>
      <c r="Y189">
        <v>582513.69999999995</v>
      </c>
      <c r="Z189">
        <v>4787400.2</v>
      </c>
    </row>
    <row r="190" spans="11:26" x14ac:dyDescent="0.25">
      <c r="K190" s="41"/>
      <c r="L190" s="41"/>
      <c r="M190" s="41"/>
      <c r="N190" s="41"/>
      <c r="O190" s="41">
        <v>582500.69999999995</v>
      </c>
      <c r="P190" s="41">
        <v>4787666.5999999996</v>
      </c>
      <c r="Q190" s="41"/>
      <c r="R190" s="41"/>
      <c r="W190">
        <v>582409.30000000005</v>
      </c>
      <c r="X190">
        <v>4787018.5</v>
      </c>
      <c r="Y190">
        <v>582513.69999999995</v>
      </c>
      <c r="Z190">
        <v>4787400.0999999996</v>
      </c>
    </row>
    <row r="191" spans="11:26" x14ac:dyDescent="0.25">
      <c r="K191" s="41"/>
      <c r="L191" s="41"/>
      <c r="M191" s="41"/>
      <c r="N191" s="41"/>
      <c r="O191" s="41">
        <v>582501.30000000005</v>
      </c>
      <c r="P191" s="41">
        <v>4787668.0999999996</v>
      </c>
      <c r="Q191" s="41"/>
      <c r="R191" s="41"/>
      <c r="W191">
        <v>582405</v>
      </c>
      <c r="X191">
        <v>4787019.3</v>
      </c>
      <c r="Y191">
        <v>582513.19999999995</v>
      </c>
      <c r="Z191">
        <v>4787401.7</v>
      </c>
    </row>
    <row r="192" spans="11:26" x14ac:dyDescent="0.25">
      <c r="K192" s="41"/>
      <c r="L192" s="41"/>
      <c r="M192" s="41"/>
      <c r="N192" s="41"/>
      <c r="O192" s="41">
        <v>582502</v>
      </c>
      <c r="P192" s="41">
        <v>4787669.5999999996</v>
      </c>
      <c r="Q192" s="41"/>
      <c r="R192" s="41"/>
      <c r="W192">
        <v>582400.9</v>
      </c>
      <c r="X192">
        <v>4787021.4000000004</v>
      </c>
      <c r="Y192">
        <v>582511.19999999995</v>
      </c>
      <c r="Z192">
        <v>4787404</v>
      </c>
    </row>
    <row r="193" spans="11:26" x14ac:dyDescent="0.25">
      <c r="K193" s="41"/>
      <c r="L193" s="41"/>
      <c r="M193" s="41"/>
      <c r="N193" s="41"/>
      <c r="O193" s="41">
        <v>582502</v>
      </c>
      <c r="P193" s="41">
        <v>4787671</v>
      </c>
      <c r="Q193" s="41"/>
      <c r="R193" s="41"/>
      <c r="W193">
        <v>582397.4</v>
      </c>
      <c r="X193">
        <v>4787021.7</v>
      </c>
      <c r="Y193">
        <v>582509.1</v>
      </c>
      <c r="Z193">
        <v>4787404.9000000004</v>
      </c>
    </row>
    <row r="194" spans="11:26" x14ac:dyDescent="0.25">
      <c r="K194" s="41"/>
      <c r="L194" s="41"/>
      <c r="M194" s="41"/>
      <c r="N194" s="41"/>
      <c r="O194" s="41">
        <v>582502.6</v>
      </c>
      <c r="P194" s="41">
        <v>4787672.5</v>
      </c>
      <c r="Q194" s="41"/>
      <c r="R194" s="41"/>
      <c r="W194">
        <v>582394.5</v>
      </c>
      <c r="X194">
        <v>4787021</v>
      </c>
      <c r="Y194">
        <v>582507.4</v>
      </c>
      <c r="Z194">
        <v>4787406.5</v>
      </c>
    </row>
    <row r="195" spans="11:26" x14ac:dyDescent="0.25">
      <c r="K195" s="41"/>
      <c r="L195" s="41"/>
      <c r="M195" s="41"/>
      <c r="N195" s="41"/>
      <c r="O195" s="41">
        <v>582503.1</v>
      </c>
      <c r="P195" s="41">
        <v>4787674.3</v>
      </c>
      <c r="Q195" s="41"/>
      <c r="R195" s="41"/>
      <c r="W195">
        <v>582393.80000000005</v>
      </c>
      <c r="X195">
        <v>4787021</v>
      </c>
      <c r="Y195">
        <v>582504.9</v>
      </c>
      <c r="Z195">
        <v>4787408.5999999996</v>
      </c>
    </row>
    <row r="196" spans="11:26" x14ac:dyDescent="0.25">
      <c r="K196" s="41"/>
      <c r="L196" s="41"/>
      <c r="M196" s="41"/>
      <c r="N196" s="41"/>
      <c r="O196" s="41">
        <v>582503.69999999995</v>
      </c>
      <c r="P196" s="41">
        <v>4787676.4000000004</v>
      </c>
      <c r="Q196" s="41"/>
      <c r="R196" s="41"/>
      <c r="W196">
        <v>582393.19999999995</v>
      </c>
      <c r="X196">
        <v>4787020.2</v>
      </c>
      <c r="Y196">
        <v>582502.69999999995</v>
      </c>
      <c r="Z196">
        <v>4787411.4000000004</v>
      </c>
    </row>
    <row r="197" spans="11:26" x14ac:dyDescent="0.25">
      <c r="K197" s="41"/>
      <c r="L197" s="41"/>
      <c r="M197" s="41"/>
      <c r="N197" s="41"/>
      <c r="O197" s="41">
        <v>582504.1</v>
      </c>
      <c r="P197" s="41">
        <v>4787678.5</v>
      </c>
      <c r="Q197" s="41"/>
      <c r="R197" s="41"/>
      <c r="W197">
        <v>582392.1</v>
      </c>
      <c r="X197">
        <v>4787019.5</v>
      </c>
      <c r="Y197">
        <v>582500.6</v>
      </c>
      <c r="Z197">
        <v>4787413.9000000004</v>
      </c>
    </row>
    <row r="198" spans="11:26" x14ac:dyDescent="0.25">
      <c r="K198" s="41"/>
      <c r="L198" s="41"/>
      <c r="M198" s="41"/>
      <c r="N198" s="41"/>
      <c r="O198" s="41">
        <v>582504.4</v>
      </c>
      <c r="P198" s="41">
        <v>4787679.9000000004</v>
      </c>
      <c r="Q198" s="41"/>
      <c r="R198" s="41"/>
      <c r="W198">
        <v>582390.69999999995</v>
      </c>
      <c r="X198">
        <v>4787018.5</v>
      </c>
      <c r="Y198">
        <v>582498.4</v>
      </c>
      <c r="Z198">
        <v>4787414.5</v>
      </c>
    </row>
    <row r="199" spans="11:26" x14ac:dyDescent="0.25">
      <c r="K199" s="41"/>
      <c r="L199" s="41"/>
      <c r="M199" s="41"/>
      <c r="N199" s="41"/>
      <c r="O199" s="41">
        <v>582505</v>
      </c>
      <c r="P199" s="41">
        <v>4787681.4000000004</v>
      </c>
      <c r="Q199" s="41"/>
      <c r="R199" s="41"/>
      <c r="W199">
        <v>582387.6</v>
      </c>
      <c r="X199">
        <v>4787017.7</v>
      </c>
      <c r="Y199">
        <v>582498.4</v>
      </c>
      <c r="Z199">
        <v>4787414.5</v>
      </c>
    </row>
    <row r="200" spans="11:26" x14ac:dyDescent="0.25">
      <c r="K200" s="41"/>
      <c r="L200" s="41"/>
      <c r="M200" s="41"/>
      <c r="N200" s="41"/>
      <c r="O200" s="41">
        <v>582505.30000000005</v>
      </c>
      <c r="P200" s="41">
        <v>4787683.0999999996</v>
      </c>
      <c r="Q200" s="41"/>
      <c r="R200" s="41"/>
      <c r="W200">
        <v>582387</v>
      </c>
      <c r="X200">
        <v>4787016.0999999996</v>
      </c>
      <c r="Y200">
        <v>582498.6</v>
      </c>
      <c r="Z200">
        <v>4787414.5999999996</v>
      </c>
    </row>
    <row r="201" spans="11:26" x14ac:dyDescent="0.25">
      <c r="K201" s="41"/>
      <c r="L201" s="41"/>
      <c r="M201" s="41"/>
      <c r="N201" s="41"/>
      <c r="O201" s="41">
        <v>582505.80000000005</v>
      </c>
      <c r="P201" s="41">
        <v>4787685.0999999996</v>
      </c>
      <c r="Q201" s="41"/>
      <c r="R201" s="41"/>
      <c r="W201">
        <v>582385.80000000005</v>
      </c>
      <c r="X201">
        <v>4787013.9000000004</v>
      </c>
      <c r="Y201">
        <v>582498.4</v>
      </c>
      <c r="Z201">
        <v>4787414.2</v>
      </c>
    </row>
    <row r="202" spans="11:26" x14ac:dyDescent="0.25">
      <c r="K202" s="41"/>
      <c r="L202" s="41"/>
      <c r="M202" s="41"/>
      <c r="N202" s="41"/>
      <c r="O202" s="41">
        <v>582506</v>
      </c>
      <c r="P202" s="41">
        <v>4787687</v>
      </c>
      <c r="Q202" s="41"/>
      <c r="R202" s="41"/>
      <c r="W202">
        <v>582384.6</v>
      </c>
      <c r="X202">
        <v>4787011.4000000004</v>
      </c>
      <c r="Y202">
        <v>582500.6</v>
      </c>
      <c r="Z202">
        <v>4787410.8</v>
      </c>
    </row>
    <row r="203" spans="11:26" x14ac:dyDescent="0.25">
      <c r="K203" s="41"/>
      <c r="L203" s="41"/>
      <c r="M203" s="41"/>
      <c r="N203" s="41"/>
      <c r="O203" s="41">
        <v>582506.1</v>
      </c>
      <c r="P203" s="41">
        <v>4787688.3</v>
      </c>
      <c r="Q203" s="41"/>
      <c r="R203" s="41"/>
      <c r="W203">
        <v>582382.6</v>
      </c>
      <c r="X203">
        <v>4787007.9000000004</v>
      </c>
      <c r="Y203">
        <v>582502.19999999995</v>
      </c>
      <c r="Z203">
        <v>4787410</v>
      </c>
    </row>
    <row r="204" spans="11:26" x14ac:dyDescent="0.25">
      <c r="K204" s="41"/>
      <c r="L204" s="41"/>
      <c r="M204" s="41"/>
      <c r="N204" s="41"/>
      <c r="O204" s="41">
        <v>582506.30000000005</v>
      </c>
      <c r="P204" s="41">
        <v>4787689.8</v>
      </c>
      <c r="Q204" s="41"/>
      <c r="R204" s="41"/>
      <c r="W204">
        <v>582382.5</v>
      </c>
      <c r="X204">
        <v>4787000</v>
      </c>
      <c r="Y204">
        <v>582503.5</v>
      </c>
      <c r="Z204">
        <v>4787408.8</v>
      </c>
    </row>
    <row r="205" spans="11:26" x14ac:dyDescent="0.25">
      <c r="K205" s="41"/>
      <c r="L205" s="41"/>
      <c r="M205" s="41"/>
      <c r="N205" s="41"/>
      <c r="O205" s="41">
        <v>582507</v>
      </c>
      <c r="P205" s="41">
        <v>4787691.5</v>
      </c>
      <c r="Q205" s="41"/>
      <c r="R205" s="41"/>
      <c r="Y205">
        <v>582503.5</v>
      </c>
      <c r="Z205">
        <v>4787408.5</v>
      </c>
    </row>
    <row r="206" spans="11:26" x14ac:dyDescent="0.25">
      <c r="K206" s="41"/>
      <c r="L206" s="41"/>
      <c r="M206" s="41"/>
      <c r="N206" s="41"/>
      <c r="O206" s="41">
        <v>582507.4</v>
      </c>
      <c r="P206" s="41">
        <v>4787693.0999999996</v>
      </c>
      <c r="Q206" s="41"/>
      <c r="R206" s="41"/>
      <c r="Y206">
        <v>582503.9</v>
      </c>
      <c r="Z206">
        <v>4787409</v>
      </c>
    </row>
    <row r="207" spans="11:26" x14ac:dyDescent="0.25">
      <c r="K207" s="41"/>
      <c r="L207" s="41"/>
      <c r="M207" s="41"/>
      <c r="N207" s="41"/>
      <c r="O207" s="41">
        <v>582507.69999999995</v>
      </c>
      <c r="P207" s="41">
        <v>4787694.8</v>
      </c>
      <c r="Q207" s="41"/>
      <c r="R207" s="41"/>
      <c r="Y207">
        <v>582503.69999999995</v>
      </c>
      <c r="Z207">
        <v>4787409.5999999996</v>
      </c>
    </row>
    <row r="208" spans="11:26" x14ac:dyDescent="0.25">
      <c r="K208" s="41"/>
      <c r="L208" s="41"/>
      <c r="M208" s="41"/>
      <c r="N208" s="41"/>
      <c r="O208" s="41">
        <v>582508</v>
      </c>
      <c r="P208" s="41">
        <v>4787696.5999999996</v>
      </c>
      <c r="Q208" s="41"/>
      <c r="R208" s="41"/>
      <c r="Y208">
        <v>582503.9</v>
      </c>
      <c r="Z208">
        <v>4787409.8</v>
      </c>
    </row>
    <row r="209" spans="11:26" x14ac:dyDescent="0.25">
      <c r="K209" s="41"/>
      <c r="L209" s="41"/>
      <c r="M209" s="41"/>
      <c r="N209" s="41"/>
      <c r="O209" s="41">
        <v>582507.9</v>
      </c>
      <c r="P209" s="41">
        <v>4787698.5999999996</v>
      </c>
      <c r="Q209" s="41"/>
      <c r="R209" s="41"/>
      <c r="Y209">
        <v>582505.5</v>
      </c>
      <c r="Z209">
        <v>4787408.9000000004</v>
      </c>
    </row>
    <row r="210" spans="11:26" x14ac:dyDescent="0.25">
      <c r="K210" s="41"/>
      <c r="L210" s="41"/>
      <c r="M210" s="41"/>
      <c r="N210" s="41"/>
      <c r="O210" s="41">
        <v>582508.19999999995</v>
      </c>
      <c r="P210" s="41">
        <v>4787700.5</v>
      </c>
      <c r="Q210" s="41"/>
      <c r="R210" s="41"/>
      <c r="Y210">
        <v>582506.4</v>
      </c>
      <c r="Z210">
        <v>4787407</v>
      </c>
    </row>
    <row r="211" spans="11:26" x14ac:dyDescent="0.25">
      <c r="K211" s="41"/>
      <c r="L211" s="41"/>
      <c r="M211" s="41"/>
      <c r="N211" s="41"/>
      <c r="O211" s="41">
        <v>582508.5</v>
      </c>
      <c r="P211" s="41">
        <v>4787702.0999999996</v>
      </c>
      <c r="Q211" s="41"/>
      <c r="R211" s="41"/>
      <c r="Y211">
        <v>582506.5</v>
      </c>
      <c r="Z211">
        <v>4787406.7</v>
      </c>
    </row>
    <row r="212" spans="11:26" x14ac:dyDescent="0.25">
      <c r="K212" s="41"/>
      <c r="L212" s="41"/>
      <c r="M212" s="41"/>
      <c r="N212" s="41"/>
      <c r="O212" s="41">
        <v>582508.80000000005</v>
      </c>
      <c r="P212" s="41">
        <v>4787703.7</v>
      </c>
      <c r="Q212" s="41"/>
      <c r="R212" s="41"/>
      <c r="Y212">
        <v>582506.6</v>
      </c>
      <c r="Z212">
        <v>4787406.0999999996</v>
      </c>
    </row>
    <row r="213" spans="11:26" x14ac:dyDescent="0.25">
      <c r="K213" s="41"/>
      <c r="L213" s="41"/>
      <c r="M213" s="41"/>
      <c r="N213" s="41"/>
      <c r="O213" s="41">
        <v>582509.5</v>
      </c>
      <c r="P213" s="41">
        <v>4787705.5</v>
      </c>
      <c r="Q213" s="41"/>
      <c r="R213" s="41"/>
      <c r="Y213">
        <v>582506.80000000005</v>
      </c>
      <c r="Z213">
        <v>4787406</v>
      </c>
    </row>
    <row r="214" spans="11:26" x14ac:dyDescent="0.25">
      <c r="K214" s="41"/>
      <c r="L214" s="41"/>
      <c r="M214" s="41"/>
      <c r="N214" s="41"/>
      <c r="O214" s="41">
        <v>582510</v>
      </c>
      <c r="P214" s="41">
        <v>4787707.4000000004</v>
      </c>
      <c r="Q214" s="41"/>
      <c r="R214" s="41"/>
      <c r="Y214">
        <v>582506.9</v>
      </c>
      <c r="Z214">
        <v>4787405.7</v>
      </c>
    </row>
    <row r="215" spans="11:26" x14ac:dyDescent="0.25">
      <c r="K215" s="41"/>
      <c r="L215" s="41"/>
      <c r="M215" s="41"/>
      <c r="N215" s="41"/>
      <c r="O215" s="41">
        <v>582510.30000000005</v>
      </c>
      <c r="P215" s="41">
        <v>4787709.5999999996</v>
      </c>
      <c r="Q215" s="41"/>
      <c r="R215" s="41"/>
      <c r="Y215">
        <v>582506.9</v>
      </c>
      <c r="Z215">
        <v>4787405.5</v>
      </c>
    </row>
    <row r="216" spans="11:26" x14ac:dyDescent="0.25">
      <c r="K216" s="41"/>
      <c r="L216" s="41"/>
      <c r="M216" s="41"/>
      <c r="N216" s="41"/>
      <c r="O216" s="41">
        <v>582510.80000000005</v>
      </c>
      <c r="P216" s="41">
        <v>4787711.5</v>
      </c>
      <c r="Q216" s="41"/>
      <c r="R216" s="41"/>
      <c r="Y216">
        <v>582506.9</v>
      </c>
      <c r="Z216">
        <v>4787405.4000000004</v>
      </c>
    </row>
    <row r="217" spans="11:26" x14ac:dyDescent="0.25">
      <c r="K217" s="41"/>
      <c r="L217" s="41"/>
      <c r="M217" s="41"/>
      <c r="N217" s="41"/>
      <c r="O217" s="41">
        <v>582511.1</v>
      </c>
      <c r="P217" s="41">
        <v>4787713.2</v>
      </c>
      <c r="Q217" s="41"/>
      <c r="R217" s="41"/>
      <c r="Y217">
        <v>582506.4</v>
      </c>
      <c r="Z217">
        <v>4787405.2</v>
      </c>
    </row>
    <row r="218" spans="11:26" x14ac:dyDescent="0.25">
      <c r="K218" s="41"/>
      <c r="L218" s="41"/>
      <c r="M218" s="41"/>
      <c r="N218" s="41"/>
      <c r="O218" s="41">
        <v>582512.1</v>
      </c>
      <c r="P218" s="41">
        <v>4787714.8</v>
      </c>
      <c r="Q218" s="41"/>
      <c r="R218" s="41"/>
      <c r="Y218">
        <v>582505.30000000005</v>
      </c>
      <c r="Z218">
        <v>4787404.2</v>
      </c>
    </row>
    <row r="219" spans="11:26" x14ac:dyDescent="0.25">
      <c r="K219" s="41"/>
      <c r="L219" s="41"/>
      <c r="M219" s="41"/>
      <c r="N219" s="41"/>
      <c r="O219" s="41">
        <v>582512.4</v>
      </c>
      <c r="P219" s="41">
        <v>4787716.5</v>
      </c>
      <c r="Q219" s="41"/>
      <c r="R219" s="41"/>
      <c r="Y219">
        <v>582504.19999999995</v>
      </c>
      <c r="Z219">
        <v>4787403.3</v>
      </c>
    </row>
    <row r="220" spans="11:26" x14ac:dyDescent="0.25">
      <c r="K220" s="41"/>
      <c r="L220" s="41"/>
      <c r="M220" s="41"/>
      <c r="N220" s="41"/>
      <c r="O220" s="41">
        <v>582513</v>
      </c>
      <c r="P220" s="41">
        <v>4787718.3</v>
      </c>
      <c r="Q220" s="41"/>
      <c r="R220" s="41"/>
      <c r="Y220">
        <v>582503.30000000005</v>
      </c>
      <c r="Z220">
        <v>4787402.4000000004</v>
      </c>
    </row>
    <row r="221" spans="11:26" x14ac:dyDescent="0.25">
      <c r="K221" s="41"/>
      <c r="L221" s="41"/>
      <c r="M221" s="41"/>
      <c r="N221" s="41"/>
      <c r="O221" s="41">
        <v>582513.1</v>
      </c>
      <c r="P221" s="41">
        <v>4787719.9000000004</v>
      </c>
      <c r="Q221" s="41"/>
      <c r="R221" s="41"/>
      <c r="Y221">
        <v>582503.1</v>
      </c>
      <c r="Z221">
        <v>4787402.2</v>
      </c>
    </row>
    <row r="222" spans="11:26" x14ac:dyDescent="0.25">
      <c r="K222" s="41"/>
      <c r="L222" s="41"/>
      <c r="M222" s="41"/>
      <c r="N222" s="41"/>
      <c r="O222" s="41">
        <v>582513.30000000005</v>
      </c>
      <c r="P222" s="41">
        <v>4787721.9000000004</v>
      </c>
      <c r="Q222" s="41"/>
      <c r="R222" s="41"/>
      <c r="Y222">
        <v>582502.9</v>
      </c>
      <c r="Z222">
        <v>4787402.4000000004</v>
      </c>
    </row>
    <row r="223" spans="11:26" x14ac:dyDescent="0.25">
      <c r="K223" s="41"/>
      <c r="L223" s="41"/>
      <c r="M223" s="41"/>
      <c r="N223" s="41"/>
      <c r="O223" s="41">
        <v>582513</v>
      </c>
      <c r="P223" s="41">
        <v>4787723.3</v>
      </c>
      <c r="Q223" s="41"/>
      <c r="R223" s="41"/>
      <c r="Y223">
        <v>582502.9</v>
      </c>
      <c r="Z223">
        <v>4787402.4000000004</v>
      </c>
    </row>
    <row r="224" spans="11:26" x14ac:dyDescent="0.25">
      <c r="K224" s="41"/>
      <c r="L224" s="41"/>
      <c r="M224" s="41"/>
      <c r="N224" s="41"/>
      <c r="O224" s="41">
        <v>582513.6</v>
      </c>
      <c r="P224" s="41">
        <v>4787724.7</v>
      </c>
      <c r="Q224" s="41"/>
      <c r="R224" s="41"/>
      <c r="Y224">
        <v>582502.80000000005</v>
      </c>
      <c r="Z224">
        <v>4787402.3</v>
      </c>
    </row>
    <row r="225" spans="11:26" x14ac:dyDescent="0.25">
      <c r="K225" s="41"/>
      <c r="L225" s="41"/>
      <c r="M225" s="41"/>
      <c r="N225" s="41"/>
      <c r="O225" s="41">
        <v>582514.1</v>
      </c>
      <c r="P225" s="41">
        <v>4787726.2</v>
      </c>
      <c r="Q225" s="41"/>
      <c r="R225" s="41"/>
      <c r="Y225">
        <v>582502.30000000005</v>
      </c>
      <c r="Z225">
        <v>4787402.2</v>
      </c>
    </row>
    <row r="226" spans="11:26" x14ac:dyDescent="0.25">
      <c r="K226" s="41"/>
      <c r="L226" s="41"/>
      <c r="M226" s="41"/>
      <c r="N226" s="41"/>
      <c r="O226" s="41">
        <v>582514.19999999995</v>
      </c>
      <c r="P226" s="41">
        <v>4787727.5999999996</v>
      </c>
      <c r="Q226" s="41"/>
      <c r="R226" s="41"/>
      <c r="Y226">
        <v>582499.30000000005</v>
      </c>
      <c r="Z226">
        <v>4787402.0999999996</v>
      </c>
    </row>
    <row r="227" spans="11:26" x14ac:dyDescent="0.25">
      <c r="K227" s="41"/>
      <c r="L227" s="41"/>
      <c r="M227" s="41"/>
      <c r="N227" s="41"/>
      <c r="O227" s="41">
        <v>582514.69999999995</v>
      </c>
      <c r="P227" s="41">
        <v>4787728.8</v>
      </c>
      <c r="Q227" s="41"/>
      <c r="R227" s="41"/>
      <c r="Y227">
        <v>582500.19999999995</v>
      </c>
      <c r="Z227">
        <v>4787399.9000000004</v>
      </c>
    </row>
    <row r="228" spans="11:26" x14ac:dyDescent="0.25">
      <c r="K228" s="41"/>
      <c r="L228" s="41"/>
      <c r="M228" s="41"/>
      <c r="N228" s="41"/>
      <c r="O228" s="41">
        <v>582515.1</v>
      </c>
      <c r="P228" s="41">
        <v>4787729.8</v>
      </c>
      <c r="Q228" s="41"/>
      <c r="R228" s="41"/>
      <c r="Y228">
        <v>582501</v>
      </c>
      <c r="Z228">
        <v>4787395.3</v>
      </c>
    </row>
    <row r="229" spans="11:26" x14ac:dyDescent="0.25">
      <c r="K229" s="41"/>
      <c r="L229" s="41"/>
      <c r="M229" s="41"/>
      <c r="N229" s="41"/>
      <c r="O229" s="41">
        <v>582515.4</v>
      </c>
      <c r="P229" s="41">
        <v>4787731.2</v>
      </c>
      <c r="Q229" s="41"/>
      <c r="R229" s="41"/>
      <c r="Y229">
        <v>582497.69999999995</v>
      </c>
      <c r="Z229">
        <v>4787392.5</v>
      </c>
    </row>
    <row r="230" spans="11:26" x14ac:dyDescent="0.25">
      <c r="K230" s="41"/>
      <c r="L230" s="41"/>
      <c r="M230" s="41"/>
      <c r="N230" s="41"/>
      <c r="O230" s="41">
        <v>582515.4</v>
      </c>
      <c r="P230" s="41">
        <v>4787733.0999999996</v>
      </c>
      <c r="Q230" s="41"/>
      <c r="R230" s="41"/>
      <c r="Y230">
        <v>582493.30000000005</v>
      </c>
      <c r="Z230">
        <v>4787391.4000000004</v>
      </c>
    </row>
    <row r="231" spans="11:26" x14ac:dyDescent="0.25">
      <c r="K231" s="41"/>
      <c r="L231" s="41"/>
      <c r="M231" s="41"/>
      <c r="N231" s="41"/>
      <c r="O231" s="41">
        <v>582516.1</v>
      </c>
      <c r="P231" s="41">
        <v>4787735</v>
      </c>
      <c r="Q231" s="41"/>
      <c r="R231" s="41"/>
      <c r="Y231">
        <v>582491.6</v>
      </c>
      <c r="Z231">
        <v>4787392.8</v>
      </c>
    </row>
    <row r="232" spans="11:26" x14ac:dyDescent="0.25">
      <c r="K232" s="41"/>
      <c r="L232" s="41"/>
      <c r="M232" s="41"/>
      <c r="N232" s="41"/>
      <c r="O232" s="41">
        <v>582516.6</v>
      </c>
      <c r="P232" s="41">
        <v>4787736.4000000004</v>
      </c>
      <c r="Q232" s="41"/>
      <c r="R232" s="41"/>
      <c r="Y232">
        <v>582490.80000000005</v>
      </c>
      <c r="Z232">
        <v>4787394.8</v>
      </c>
    </row>
    <row r="233" spans="11:26" x14ac:dyDescent="0.25">
      <c r="K233" s="41"/>
      <c r="L233" s="41"/>
      <c r="M233" s="41"/>
      <c r="N233" s="41"/>
      <c r="O233" s="41">
        <v>582517.1</v>
      </c>
      <c r="P233" s="41">
        <v>4787737.8</v>
      </c>
      <c r="Q233" s="41"/>
      <c r="R233" s="41"/>
      <c r="Y233">
        <v>582491.1</v>
      </c>
      <c r="Z233">
        <v>4787396.8</v>
      </c>
    </row>
    <row r="234" spans="11:26" x14ac:dyDescent="0.25">
      <c r="K234" s="41"/>
      <c r="L234" s="41"/>
      <c r="M234" s="41"/>
      <c r="N234" s="41"/>
      <c r="O234" s="41">
        <v>582518.1</v>
      </c>
      <c r="P234" s="41">
        <v>4787739.4000000004</v>
      </c>
      <c r="Q234" s="41"/>
      <c r="R234" s="41"/>
      <c r="Y234">
        <v>582491.4</v>
      </c>
      <c r="Z234">
        <v>4787397.2</v>
      </c>
    </row>
    <row r="235" spans="11:26" x14ac:dyDescent="0.25">
      <c r="K235" s="41"/>
      <c r="L235" s="41"/>
      <c r="M235" s="41"/>
      <c r="N235" s="41"/>
      <c r="O235" s="41">
        <v>582519.1</v>
      </c>
      <c r="P235" s="41">
        <v>4787740.8</v>
      </c>
      <c r="Q235" s="41"/>
      <c r="R235" s="41"/>
      <c r="Y235">
        <v>582491.5</v>
      </c>
      <c r="Z235">
        <v>4787397.5</v>
      </c>
    </row>
    <row r="236" spans="11:26" x14ac:dyDescent="0.25">
      <c r="K236" s="41"/>
      <c r="L236" s="41"/>
      <c r="M236" s="41"/>
      <c r="N236" s="41"/>
      <c r="O236" s="41">
        <v>582520.1</v>
      </c>
      <c r="P236" s="41">
        <v>4787742.2</v>
      </c>
      <c r="Q236" s="41"/>
      <c r="R236" s="41"/>
      <c r="Y236">
        <v>582491.4</v>
      </c>
      <c r="Z236">
        <v>4787397.7</v>
      </c>
    </row>
    <row r="237" spans="11:26" x14ac:dyDescent="0.25">
      <c r="K237" s="41"/>
      <c r="L237" s="41"/>
      <c r="M237" s="41"/>
      <c r="N237" s="41"/>
      <c r="O237" s="41">
        <v>582520.19999999995</v>
      </c>
      <c r="P237" s="41">
        <v>4787743.5</v>
      </c>
      <c r="Q237" s="41"/>
      <c r="R237" s="41"/>
      <c r="Y237">
        <v>582491.4</v>
      </c>
      <c r="Z237">
        <v>4787398.4000000004</v>
      </c>
    </row>
    <row r="238" spans="11:26" x14ac:dyDescent="0.25">
      <c r="K238" s="41"/>
      <c r="L238" s="41"/>
      <c r="M238" s="41"/>
      <c r="N238" s="41"/>
      <c r="O238" s="41">
        <v>582520.4</v>
      </c>
      <c r="P238" s="41">
        <v>4787745.2</v>
      </c>
      <c r="Q238" s="41"/>
      <c r="R238" s="41"/>
      <c r="Y238">
        <v>582491.19999999995</v>
      </c>
      <c r="Z238">
        <v>4787398.5999999996</v>
      </c>
    </row>
    <row r="239" spans="11:26" x14ac:dyDescent="0.25">
      <c r="K239" s="41"/>
      <c r="L239" s="41"/>
      <c r="M239" s="41"/>
      <c r="N239" s="41"/>
      <c r="O239" s="41">
        <v>582520.4</v>
      </c>
      <c r="P239" s="41">
        <v>4787747</v>
      </c>
      <c r="Q239" s="41"/>
      <c r="R239" s="41"/>
      <c r="Y239">
        <v>582491.5</v>
      </c>
      <c r="Z239">
        <v>4787398.0999999996</v>
      </c>
    </row>
    <row r="240" spans="11:26" x14ac:dyDescent="0.25">
      <c r="K240" s="41"/>
      <c r="L240" s="41"/>
      <c r="M240" s="41"/>
      <c r="N240" s="41"/>
      <c r="O240" s="41">
        <v>582521.30000000005</v>
      </c>
      <c r="P240" s="41">
        <v>4787748.5</v>
      </c>
      <c r="Q240" s="41"/>
      <c r="R240" s="41"/>
      <c r="Y240">
        <v>582491.4</v>
      </c>
      <c r="Z240">
        <v>4787397.3</v>
      </c>
    </row>
    <row r="241" spans="11:26" x14ac:dyDescent="0.25">
      <c r="K241" s="41"/>
      <c r="L241" s="41"/>
      <c r="M241" s="41"/>
      <c r="N241" s="41"/>
      <c r="O241" s="41">
        <v>582521.9</v>
      </c>
      <c r="P241" s="41">
        <v>4787750</v>
      </c>
      <c r="Q241" s="41"/>
      <c r="R241" s="41"/>
      <c r="Y241">
        <v>582490.19999999995</v>
      </c>
      <c r="Z241">
        <v>4787396.5</v>
      </c>
    </row>
    <row r="242" spans="11:26" x14ac:dyDescent="0.25">
      <c r="K242" s="41"/>
      <c r="L242" s="41"/>
      <c r="M242" s="41"/>
      <c r="N242" s="41"/>
      <c r="O242" s="41">
        <v>582522.4</v>
      </c>
      <c r="P242" s="41">
        <v>4787751.8</v>
      </c>
      <c r="Q242" s="41"/>
      <c r="R242" s="41"/>
      <c r="Y242">
        <v>582490.1</v>
      </c>
      <c r="Z242">
        <v>4787396.3</v>
      </c>
    </row>
    <row r="243" spans="11:26" x14ac:dyDescent="0.25">
      <c r="K243" s="41"/>
      <c r="L243" s="41"/>
      <c r="M243" s="41"/>
      <c r="N243" s="41"/>
      <c r="O243" s="41">
        <v>582523.1</v>
      </c>
      <c r="P243" s="41">
        <v>4787753.5</v>
      </c>
      <c r="Q243" s="41"/>
      <c r="R243" s="41"/>
      <c r="Y243">
        <v>582489.59999999998</v>
      </c>
      <c r="Z243">
        <v>4787396</v>
      </c>
    </row>
    <row r="244" spans="11:26" x14ac:dyDescent="0.25">
      <c r="K244" s="41"/>
      <c r="L244" s="41"/>
      <c r="M244" s="41"/>
      <c r="N244" s="41"/>
      <c r="O244" s="41">
        <v>582523.6</v>
      </c>
      <c r="P244" s="41">
        <v>4787755.3</v>
      </c>
      <c r="Q244" s="41"/>
      <c r="R244" s="41"/>
      <c r="Y244">
        <v>582490.19999999995</v>
      </c>
      <c r="Z244">
        <v>4787397.5</v>
      </c>
    </row>
    <row r="245" spans="11:26" x14ac:dyDescent="0.25">
      <c r="K245" s="41"/>
      <c r="L245" s="41"/>
      <c r="M245" s="41"/>
      <c r="N245" s="41"/>
      <c r="O245" s="41">
        <v>582524.4</v>
      </c>
      <c r="P245" s="41">
        <v>4787757</v>
      </c>
      <c r="Q245" s="41"/>
      <c r="R245" s="41"/>
      <c r="Y245">
        <v>582492</v>
      </c>
      <c r="Z245">
        <v>4787400.3</v>
      </c>
    </row>
    <row r="246" spans="11:26" x14ac:dyDescent="0.25">
      <c r="K246" s="41"/>
      <c r="L246" s="41"/>
      <c r="M246" s="41"/>
      <c r="N246" s="41"/>
      <c r="O246" s="41">
        <v>582525.6</v>
      </c>
      <c r="P246" s="41">
        <v>4787758.7</v>
      </c>
      <c r="Q246" s="41"/>
      <c r="R246" s="41"/>
      <c r="Y246">
        <v>582494.6</v>
      </c>
      <c r="Z246">
        <v>4787401.7</v>
      </c>
    </row>
    <row r="247" spans="11:26" x14ac:dyDescent="0.25">
      <c r="K247" s="41"/>
      <c r="L247" s="41"/>
      <c r="M247" s="41"/>
      <c r="N247" s="41"/>
      <c r="O247" s="41">
        <v>582526.4</v>
      </c>
      <c r="P247" s="41">
        <v>4787760.9000000004</v>
      </c>
      <c r="Q247" s="41"/>
      <c r="R247" s="41"/>
      <c r="Y247">
        <v>582495.6</v>
      </c>
      <c r="Z247">
        <v>4787404.3</v>
      </c>
    </row>
    <row r="248" spans="11:26" x14ac:dyDescent="0.25">
      <c r="K248" s="41"/>
      <c r="L248" s="41"/>
      <c r="O248" s="41">
        <v>582526.9</v>
      </c>
      <c r="P248" s="41">
        <v>4787762.7</v>
      </c>
      <c r="Q248" s="41"/>
      <c r="R248" s="41"/>
      <c r="Y248">
        <v>582493.80000000005</v>
      </c>
      <c r="Z248">
        <v>4787406.0999999996</v>
      </c>
    </row>
    <row r="249" spans="11:26" x14ac:dyDescent="0.25">
      <c r="K249" s="41"/>
      <c r="L249" s="41"/>
      <c r="O249" s="41">
        <v>582526.9</v>
      </c>
      <c r="P249" s="41">
        <v>4787764.8</v>
      </c>
      <c r="Q249" s="41"/>
      <c r="R249" s="41"/>
      <c r="Y249">
        <v>582491.80000000005</v>
      </c>
      <c r="Z249">
        <v>4787409.0999999996</v>
      </c>
    </row>
    <row r="250" spans="11:26" x14ac:dyDescent="0.25">
      <c r="K250" s="41"/>
      <c r="L250" s="41"/>
      <c r="O250" s="41">
        <v>582526.4</v>
      </c>
      <c r="P250" s="41">
        <v>4787766.8</v>
      </c>
      <c r="Q250" s="41"/>
      <c r="R250" s="41"/>
      <c r="Y250">
        <v>582490.5</v>
      </c>
      <c r="Z250">
        <v>4787409.4000000004</v>
      </c>
    </row>
    <row r="251" spans="11:26" x14ac:dyDescent="0.25">
      <c r="K251" s="41"/>
      <c r="L251" s="41"/>
      <c r="O251" s="41">
        <v>582527</v>
      </c>
      <c r="P251" s="41">
        <v>4787768.8</v>
      </c>
      <c r="Q251" s="41"/>
      <c r="R251" s="41"/>
      <c r="Y251">
        <v>582490.5</v>
      </c>
      <c r="Z251">
        <v>4787409.0999999996</v>
      </c>
    </row>
    <row r="252" spans="11:26" x14ac:dyDescent="0.25">
      <c r="K252" s="41"/>
      <c r="L252" s="41"/>
      <c r="O252" s="41">
        <v>582528.1</v>
      </c>
      <c r="P252" s="41">
        <v>4787770.4000000004</v>
      </c>
      <c r="Q252" s="41"/>
      <c r="R252" s="41"/>
      <c r="Y252">
        <v>582490.1</v>
      </c>
      <c r="Z252">
        <v>4787408.5</v>
      </c>
    </row>
    <row r="253" spans="11:26" x14ac:dyDescent="0.25">
      <c r="K253" s="41"/>
      <c r="L253" s="41"/>
      <c r="O253" s="41">
        <v>582528.4</v>
      </c>
      <c r="P253" s="41">
        <v>4787771.9000000004</v>
      </c>
      <c r="Q253" s="41"/>
      <c r="R253" s="41"/>
      <c r="Y253">
        <v>582492.30000000005</v>
      </c>
      <c r="Z253">
        <v>4787405.9000000004</v>
      </c>
    </row>
    <row r="254" spans="11:26" x14ac:dyDescent="0.25">
      <c r="K254" s="41"/>
      <c r="L254" s="41"/>
      <c r="O254" s="41">
        <v>582529.30000000005</v>
      </c>
      <c r="P254" s="41">
        <v>4787773.5999999996</v>
      </c>
      <c r="Q254" s="41"/>
      <c r="R254" s="41"/>
      <c r="Y254">
        <v>582492.6</v>
      </c>
      <c r="Z254">
        <v>4787404.5999999996</v>
      </c>
    </row>
    <row r="255" spans="11:26" x14ac:dyDescent="0.25">
      <c r="K255" s="41"/>
      <c r="L255" s="41"/>
      <c r="O255" s="41">
        <v>582529.80000000005</v>
      </c>
      <c r="P255" s="41">
        <v>4787774.5999999996</v>
      </c>
      <c r="Q255" s="41"/>
      <c r="R255" s="41"/>
      <c r="Y255">
        <v>582492.4</v>
      </c>
      <c r="Z255">
        <v>4787404.0999999996</v>
      </c>
    </row>
    <row r="256" spans="11:26" x14ac:dyDescent="0.25">
      <c r="K256" s="41"/>
      <c r="L256" s="41"/>
      <c r="O256" s="41">
        <v>582529.9</v>
      </c>
      <c r="P256" s="41">
        <v>4787774.7</v>
      </c>
      <c r="Q256" s="41"/>
      <c r="R256" s="41"/>
      <c r="Y256">
        <v>582492.9</v>
      </c>
      <c r="Z256">
        <v>4787403.7</v>
      </c>
    </row>
    <row r="257" spans="11:26" x14ac:dyDescent="0.25">
      <c r="K257" s="41"/>
      <c r="L257" s="41"/>
      <c r="O257" s="41">
        <v>582530.19999999995</v>
      </c>
      <c r="P257" s="41">
        <v>4787775.8</v>
      </c>
      <c r="Q257" s="41"/>
      <c r="R257" s="41"/>
      <c r="Y257">
        <v>582493.1</v>
      </c>
      <c r="Z257">
        <v>4787403.7</v>
      </c>
    </row>
    <row r="258" spans="11:26" x14ac:dyDescent="0.25">
      <c r="K258" s="41"/>
      <c r="L258" s="41"/>
      <c r="O258" s="41">
        <v>582530.5</v>
      </c>
      <c r="P258" s="41">
        <v>4787777.5</v>
      </c>
      <c r="Q258" s="41"/>
      <c r="R258" s="41"/>
      <c r="Y258">
        <v>582493.1</v>
      </c>
      <c r="Z258">
        <v>4787403.5</v>
      </c>
    </row>
    <row r="259" spans="11:26" x14ac:dyDescent="0.25">
      <c r="K259" s="41"/>
      <c r="L259" s="41"/>
      <c r="O259" s="41">
        <v>582530.80000000005</v>
      </c>
      <c r="P259" s="41">
        <v>4787779.2</v>
      </c>
      <c r="Q259" s="41"/>
      <c r="R259" s="41"/>
      <c r="Y259">
        <v>582493.6</v>
      </c>
      <c r="Z259">
        <v>4787403.4000000004</v>
      </c>
    </row>
    <row r="260" spans="11:26" x14ac:dyDescent="0.25">
      <c r="K260" s="41"/>
      <c r="L260" s="41"/>
      <c r="O260" s="41">
        <v>582531.1</v>
      </c>
      <c r="P260" s="41">
        <v>4787780.9000000004</v>
      </c>
      <c r="Q260" s="41"/>
      <c r="R260" s="41"/>
      <c r="Y260">
        <v>582493.5</v>
      </c>
      <c r="Z260">
        <v>4787403.5999999996</v>
      </c>
    </row>
    <row r="261" spans="11:26" x14ac:dyDescent="0.25">
      <c r="K261" s="41"/>
      <c r="L261" s="41"/>
      <c r="O261" s="41">
        <v>582531.5</v>
      </c>
      <c r="P261" s="41">
        <v>4787782.3</v>
      </c>
      <c r="Q261" s="41"/>
      <c r="R261" s="41"/>
      <c r="Y261">
        <v>582493.5</v>
      </c>
      <c r="Z261">
        <v>4787403.7</v>
      </c>
    </row>
    <row r="262" spans="11:26" x14ac:dyDescent="0.25">
      <c r="K262" s="41"/>
      <c r="L262" s="41"/>
      <c r="O262" s="41">
        <v>582531.80000000005</v>
      </c>
      <c r="P262" s="41">
        <v>4787783.5</v>
      </c>
      <c r="Q262" s="41"/>
      <c r="R262" s="41"/>
      <c r="Y262">
        <v>582493.5</v>
      </c>
      <c r="Z262">
        <v>4787403.7</v>
      </c>
    </row>
    <row r="263" spans="11:26" x14ac:dyDescent="0.25">
      <c r="K263" s="41"/>
      <c r="L263" s="41"/>
      <c r="O263" s="41">
        <v>582532.5</v>
      </c>
      <c r="P263" s="41">
        <v>4787784.5999999996</v>
      </c>
      <c r="Q263" s="41"/>
      <c r="R263" s="41"/>
      <c r="Y263">
        <v>582493.5</v>
      </c>
      <c r="Z263">
        <v>4787403.5</v>
      </c>
    </row>
    <row r="264" spans="11:26" x14ac:dyDescent="0.25">
      <c r="K264" s="41"/>
      <c r="L264" s="41"/>
      <c r="O264" s="41">
        <v>582532.9</v>
      </c>
      <c r="P264" s="41">
        <v>4787786</v>
      </c>
      <c r="Q264" s="41"/>
      <c r="R264" s="41"/>
      <c r="Y264">
        <v>582493.4</v>
      </c>
      <c r="Z264">
        <v>4787403.5999999996</v>
      </c>
    </row>
    <row r="265" spans="11:26" x14ac:dyDescent="0.25">
      <c r="K265" s="41"/>
      <c r="L265" s="41"/>
      <c r="O265" s="41">
        <v>582533.4</v>
      </c>
      <c r="P265" s="41">
        <v>4787787.5999999996</v>
      </c>
      <c r="Q265" s="41"/>
      <c r="R265" s="41"/>
      <c r="Y265">
        <v>582494.5</v>
      </c>
      <c r="Z265">
        <v>4787404</v>
      </c>
    </row>
    <row r="266" spans="11:26" x14ac:dyDescent="0.25">
      <c r="K266" s="41"/>
      <c r="L266" s="41"/>
      <c r="O266" s="41">
        <v>582533.80000000005</v>
      </c>
      <c r="P266" s="41">
        <v>4787789.0999999996</v>
      </c>
      <c r="Q266" s="41"/>
      <c r="R266" s="41"/>
      <c r="Y266">
        <v>582496.5</v>
      </c>
      <c r="Z266">
        <v>4787404.0999999996</v>
      </c>
    </row>
    <row r="267" spans="11:26" x14ac:dyDescent="0.25">
      <c r="K267" s="41"/>
      <c r="L267" s="41"/>
      <c r="O267" s="41">
        <v>582533.9</v>
      </c>
      <c r="P267" s="41">
        <v>4787790.4000000004</v>
      </c>
      <c r="Q267" s="41"/>
      <c r="R267" s="41"/>
      <c r="Y267">
        <v>582498.4</v>
      </c>
      <c r="Z267">
        <v>4787405.2</v>
      </c>
    </row>
    <row r="268" spans="11:26" x14ac:dyDescent="0.25">
      <c r="K268" s="41"/>
      <c r="L268" s="41"/>
      <c r="O268" s="41">
        <v>582534.30000000005</v>
      </c>
      <c r="P268" s="41">
        <v>4787791.8</v>
      </c>
      <c r="Q268" s="41"/>
      <c r="R268" s="41"/>
      <c r="Y268">
        <v>582499.80000000005</v>
      </c>
      <c r="Z268">
        <v>4787407.3</v>
      </c>
    </row>
    <row r="269" spans="11:26" x14ac:dyDescent="0.25">
      <c r="K269" s="41"/>
      <c r="L269" s="41"/>
      <c r="O269" s="41">
        <v>582534.69999999995</v>
      </c>
      <c r="P269" s="41">
        <v>4787793.5999999996</v>
      </c>
      <c r="Q269" s="41"/>
      <c r="R269" s="41"/>
      <c r="Y269">
        <v>582500.80000000005</v>
      </c>
      <c r="Z269">
        <v>4787407.2</v>
      </c>
    </row>
    <row r="270" spans="11:26" x14ac:dyDescent="0.25">
      <c r="K270" s="41"/>
      <c r="L270" s="41"/>
      <c r="O270" s="41">
        <v>582535.4</v>
      </c>
      <c r="P270" s="41">
        <v>4787795.2</v>
      </c>
      <c r="Q270" s="41"/>
      <c r="R270" s="41"/>
      <c r="Y270">
        <v>582500.30000000005</v>
      </c>
      <c r="Z270">
        <v>4787407.0999999996</v>
      </c>
    </row>
    <row r="271" spans="11:26" x14ac:dyDescent="0.25">
      <c r="K271" s="41"/>
      <c r="L271" s="41"/>
      <c r="O271" s="41">
        <v>582536.30000000005</v>
      </c>
      <c r="P271" s="41">
        <v>4787796.8</v>
      </c>
      <c r="Q271" s="41"/>
      <c r="R271" s="41"/>
      <c r="Y271">
        <v>582499.30000000005</v>
      </c>
      <c r="Z271">
        <v>4787408.2</v>
      </c>
    </row>
    <row r="272" spans="11:26" x14ac:dyDescent="0.25">
      <c r="O272" s="41">
        <v>582536.80000000005</v>
      </c>
      <c r="P272" s="41">
        <v>4787798</v>
      </c>
      <c r="Q272" s="41"/>
      <c r="R272" s="41"/>
      <c r="Y272">
        <v>582499.30000000005</v>
      </c>
      <c r="Z272">
        <v>4787408.0999999996</v>
      </c>
    </row>
    <row r="273" spans="15:26" x14ac:dyDescent="0.25">
      <c r="O273" s="41">
        <v>582536.4</v>
      </c>
      <c r="P273" s="41">
        <v>4787800.2</v>
      </c>
      <c r="Q273" s="41"/>
      <c r="R273" s="41"/>
      <c r="Y273">
        <v>582498.19999999995</v>
      </c>
      <c r="Z273">
        <v>4787408.9000000004</v>
      </c>
    </row>
    <row r="274" spans="15:26" x14ac:dyDescent="0.25">
      <c r="O274" s="41">
        <v>582536.80000000005</v>
      </c>
      <c r="P274" s="41">
        <v>4787801.5999999996</v>
      </c>
      <c r="Q274" s="41"/>
      <c r="R274" s="41"/>
      <c r="Y274">
        <v>582497.80000000005</v>
      </c>
      <c r="Z274">
        <v>4787409</v>
      </c>
    </row>
    <row r="275" spans="15:26" x14ac:dyDescent="0.25">
      <c r="O275" s="41">
        <v>582537.30000000005</v>
      </c>
      <c r="P275" s="41">
        <v>4787803.0999999996</v>
      </c>
      <c r="Q275" s="41"/>
      <c r="R275" s="41"/>
      <c r="Y275">
        <v>582497.4</v>
      </c>
      <c r="Z275">
        <v>4787409.0999999996</v>
      </c>
    </row>
    <row r="276" spans="15:26" x14ac:dyDescent="0.25">
      <c r="O276" s="41">
        <v>582537.69999999995</v>
      </c>
      <c r="P276" s="41">
        <v>4787804.9000000004</v>
      </c>
      <c r="Q276" s="41"/>
      <c r="R276" s="41"/>
      <c r="Y276">
        <v>582497.30000000005</v>
      </c>
      <c r="Z276">
        <v>4787408.8</v>
      </c>
    </row>
    <row r="277" spans="15:26" x14ac:dyDescent="0.25">
      <c r="O277" s="41">
        <v>582538.6</v>
      </c>
      <c r="P277" s="41">
        <v>4787806.9000000004</v>
      </c>
      <c r="Q277" s="41"/>
      <c r="R277" s="41"/>
      <c r="Y277">
        <v>582496.80000000005</v>
      </c>
      <c r="Z277">
        <v>4787408.3</v>
      </c>
    </row>
    <row r="278" spans="15:26" x14ac:dyDescent="0.25">
      <c r="O278" s="41">
        <v>582539.19999999995</v>
      </c>
      <c r="P278" s="41">
        <v>4787808.4000000004</v>
      </c>
      <c r="Q278" s="41"/>
      <c r="R278" s="41"/>
      <c r="Y278">
        <v>582497.30000000005</v>
      </c>
      <c r="Z278">
        <v>4787408.4000000004</v>
      </c>
    </row>
    <row r="279" spans="15:26" x14ac:dyDescent="0.25">
      <c r="O279" s="41">
        <v>582539.80000000005</v>
      </c>
      <c r="P279" s="41">
        <v>4787809.5</v>
      </c>
      <c r="Q279" s="41"/>
      <c r="R279" s="41"/>
      <c r="Y279">
        <v>582498.4</v>
      </c>
      <c r="Z279">
        <v>4787408.9000000004</v>
      </c>
    </row>
    <row r="280" spans="15:26" x14ac:dyDescent="0.25">
      <c r="O280" s="41">
        <v>582540.1</v>
      </c>
      <c r="P280" s="41">
        <v>4787811.2</v>
      </c>
      <c r="Q280" s="41"/>
      <c r="R280" s="41"/>
      <c r="Y280">
        <v>582498.9</v>
      </c>
      <c r="Z280">
        <v>4787408.8</v>
      </c>
    </row>
    <row r="281" spans="15:26" x14ac:dyDescent="0.25">
      <c r="O281" s="41">
        <v>582540</v>
      </c>
      <c r="P281" s="41">
        <v>4787813</v>
      </c>
      <c r="Q281" s="41"/>
      <c r="R281" s="41"/>
      <c r="Y281">
        <v>582498.30000000005</v>
      </c>
      <c r="Z281">
        <v>4787408.2</v>
      </c>
    </row>
    <row r="282" spans="15:26" x14ac:dyDescent="0.25">
      <c r="O282" s="41">
        <v>582539.9</v>
      </c>
      <c r="P282" s="41">
        <v>4787814.8</v>
      </c>
      <c r="Q282" s="41"/>
      <c r="R282" s="41"/>
      <c r="Y282">
        <v>582497.9</v>
      </c>
      <c r="Z282">
        <v>4787408.2</v>
      </c>
    </row>
    <row r="283" spans="15:26" x14ac:dyDescent="0.25">
      <c r="O283" s="41">
        <v>582540</v>
      </c>
      <c r="P283" s="41">
        <v>4787816.4000000004</v>
      </c>
      <c r="Q283" s="41"/>
      <c r="R283" s="41"/>
      <c r="Y283">
        <v>582497.80000000005</v>
      </c>
      <c r="Z283">
        <v>4787408.4000000004</v>
      </c>
    </row>
    <row r="284" spans="15:26" x14ac:dyDescent="0.25">
      <c r="O284" s="41">
        <v>582540.4</v>
      </c>
      <c r="P284" s="41">
        <v>4787817.0999999996</v>
      </c>
      <c r="Q284" s="41"/>
      <c r="R284" s="41"/>
      <c r="Y284">
        <v>582497.69999999995</v>
      </c>
      <c r="Z284">
        <v>4787408.2</v>
      </c>
    </row>
    <row r="285" spans="15:26" x14ac:dyDescent="0.25">
      <c r="O285" s="41">
        <v>582540.80000000005</v>
      </c>
      <c r="P285" s="41">
        <v>4787818.4000000004</v>
      </c>
      <c r="Q285" s="41"/>
      <c r="R285" s="41"/>
      <c r="Y285">
        <v>582497.69999999995</v>
      </c>
      <c r="Z285">
        <v>4787408.0999999996</v>
      </c>
    </row>
    <row r="286" spans="15:26" x14ac:dyDescent="0.25">
      <c r="O286" s="41">
        <v>582541.9</v>
      </c>
      <c r="P286" s="41">
        <v>4787819.4000000004</v>
      </c>
      <c r="Q286" s="41"/>
      <c r="R286" s="41"/>
      <c r="Y286">
        <v>582499.69999999995</v>
      </c>
      <c r="Z286">
        <v>4787409.0999999996</v>
      </c>
    </row>
    <row r="287" spans="15:26" x14ac:dyDescent="0.25">
      <c r="O287" s="41">
        <v>582542</v>
      </c>
      <c r="P287" s="41">
        <v>4787821</v>
      </c>
      <c r="Q287" s="41"/>
      <c r="R287" s="41"/>
      <c r="Y287">
        <v>582501.4</v>
      </c>
      <c r="Z287">
        <v>4787410.0999999996</v>
      </c>
    </row>
    <row r="288" spans="15:26" x14ac:dyDescent="0.25">
      <c r="O288" s="41">
        <v>582542.4</v>
      </c>
      <c r="P288" s="41">
        <v>4787822.7</v>
      </c>
      <c r="Q288" s="41"/>
      <c r="R288" s="41"/>
      <c r="Y288">
        <v>582501.4</v>
      </c>
      <c r="Z288">
        <v>4787410.2</v>
      </c>
    </row>
    <row r="289" spans="15:26" x14ac:dyDescent="0.25">
      <c r="O289" s="41">
        <v>582542.9</v>
      </c>
      <c r="P289" s="41">
        <v>4787824.4000000004</v>
      </c>
      <c r="Q289" s="41"/>
      <c r="R289" s="41"/>
      <c r="Y289">
        <v>582501.6</v>
      </c>
      <c r="Z289">
        <v>4787410</v>
      </c>
    </row>
    <row r="290" spans="15:26" x14ac:dyDescent="0.25">
      <c r="O290" s="41">
        <v>582543.30000000005</v>
      </c>
      <c r="P290" s="41">
        <v>4787825.9000000004</v>
      </c>
      <c r="Q290" s="41"/>
      <c r="R290" s="41"/>
      <c r="Y290">
        <v>582501.30000000005</v>
      </c>
      <c r="Z290">
        <v>4787410</v>
      </c>
    </row>
    <row r="291" spans="15:26" x14ac:dyDescent="0.25">
      <c r="O291" s="41">
        <v>582543.9</v>
      </c>
      <c r="P291" s="41">
        <v>4787827.0999999996</v>
      </c>
      <c r="Q291" s="41"/>
      <c r="R291" s="41"/>
      <c r="Y291">
        <v>582499.9</v>
      </c>
      <c r="Z291">
        <v>4787409.5</v>
      </c>
    </row>
    <row r="292" spans="15:26" x14ac:dyDescent="0.25">
      <c r="O292" s="41">
        <v>582544.1</v>
      </c>
      <c r="P292" s="41">
        <v>4787828.5</v>
      </c>
      <c r="Q292" s="41"/>
      <c r="R292" s="41"/>
      <c r="Y292">
        <v>582500</v>
      </c>
      <c r="Z292">
        <v>4787409.5999999996</v>
      </c>
    </row>
    <row r="293" spans="15:26" x14ac:dyDescent="0.25">
      <c r="O293" s="41">
        <v>582544.9</v>
      </c>
      <c r="P293" s="41">
        <v>4787830.0999999996</v>
      </c>
      <c r="Q293" s="41"/>
      <c r="R293" s="41"/>
      <c r="Y293">
        <v>582500.19999999995</v>
      </c>
      <c r="Z293">
        <v>4787409.5999999996</v>
      </c>
    </row>
    <row r="294" spans="15:26" x14ac:dyDescent="0.25">
      <c r="O294" s="41">
        <v>582545.19999999995</v>
      </c>
      <c r="P294" s="41">
        <v>4787831.5999999996</v>
      </c>
      <c r="Q294" s="41"/>
      <c r="R294" s="41"/>
      <c r="Y294">
        <v>582500.4</v>
      </c>
      <c r="Z294">
        <v>4787409.3</v>
      </c>
    </row>
    <row r="295" spans="15:26" x14ac:dyDescent="0.25">
      <c r="O295" s="41">
        <v>582545.69999999995</v>
      </c>
      <c r="P295" s="41">
        <v>4787833.3</v>
      </c>
      <c r="Q295" s="41"/>
      <c r="R295" s="41"/>
      <c r="Y295">
        <v>582500</v>
      </c>
      <c r="Z295">
        <v>4787409</v>
      </c>
    </row>
    <row r="296" spans="15:26" x14ac:dyDescent="0.25">
      <c r="O296" s="41">
        <v>582546</v>
      </c>
      <c r="P296" s="41">
        <v>4787835</v>
      </c>
      <c r="Q296" s="41"/>
      <c r="R296" s="41"/>
      <c r="Y296">
        <v>582498.80000000005</v>
      </c>
      <c r="Z296">
        <v>4787409.0999999996</v>
      </c>
    </row>
    <row r="297" spans="15:26" x14ac:dyDescent="0.25">
      <c r="O297" s="41">
        <v>582546.5</v>
      </c>
      <c r="P297" s="41">
        <v>4787836.5</v>
      </c>
      <c r="Q297" s="41"/>
      <c r="R297" s="41"/>
      <c r="Y297">
        <v>582496.4</v>
      </c>
      <c r="Z297">
        <v>4787411.5</v>
      </c>
    </row>
    <row r="298" spans="15:26" x14ac:dyDescent="0.25">
      <c r="O298" s="41">
        <v>582547.1</v>
      </c>
      <c r="P298" s="41">
        <v>4787838.2</v>
      </c>
      <c r="Q298" s="41"/>
      <c r="R298" s="41"/>
      <c r="Y298">
        <v>582494.9</v>
      </c>
      <c r="Z298">
        <v>4787414</v>
      </c>
    </row>
    <row r="299" spans="15:26" x14ac:dyDescent="0.25">
      <c r="O299" s="41">
        <v>582547.5</v>
      </c>
      <c r="P299" s="41">
        <v>4787839.7</v>
      </c>
      <c r="Q299" s="41"/>
      <c r="R299" s="41"/>
      <c r="Y299">
        <v>582494</v>
      </c>
      <c r="Z299">
        <v>4787415.9000000004</v>
      </c>
    </row>
    <row r="300" spans="15:26" x14ac:dyDescent="0.25">
      <c r="O300" s="41">
        <v>582548.19999999995</v>
      </c>
      <c r="P300" s="41">
        <v>4787841.2</v>
      </c>
      <c r="Q300" s="41"/>
      <c r="R300" s="41"/>
      <c r="Y300">
        <v>582492.6</v>
      </c>
      <c r="Z300">
        <v>4787417.5999999996</v>
      </c>
    </row>
    <row r="301" spans="15:26" x14ac:dyDescent="0.25">
      <c r="O301" s="41">
        <v>582548.6</v>
      </c>
      <c r="P301" s="41">
        <v>4787842.5999999996</v>
      </c>
      <c r="Q301" s="41"/>
      <c r="R301" s="41"/>
      <c r="Y301">
        <v>582492.1</v>
      </c>
      <c r="Z301">
        <v>4787418.5999999996</v>
      </c>
    </row>
    <row r="302" spans="15:26" x14ac:dyDescent="0.25">
      <c r="O302" s="41">
        <v>582549.4</v>
      </c>
      <c r="P302" s="41">
        <v>4787844</v>
      </c>
      <c r="Q302" s="41"/>
      <c r="R302" s="41"/>
      <c r="Y302">
        <v>582489.69999999995</v>
      </c>
      <c r="Z302">
        <v>4787420.7</v>
      </c>
    </row>
    <row r="303" spans="15:26" x14ac:dyDescent="0.25">
      <c r="O303" s="41">
        <v>582549.5</v>
      </c>
      <c r="P303" s="41">
        <v>4787845.0999999996</v>
      </c>
      <c r="Q303" s="41"/>
      <c r="R303" s="41"/>
      <c r="Y303">
        <v>582486.9</v>
      </c>
      <c r="Z303">
        <v>4787423</v>
      </c>
    </row>
    <row r="304" spans="15:26" x14ac:dyDescent="0.25">
      <c r="O304" s="41">
        <v>582549.19999999995</v>
      </c>
      <c r="P304" s="41">
        <v>4787846.9000000004</v>
      </c>
      <c r="Q304" s="41"/>
      <c r="R304" s="41"/>
      <c r="Y304">
        <v>582485</v>
      </c>
      <c r="Z304">
        <v>4787426.2</v>
      </c>
    </row>
    <row r="305" spans="15:26" x14ac:dyDescent="0.25">
      <c r="O305" s="41">
        <v>582549.5</v>
      </c>
      <c r="P305" s="41">
        <v>4787848.5</v>
      </c>
      <c r="Q305" s="41"/>
      <c r="R305" s="41"/>
      <c r="Y305">
        <v>582484.6</v>
      </c>
      <c r="Z305">
        <v>4787426.7</v>
      </c>
    </row>
    <row r="306" spans="15:26" x14ac:dyDescent="0.25">
      <c r="O306" s="41">
        <v>582549.9</v>
      </c>
      <c r="P306" s="41">
        <v>4787850.5</v>
      </c>
      <c r="Q306" s="41"/>
      <c r="R306" s="41"/>
      <c r="Y306">
        <v>582482</v>
      </c>
      <c r="Z306">
        <v>4787427.0999999996</v>
      </c>
    </row>
    <row r="307" spans="15:26" x14ac:dyDescent="0.25">
      <c r="O307" s="41">
        <v>582550.4</v>
      </c>
      <c r="P307" s="41">
        <v>4787852.5</v>
      </c>
      <c r="Q307" s="41"/>
      <c r="R307" s="41"/>
      <c r="Y307">
        <v>582481</v>
      </c>
      <c r="Z307">
        <v>4787430.7</v>
      </c>
    </row>
    <row r="308" spans="15:26" x14ac:dyDescent="0.25">
      <c r="O308" s="41">
        <v>582551.1</v>
      </c>
      <c r="P308" s="41">
        <v>4787854.4000000004</v>
      </c>
      <c r="Q308" s="41"/>
      <c r="R308" s="41"/>
      <c r="Y308">
        <v>582478.30000000005</v>
      </c>
      <c r="Z308">
        <v>4787432.8</v>
      </c>
    </row>
    <row r="309" spans="15:26" x14ac:dyDescent="0.25">
      <c r="O309" s="41">
        <v>582552</v>
      </c>
      <c r="P309" s="41">
        <v>4787856.0999999996</v>
      </c>
      <c r="Q309" s="41"/>
      <c r="R309" s="41"/>
      <c r="Y309">
        <v>582478.80000000005</v>
      </c>
      <c r="Z309">
        <v>4787432.5999999996</v>
      </c>
    </row>
    <row r="310" spans="15:26" x14ac:dyDescent="0.25">
      <c r="O310" s="41">
        <v>582552.1</v>
      </c>
      <c r="P310" s="41">
        <v>4787857.0999999996</v>
      </c>
      <c r="Q310" s="41"/>
      <c r="R310" s="41"/>
      <c r="Y310">
        <v>582479.19999999995</v>
      </c>
      <c r="Z310">
        <v>4787432.4000000004</v>
      </c>
    </row>
    <row r="311" spans="15:26" x14ac:dyDescent="0.25">
      <c r="O311" s="41">
        <v>582551.9</v>
      </c>
      <c r="P311" s="41">
        <v>4787858.8</v>
      </c>
      <c r="Q311" s="41"/>
      <c r="R311" s="41"/>
      <c r="Y311">
        <v>582479.30000000005</v>
      </c>
      <c r="Z311">
        <v>4787432.0999999996</v>
      </c>
    </row>
    <row r="312" spans="15:26" x14ac:dyDescent="0.25">
      <c r="O312" s="41">
        <v>582552</v>
      </c>
      <c r="P312" s="41">
        <v>4787860.7</v>
      </c>
      <c r="Q312" s="41"/>
      <c r="R312" s="41"/>
      <c r="Y312">
        <v>582478.9</v>
      </c>
      <c r="Z312">
        <v>4787432.0999999996</v>
      </c>
    </row>
    <row r="313" spans="15:26" x14ac:dyDescent="0.25">
      <c r="O313" s="41">
        <v>582552.5</v>
      </c>
      <c r="P313" s="41">
        <v>4787862.5999999996</v>
      </c>
      <c r="Q313" s="41"/>
      <c r="R313" s="41"/>
      <c r="Y313">
        <v>582478.9</v>
      </c>
      <c r="Z313">
        <v>4787433.0999999996</v>
      </c>
    </row>
    <row r="314" spans="15:26" x14ac:dyDescent="0.25">
      <c r="O314" s="41">
        <v>582553</v>
      </c>
      <c r="P314" s="41">
        <v>4787864.4000000004</v>
      </c>
      <c r="Q314" s="41"/>
      <c r="R314" s="41"/>
      <c r="Y314">
        <v>582477.6</v>
      </c>
      <c r="Z314">
        <v>4787436.0999999996</v>
      </c>
    </row>
    <row r="315" spans="15:26" x14ac:dyDescent="0.25">
      <c r="O315" s="41">
        <v>582553.5</v>
      </c>
      <c r="P315" s="41">
        <v>4787865.9000000004</v>
      </c>
      <c r="Q315" s="41"/>
      <c r="R315" s="41"/>
      <c r="Y315">
        <v>582475.19999999995</v>
      </c>
      <c r="Z315">
        <v>4787439.8</v>
      </c>
    </row>
    <row r="316" spans="15:26" x14ac:dyDescent="0.25">
      <c r="O316" s="41">
        <v>582554.1</v>
      </c>
      <c r="P316" s="41">
        <v>4787867.5</v>
      </c>
      <c r="Q316" s="41"/>
      <c r="R316" s="41"/>
      <c r="Y316">
        <v>582474</v>
      </c>
      <c r="Z316">
        <v>4787442.9000000004</v>
      </c>
    </row>
    <row r="317" spans="15:26" x14ac:dyDescent="0.25">
      <c r="O317" s="41">
        <v>582554.4</v>
      </c>
      <c r="P317" s="41">
        <v>4787869.2</v>
      </c>
      <c r="Q317" s="41"/>
      <c r="R317" s="41"/>
      <c r="Y317">
        <v>582472.69999999995</v>
      </c>
      <c r="Z317">
        <v>4787445.5</v>
      </c>
    </row>
    <row r="318" spans="15:26" x14ac:dyDescent="0.25">
      <c r="O318" s="41">
        <v>582555.1</v>
      </c>
      <c r="P318" s="41">
        <v>4787871</v>
      </c>
      <c r="Q318" s="41"/>
      <c r="R318" s="41"/>
      <c r="Y318">
        <v>582472.69999999995</v>
      </c>
      <c r="Z318">
        <v>4787447.5</v>
      </c>
    </row>
    <row r="319" spans="15:26" x14ac:dyDescent="0.25">
      <c r="O319" s="41">
        <v>582555.6</v>
      </c>
      <c r="P319" s="41">
        <v>4787872.5</v>
      </c>
      <c r="Q319" s="41"/>
      <c r="R319" s="41"/>
      <c r="Y319">
        <v>582472.6</v>
      </c>
      <c r="Z319">
        <v>4787446.5999999996</v>
      </c>
    </row>
    <row r="320" spans="15:26" x14ac:dyDescent="0.25">
      <c r="O320" s="41">
        <v>582556</v>
      </c>
      <c r="P320" s="41">
        <v>4787874.2</v>
      </c>
      <c r="Q320" s="41"/>
      <c r="R320" s="41"/>
      <c r="Y320">
        <v>582472.69999999995</v>
      </c>
      <c r="Z320">
        <v>4787448</v>
      </c>
    </row>
    <row r="321" spans="15:26" x14ac:dyDescent="0.25">
      <c r="O321" s="41">
        <v>582556.1</v>
      </c>
      <c r="P321" s="41">
        <v>4787876.4000000004</v>
      </c>
      <c r="Q321" s="41"/>
      <c r="R321" s="41"/>
      <c r="Y321">
        <v>582470.69999999995</v>
      </c>
      <c r="Z321">
        <v>4787450.7</v>
      </c>
    </row>
    <row r="322" spans="15:26" x14ac:dyDescent="0.25">
      <c r="O322" s="41">
        <v>582556.4</v>
      </c>
      <c r="P322" s="41">
        <v>4787878.0999999996</v>
      </c>
      <c r="Q322" s="41"/>
      <c r="R322" s="41"/>
      <c r="Y322">
        <v>582468.4</v>
      </c>
      <c r="Z322">
        <v>4787452.9000000004</v>
      </c>
    </row>
    <row r="323" spans="15:26" x14ac:dyDescent="0.25">
      <c r="O323" s="41">
        <v>582556.9</v>
      </c>
      <c r="P323" s="41">
        <v>4787879.9000000004</v>
      </c>
      <c r="Q323" s="41"/>
      <c r="R323" s="41"/>
      <c r="Y323">
        <v>582467.6</v>
      </c>
      <c r="Z323">
        <v>4787455.5</v>
      </c>
    </row>
    <row r="324" spans="15:26" x14ac:dyDescent="0.25">
      <c r="O324" s="41">
        <v>582557.4</v>
      </c>
      <c r="P324" s="41">
        <v>4787881.5999999996</v>
      </c>
      <c r="Q324" s="41"/>
      <c r="R324" s="41"/>
      <c r="Y324">
        <v>582467.1</v>
      </c>
      <c r="Z324">
        <v>4787457</v>
      </c>
    </row>
    <row r="325" spans="15:26" x14ac:dyDescent="0.25">
      <c r="O325" s="41">
        <v>582558.4</v>
      </c>
      <c r="P325" s="41">
        <v>4787882.9000000004</v>
      </c>
      <c r="Q325" s="41"/>
      <c r="R325" s="41"/>
      <c r="Y325">
        <v>582466.5</v>
      </c>
      <c r="Z325">
        <v>4787456.9000000004</v>
      </c>
    </row>
    <row r="326" spans="15:26" x14ac:dyDescent="0.25">
      <c r="O326" s="41">
        <v>582559</v>
      </c>
      <c r="P326" s="41">
        <v>4787884.3</v>
      </c>
      <c r="Q326" s="41"/>
      <c r="R326" s="41"/>
      <c r="Y326">
        <v>582466.5</v>
      </c>
      <c r="Z326">
        <v>4787456.5999999996</v>
      </c>
    </row>
    <row r="327" spans="15:26" x14ac:dyDescent="0.25">
      <c r="O327" s="41">
        <v>582559.80000000005</v>
      </c>
      <c r="P327" s="41">
        <v>4787885.5999999996</v>
      </c>
      <c r="Q327" s="41"/>
      <c r="R327" s="41"/>
      <c r="Y327">
        <v>582466.6</v>
      </c>
      <c r="Z327">
        <v>4787457.7</v>
      </c>
    </row>
    <row r="328" spans="15:26" x14ac:dyDescent="0.25">
      <c r="O328" s="41">
        <v>582560.5</v>
      </c>
      <c r="P328" s="41">
        <v>4787886.9000000004</v>
      </c>
      <c r="Q328" s="41"/>
      <c r="R328" s="41"/>
      <c r="Y328">
        <v>582466.5</v>
      </c>
      <c r="Z328">
        <v>4787458.5999999996</v>
      </c>
    </row>
    <row r="329" spans="15:26" x14ac:dyDescent="0.25">
      <c r="O329" s="41">
        <v>582560.6</v>
      </c>
      <c r="P329" s="41">
        <v>4787888.0999999996</v>
      </c>
      <c r="Q329" s="41"/>
      <c r="R329" s="41"/>
      <c r="Y329">
        <v>582466.6</v>
      </c>
      <c r="Z329">
        <v>4787459</v>
      </c>
    </row>
    <row r="330" spans="15:26" x14ac:dyDescent="0.25">
      <c r="O330" s="41">
        <v>582561</v>
      </c>
      <c r="P330" s="41">
        <v>4787889.8</v>
      </c>
      <c r="Q330" s="41"/>
      <c r="R330" s="41"/>
      <c r="Y330">
        <v>582466.80000000005</v>
      </c>
      <c r="Z330">
        <v>4787458.7</v>
      </c>
    </row>
    <row r="331" spans="15:26" x14ac:dyDescent="0.25">
      <c r="O331" s="41">
        <v>582561.19999999995</v>
      </c>
      <c r="P331" s="41">
        <v>4787891.3</v>
      </c>
      <c r="Q331" s="41"/>
      <c r="R331" s="41"/>
      <c r="Y331">
        <v>582466.80000000005</v>
      </c>
      <c r="Z331">
        <v>4787458.5</v>
      </c>
    </row>
    <row r="332" spans="15:26" x14ac:dyDescent="0.25">
      <c r="O332" s="41">
        <v>582562</v>
      </c>
      <c r="P332" s="41">
        <v>4787892.9000000004</v>
      </c>
      <c r="Q332" s="41"/>
      <c r="R332" s="41"/>
      <c r="Y332">
        <v>582465.69999999995</v>
      </c>
      <c r="Z332">
        <v>4787458.5</v>
      </c>
    </row>
    <row r="333" spans="15:26" x14ac:dyDescent="0.25">
      <c r="O333" s="41">
        <v>582562.6</v>
      </c>
      <c r="P333" s="41">
        <v>4787894.5</v>
      </c>
      <c r="Q333" s="41"/>
      <c r="R333" s="41"/>
      <c r="Y333">
        <v>582465.80000000005</v>
      </c>
      <c r="Z333">
        <v>4787458.5</v>
      </c>
    </row>
    <row r="334" spans="15:26" x14ac:dyDescent="0.25">
      <c r="O334" s="41">
        <v>582563</v>
      </c>
      <c r="P334" s="41">
        <v>4787896</v>
      </c>
      <c r="Q334" s="41"/>
      <c r="R334" s="41"/>
      <c r="Y334">
        <v>582465.6</v>
      </c>
      <c r="Z334">
        <v>4787458.3</v>
      </c>
    </row>
    <row r="335" spans="15:26" x14ac:dyDescent="0.25">
      <c r="O335" s="41">
        <v>582563.69999999995</v>
      </c>
      <c r="P335" s="41">
        <v>4787897.5</v>
      </c>
      <c r="Q335" s="41"/>
      <c r="R335" s="41"/>
      <c r="Y335">
        <v>582465.9</v>
      </c>
      <c r="Z335">
        <v>4787461.9000000004</v>
      </c>
    </row>
    <row r="336" spans="15:26" x14ac:dyDescent="0.25">
      <c r="O336" s="41">
        <v>582564.6</v>
      </c>
      <c r="P336" s="41">
        <v>4787899.2</v>
      </c>
      <c r="Q336" s="41"/>
      <c r="R336" s="41"/>
      <c r="Y336">
        <v>582465.4</v>
      </c>
      <c r="Z336">
        <v>4787467.0999999996</v>
      </c>
    </row>
    <row r="337" spans="15:26" x14ac:dyDescent="0.25">
      <c r="O337" s="41">
        <v>582565</v>
      </c>
      <c r="P337" s="41">
        <v>4787900.8</v>
      </c>
      <c r="Q337" s="41"/>
      <c r="R337" s="41"/>
      <c r="Y337">
        <v>582465.5</v>
      </c>
      <c r="Z337">
        <v>4787472.0999999996</v>
      </c>
    </row>
    <row r="338" spans="15:26" x14ac:dyDescent="0.25">
      <c r="O338" s="41">
        <v>582565.1</v>
      </c>
      <c r="P338" s="41">
        <v>4787902.5999999996</v>
      </c>
      <c r="Q338" s="41"/>
      <c r="R338" s="41"/>
      <c r="Y338">
        <v>582465.5</v>
      </c>
      <c r="Z338">
        <v>4787477.0999999996</v>
      </c>
    </row>
    <row r="339" spans="15:26" x14ac:dyDescent="0.25">
      <c r="O339" s="41">
        <v>582565.5</v>
      </c>
      <c r="P339" s="41">
        <v>4787904.3</v>
      </c>
      <c r="Q339" s="41"/>
      <c r="R339" s="41"/>
      <c r="Y339">
        <v>582466.69999999995</v>
      </c>
      <c r="Z339">
        <v>4787482.5</v>
      </c>
    </row>
    <row r="340" spans="15:26" x14ac:dyDescent="0.25">
      <c r="O340" s="41">
        <v>582565.80000000005</v>
      </c>
      <c r="P340" s="41">
        <v>4787905.9000000004</v>
      </c>
      <c r="Q340" s="41"/>
      <c r="R340" s="41"/>
      <c r="Y340">
        <v>582467.1</v>
      </c>
      <c r="Z340">
        <v>4787482.5</v>
      </c>
    </row>
    <row r="341" spans="15:26" x14ac:dyDescent="0.25">
      <c r="O341" s="41">
        <v>582566.80000000005</v>
      </c>
      <c r="P341" s="41">
        <v>4787907.5999999996</v>
      </c>
      <c r="Q341" s="41"/>
      <c r="R341" s="41"/>
      <c r="Y341">
        <v>582466.9</v>
      </c>
      <c r="Z341">
        <v>4787482.7</v>
      </c>
    </row>
    <row r="342" spans="15:26" x14ac:dyDescent="0.25">
      <c r="O342" s="41">
        <v>582567.6</v>
      </c>
      <c r="P342" s="41">
        <v>4787908.9000000004</v>
      </c>
      <c r="Q342" s="41"/>
      <c r="R342" s="41"/>
      <c r="Y342">
        <v>582466.69999999995</v>
      </c>
      <c r="Z342">
        <v>4787485</v>
      </c>
    </row>
    <row r="343" spans="15:26" x14ac:dyDescent="0.25">
      <c r="O343" s="41">
        <v>582568</v>
      </c>
      <c r="P343" s="41">
        <v>4787909.3</v>
      </c>
      <c r="Q343" s="41"/>
      <c r="R343" s="41"/>
      <c r="Y343">
        <v>582467.30000000005</v>
      </c>
      <c r="Z343">
        <v>4787489.9000000004</v>
      </c>
    </row>
    <row r="344" spans="15:26" x14ac:dyDescent="0.25">
      <c r="O344" s="41">
        <v>582568.69999999995</v>
      </c>
      <c r="P344" s="41">
        <v>4787910.5</v>
      </c>
      <c r="Q344" s="41"/>
      <c r="R344" s="41"/>
      <c r="Y344">
        <v>582468.19999999995</v>
      </c>
      <c r="Z344">
        <v>4787494.9000000004</v>
      </c>
    </row>
    <row r="345" spans="15:26" x14ac:dyDescent="0.25">
      <c r="O345" s="41">
        <v>582569.4</v>
      </c>
      <c r="P345" s="41">
        <v>4787912.0999999996</v>
      </c>
      <c r="Q345" s="41"/>
      <c r="R345" s="41"/>
      <c r="Y345">
        <v>582468.5</v>
      </c>
      <c r="Z345">
        <v>4787500.5</v>
      </c>
    </row>
    <row r="346" spans="15:26" x14ac:dyDescent="0.25">
      <c r="O346" s="41">
        <v>582569.19999999995</v>
      </c>
      <c r="P346" s="41">
        <v>4787914</v>
      </c>
      <c r="Q346" s="41"/>
      <c r="R346" s="41"/>
      <c r="Y346">
        <v>582469.9</v>
      </c>
      <c r="Z346">
        <v>4787506.0999999996</v>
      </c>
    </row>
    <row r="347" spans="15:26" x14ac:dyDescent="0.25">
      <c r="O347" s="41">
        <v>582568.5</v>
      </c>
      <c r="P347" s="41">
        <v>4787915.8</v>
      </c>
      <c r="Q347" s="41"/>
      <c r="R347" s="41"/>
      <c r="Y347">
        <v>582470.1</v>
      </c>
      <c r="Z347">
        <v>4787506.7</v>
      </c>
    </row>
    <row r="348" spans="15:26" x14ac:dyDescent="0.25">
      <c r="O348" s="41">
        <v>582568.30000000005</v>
      </c>
      <c r="P348" s="41">
        <v>4787917.2</v>
      </c>
      <c r="Q348" s="41"/>
      <c r="R348" s="41"/>
      <c r="Y348">
        <v>582470.19999999995</v>
      </c>
      <c r="Z348">
        <v>4787506.5999999996</v>
      </c>
    </row>
    <row r="349" spans="15:26" x14ac:dyDescent="0.25">
      <c r="O349" s="41">
        <v>582568.6</v>
      </c>
      <c r="P349" s="41">
        <v>4787919</v>
      </c>
      <c r="Q349" s="41"/>
      <c r="R349" s="41"/>
      <c r="Y349">
        <v>582470.40000000002</v>
      </c>
      <c r="Z349">
        <v>4787506.0999999996</v>
      </c>
    </row>
    <row r="350" spans="15:26" x14ac:dyDescent="0.25">
      <c r="O350" s="41">
        <v>582569.4</v>
      </c>
      <c r="P350" s="41">
        <v>4787920.9000000004</v>
      </c>
      <c r="Q350" s="41"/>
      <c r="R350" s="41"/>
      <c r="Y350">
        <v>582470.5</v>
      </c>
      <c r="Z350">
        <v>4787505.4000000004</v>
      </c>
    </row>
    <row r="351" spans="15:26" x14ac:dyDescent="0.25">
      <c r="O351" s="41">
        <v>582570.6</v>
      </c>
      <c r="P351" s="41">
        <v>4787922.2</v>
      </c>
      <c r="Q351" s="41"/>
      <c r="R351" s="41"/>
      <c r="Y351">
        <v>582471.19999999995</v>
      </c>
      <c r="Z351">
        <v>4787508.0999999996</v>
      </c>
    </row>
    <row r="352" spans="15:26" x14ac:dyDescent="0.25">
      <c r="O352" s="41">
        <v>582571.80000000005</v>
      </c>
      <c r="P352" s="41">
        <v>4787923.4000000004</v>
      </c>
      <c r="Q352" s="41"/>
      <c r="R352" s="41"/>
      <c r="Y352">
        <v>582473.5</v>
      </c>
      <c r="Z352">
        <v>4787514.3</v>
      </c>
    </row>
    <row r="353" spans="15:26" x14ac:dyDescent="0.25">
      <c r="O353" s="41">
        <v>582572.5</v>
      </c>
      <c r="P353" s="41">
        <v>4787924.5999999996</v>
      </c>
      <c r="Q353" s="41"/>
      <c r="R353" s="41"/>
      <c r="Y353">
        <v>582475.69999999995</v>
      </c>
      <c r="Z353">
        <v>4787520.5</v>
      </c>
    </row>
    <row r="354" spans="15:26" x14ac:dyDescent="0.25">
      <c r="O354" s="41">
        <v>582572.80000000005</v>
      </c>
      <c r="P354" s="41">
        <v>4787925.9000000004</v>
      </c>
      <c r="Q354" s="41"/>
      <c r="R354" s="41"/>
      <c r="Y354">
        <v>582477.9</v>
      </c>
      <c r="Z354">
        <v>4787526.5999999996</v>
      </c>
    </row>
    <row r="355" spans="15:26" x14ac:dyDescent="0.25">
      <c r="O355" s="41">
        <v>582573</v>
      </c>
      <c r="P355" s="41">
        <v>4787927.7</v>
      </c>
      <c r="Q355" s="41"/>
      <c r="R355" s="41"/>
      <c r="Y355">
        <v>582480.69999999995</v>
      </c>
      <c r="Z355">
        <v>4787532.9000000004</v>
      </c>
    </row>
    <row r="356" spans="15:26" x14ac:dyDescent="0.25">
      <c r="O356" s="41">
        <v>582572.9</v>
      </c>
      <c r="P356" s="41">
        <v>4787929.7</v>
      </c>
      <c r="Q356" s="41"/>
      <c r="R356" s="41"/>
      <c r="Y356">
        <v>582482.6</v>
      </c>
      <c r="Z356">
        <v>4787539.3</v>
      </c>
    </row>
    <row r="357" spans="15:26" x14ac:dyDescent="0.25">
      <c r="O357" s="41">
        <v>582573.30000000005</v>
      </c>
      <c r="P357" s="41">
        <v>4787931.7</v>
      </c>
      <c r="Q357" s="41"/>
      <c r="R357" s="41"/>
      <c r="Y357">
        <v>582483.5</v>
      </c>
      <c r="Z357">
        <v>4787545.5</v>
      </c>
    </row>
    <row r="358" spans="15:26" x14ac:dyDescent="0.25">
      <c r="O358" s="41">
        <v>582574.30000000005</v>
      </c>
      <c r="P358" s="41">
        <v>4787933.4000000004</v>
      </c>
      <c r="Q358" s="41"/>
      <c r="R358" s="41"/>
      <c r="Y358">
        <v>582484.1</v>
      </c>
      <c r="Z358">
        <v>4787552.0999999996</v>
      </c>
    </row>
    <row r="359" spans="15:26" x14ac:dyDescent="0.25">
      <c r="O359" s="41">
        <v>582575.80000000005</v>
      </c>
      <c r="P359" s="41">
        <v>4787934.0999999996</v>
      </c>
      <c r="Q359" s="41"/>
      <c r="R359" s="41"/>
      <c r="Y359">
        <v>582485.1</v>
      </c>
      <c r="Z359">
        <v>4787558.5999999996</v>
      </c>
    </row>
    <row r="360" spans="15:26" x14ac:dyDescent="0.25">
      <c r="O360" s="41">
        <v>582576.6</v>
      </c>
      <c r="P360" s="41">
        <v>4787935.2</v>
      </c>
      <c r="Q360" s="41"/>
      <c r="R360" s="41"/>
      <c r="Y360">
        <v>582485.5</v>
      </c>
      <c r="Z360">
        <v>4787565.3</v>
      </c>
    </row>
    <row r="361" spans="15:26" x14ac:dyDescent="0.25">
      <c r="O361" s="41">
        <v>582576.5</v>
      </c>
      <c r="P361" s="41">
        <v>4787937.2</v>
      </c>
      <c r="Q361" s="41"/>
      <c r="R361" s="41"/>
      <c r="Y361">
        <v>582486.30000000005</v>
      </c>
      <c r="Z361">
        <v>4787571.5</v>
      </c>
    </row>
    <row r="362" spans="15:26" x14ac:dyDescent="0.25">
      <c r="O362" s="41">
        <v>582576.9</v>
      </c>
      <c r="P362" s="41">
        <v>4787938.5999999996</v>
      </c>
      <c r="Q362" s="41"/>
      <c r="R362" s="41"/>
      <c r="Y362">
        <v>582487.69999999995</v>
      </c>
      <c r="Z362">
        <v>4787577.7</v>
      </c>
    </row>
    <row r="363" spans="15:26" x14ac:dyDescent="0.25">
      <c r="O363" s="41">
        <v>582577.5</v>
      </c>
      <c r="P363" s="41">
        <v>4787940.3</v>
      </c>
      <c r="Q363" s="41"/>
      <c r="R363" s="41"/>
      <c r="Y363">
        <v>582488.9</v>
      </c>
      <c r="Z363">
        <v>4787583.8</v>
      </c>
    </row>
    <row r="364" spans="15:26" x14ac:dyDescent="0.25">
      <c r="O364" s="41">
        <v>582577.9</v>
      </c>
      <c r="P364" s="41">
        <v>4787941.5999999996</v>
      </c>
      <c r="Q364" s="41"/>
      <c r="R364" s="41"/>
      <c r="Y364">
        <v>582490.4</v>
      </c>
      <c r="Z364">
        <v>4787589.5999999996</v>
      </c>
    </row>
    <row r="365" spans="15:26" x14ac:dyDescent="0.25">
      <c r="O365" s="41">
        <v>582578.6</v>
      </c>
      <c r="P365" s="41">
        <v>4787943</v>
      </c>
      <c r="Q365" s="41"/>
      <c r="R365" s="41"/>
      <c r="Y365">
        <v>582491.6</v>
      </c>
      <c r="Z365">
        <v>4787595.7</v>
      </c>
    </row>
    <row r="366" spans="15:26" x14ac:dyDescent="0.25">
      <c r="O366" s="41">
        <v>582578.9</v>
      </c>
      <c r="P366" s="41">
        <v>4787944.5</v>
      </c>
      <c r="Q366" s="41"/>
      <c r="R366" s="41"/>
      <c r="Y366">
        <v>582492.6</v>
      </c>
      <c r="Z366">
        <v>4787601.8</v>
      </c>
    </row>
    <row r="367" spans="15:26" x14ac:dyDescent="0.25">
      <c r="O367" s="41">
        <v>582579.5</v>
      </c>
      <c r="P367" s="41">
        <v>4787945.7</v>
      </c>
      <c r="Q367" s="41"/>
      <c r="R367" s="41"/>
      <c r="Y367">
        <v>582493.80000000005</v>
      </c>
      <c r="Z367">
        <v>4787608.5</v>
      </c>
    </row>
    <row r="368" spans="15:26" x14ac:dyDescent="0.25">
      <c r="O368" s="41">
        <v>582579.69999999995</v>
      </c>
      <c r="P368" s="41">
        <v>4787946.7</v>
      </c>
      <c r="Q368" s="41"/>
      <c r="R368" s="41"/>
      <c r="Y368">
        <v>582495</v>
      </c>
      <c r="Z368">
        <v>4787615.4000000004</v>
      </c>
    </row>
    <row r="369" spans="15:26" x14ac:dyDescent="0.25">
      <c r="O369" s="41">
        <v>582580.4</v>
      </c>
      <c r="P369" s="41">
        <v>4787947.9000000004</v>
      </c>
      <c r="Q369" s="41"/>
      <c r="R369" s="41"/>
      <c r="Y369">
        <v>582497.19999999995</v>
      </c>
      <c r="Z369">
        <v>4787620.9000000004</v>
      </c>
    </row>
    <row r="370" spans="15:26" x14ac:dyDescent="0.25">
      <c r="O370" s="41">
        <v>582581</v>
      </c>
      <c r="P370" s="41">
        <v>4787949</v>
      </c>
      <c r="Q370" s="41"/>
      <c r="R370" s="41"/>
      <c r="Y370">
        <v>582498.1</v>
      </c>
      <c r="Z370">
        <v>4787622.7</v>
      </c>
    </row>
    <row r="371" spans="15:26" x14ac:dyDescent="0.25">
      <c r="O371" s="41">
        <v>582581.5</v>
      </c>
      <c r="P371" s="41">
        <v>4787950.2</v>
      </c>
      <c r="Q371" s="41"/>
      <c r="R371" s="41"/>
      <c r="Y371">
        <v>582498.1</v>
      </c>
      <c r="Z371">
        <v>4787622.4000000004</v>
      </c>
    </row>
    <row r="372" spans="15:26" x14ac:dyDescent="0.25">
      <c r="O372" s="41">
        <v>582582.4</v>
      </c>
      <c r="P372" s="41">
        <v>4787951.8</v>
      </c>
      <c r="Q372" s="41"/>
      <c r="R372" s="41"/>
      <c r="Y372">
        <v>582498.1</v>
      </c>
      <c r="Z372">
        <v>4787622.2</v>
      </c>
    </row>
    <row r="373" spans="15:26" x14ac:dyDescent="0.25">
      <c r="O373" s="41">
        <v>582583.5</v>
      </c>
      <c r="P373" s="41">
        <v>4787953.2</v>
      </c>
      <c r="Q373" s="41"/>
      <c r="R373" s="41"/>
      <c r="Y373">
        <v>582498.1</v>
      </c>
      <c r="Z373">
        <v>4787622.3</v>
      </c>
    </row>
    <row r="374" spans="15:26" x14ac:dyDescent="0.25">
      <c r="O374" s="41">
        <v>582583.9</v>
      </c>
      <c r="P374" s="41">
        <v>4787954.5999999996</v>
      </c>
      <c r="Q374" s="41"/>
      <c r="R374" s="41"/>
      <c r="Y374">
        <v>582498.19999999995</v>
      </c>
      <c r="Z374">
        <v>4787622.4000000004</v>
      </c>
    </row>
    <row r="375" spans="15:26" x14ac:dyDescent="0.25">
      <c r="O375" s="41">
        <v>582584</v>
      </c>
      <c r="P375" s="41">
        <v>4787956.4000000004</v>
      </c>
      <c r="Q375" s="41"/>
      <c r="R375" s="41"/>
      <c r="Y375">
        <v>582498.19999999995</v>
      </c>
      <c r="Z375">
        <v>4787622.2</v>
      </c>
    </row>
    <row r="376" spans="15:26" x14ac:dyDescent="0.25">
      <c r="O376" s="41">
        <v>582584.80000000005</v>
      </c>
      <c r="P376" s="41">
        <v>4787958</v>
      </c>
      <c r="Q376" s="41"/>
      <c r="R376" s="41"/>
      <c r="Y376">
        <v>582499.1</v>
      </c>
      <c r="Z376">
        <v>4787624.3</v>
      </c>
    </row>
    <row r="377" spans="15:26" x14ac:dyDescent="0.25">
      <c r="O377" s="41">
        <v>582585.5</v>
      </c>
      <c r="P377" s="41">
        <v>4787959.5999999996</v>
      </c>
      <c r="Q377" s="41"/>
      <c r="R377" s="41"/>
      <c r="Y377">
        <v>582501.5</v>
      </c>
      <c r="Z377">
        <v>4787630.0999999996</v>
      </c>
    </row>
    <row r="378" spans="15:26" x14ac:dyDescent="0.25">
      <c r="O378" s="41">
        <v>582586.1</v>
      </c>
      <c r="P378" s="41">
        <v>4787961.0999999996</v>
      </c>
      <c r="Q378" s="41"/>
      <c r="R378" s="41"/>
      <c r="Y378">
        <v>582503.80000000005</v>
      </c>
      <c r="Z378">
        <v>4787635.5999999996</v>
      </c>
    </row>
    <row r="379" spans="15:26" x14ac:dyDescent="0.25">
      <c r="O379" s="41">
        <v>582586.69999999995</v>
      </c>
      <c r="P379" s="41">
        <v>4787962.4000000004</v>
      </c>
      <c r="Q379" s="41"/>
      <c r="R379" s="41"/>
      <c r="Y379">
        <v>582506.30000000005</v>
      </c>
      <c r="Z379">
        <v>4787641</v>
      </c>
    </row>
    <row r="380" spans="15:26" x14ac:dyDescent="0.25">
      <c r="O380" s="41">
        <v>582587.30000000005</v>
      </c>
      <c r="P380" s="41">
        <v>4787963.5999999996</v>
      </c>
      <c r="Q380" s="41"/>
      <c r="R380" s="41"/>
      <c r="Y380">
        <v>582507.80000000005</v>
      </c>
      <c r="Z380">
        <v>4787647.0999999996</v>
      </c>
    </row>
    <row r="381" spans="15:26" x14ac:dyDescent="0.25">
      <c r="O381" s="41">
        <v>582587.80000000005</v>
      </c>
      <c r="P381" s="41">
        <v>4787964.4000000004</v>
      </c>
      <c r="Q381" s="41"/>
      <c r="R381" s="41"/>
      <c r="Y381">
        <v>582508.69999999995</v>
      </c>
      <c r="Z381">
        <v>4787653.0999999996</v>
      </c>
    </row>
    <row r="382" spans="15:26" x14ac:dyDescent="0.25">
      <c r="O382" s="41">
        <v>582588.4</v>
      </c>
      <c r="P382" s="41">
        <v>4787965.3</v>
      </c>
      <c r="Q382" s="41"/>
      <c r="R382" s="41"/>
      <c r="Y382">
        <v>582508.9</v>
      </c>
      <c r="Z382">
        <v>4787659</v>
      </c>
    </row>
    <row r="383" spans="15:26" x14ac:dyDescent="0.25">
      <c r="O383" s="41">
        <v>582589.30000000005</v>
      </c>
      <c r="P383" s="41">
        <v>4787966.4000000004</v>
      </c>
      <c r="Q383" s="41"/>
      <c r="R383" s="41"/>
      <c r="Y383">
        <v>582509.19999999995</v>
      </c>
      <c r="Z383">
        <v>4787663.9000000004</v>
      </c>
    </row>
    <row r="384" spans="15:26" x14ac:dyDescent="0.25">
      <c r="O384" s="41">
        <v>582590</v>
      </c>
      <c r="P384" s="41">
        <v>4787967.7</v>
      </c>
      <c r="Q384" s="41"/>
      <c r="R384" s="41"/>
      <c r="Y384">
        <v>582509.80000000005</v>
      </c>
      <c r="Z384">
        <v>4787669.2</v>
      </c>
    </row>
    <row r="385" spans="15:26" x14ac:dyDescent="0.25">
      <c r="O385" s="41">
        <v>582590.69999999995</v>
      </c>
      <c r="P385" s="41">
        <v>4787969.0999999996</v>
      </c>
      <c r="Q385" s="41"/>
      <c r="R385" s="41"/>
      <c r="Y385">
        <v>582510.80000000005</v>
      </c>
      <c r="Z385">
        <v>4787675</v>
      </c>
    </row>
    <row r="386" spans="15:26" x14ac:dyDescent="0.25">
      <c r="O386" s="41">
        <v>582591.19999999995</v>
      </c>
      <c r="P386" s="41">
        <v>4787970.3</v>
      </c>
      <c r="Q386" s="41"/>
      <c r="R386" s="41"/>
      <c r="Y386">
        <v>582511.6</v>
      </c>
      <c r="Z386">
        <v>4787681</v>
      </c>
    </row>
    <row r="387" spans="15:26" x14ac:dyDescent="0.25">
      <c r="O387" s="41">
        <v>582591.80000000005</v>
      </c>
      <c r="P387" s="41">
        <v>4787971.5999999996</v>
      </c>
      <c r="Q387" s="41"/>
      <c r="R387" s="41"/>
      <c r="Y387">
        <v>582512.9</v>
      </c>
      <c r="Z387">
        <v>4787686.5999999996</v>
      </c>
    </row>
    <row r="388" spans="15:26" x14ac:dyDescent="0.25">
      <c r="O388" s="41">
        <v>582592.5</v>
      </c>
      <c r="P388" s="41">
        <v>4787973.4000000004</v>
      </c>
      <c r="Q388" s="41"/>
      <c r="R388" s="41"/>
      <c r="Y388">
        <v>582514.5</v>
      </c>
      <c r="Z388">
        <v>4787692.7</v>
      </c>
    </row>
    <row r="389" spans="15:26" x14ac:dyDescent="0.25">
      <c r="O389" s="41">
        <v>582593.19999999995</v>
      </c>
      <c r="P389" s="41">
        <v>4787975</v>
      </c>
      <c r="Q389" s="41"/>
      <c r="R389" s="41"/>
      <c r="Y389">
        <v>582515.80000000005</v>
      </c>
      <c r="Z389">
        <v>4787698.8</v>
      </c>
    </row>
    <row r="390" spans="15:26" x14ac:dyDescent="0.25">
      <c r="O390" s="41">
        <v>582593.80000000005</v>
      </c>
      <c r="P390" s="41">
        <v>4787976.7</v>
      </c>
      <c r="Q390" s="41"/>
      <c r="R390" s="41"/>
      <c r="Y390">
        <v>582516.9</v>
      </c>
      <c r="Z390">
        <v>4787704.9000000004</v>
      </c>
    </row>
    <row r="391" spans="15:26" x14ac:dyDescent="0.25">
      <c r="O391" s="41">
        <v>582594.4</v>
      </c>
      <c r="P391" s="41">
        <v>4787978.0999999996</v>
      </c>
      <c r="Q391" s="41"/>
      <c r="R391" s="41"/>
      <c r="Y391">
        <v>582517.6</v>
      </c>
      <c r="Z391">
        <v>4787711.4000000004</v>
      </c>
    </row>
    <row r="392" spans="15:26" x14ac:dyDescent="0.25">
      <c r="O392" s="41">
        <v>582594.80000000005</v>
      </c>
      <c r="P392" s="41">
        <v>4787979.2</v>
      </c>
      <c r="Q392" s="41"/>
      <c r="R392" s="41"/>
      <c r="Y392">
        <v>582518.30000000005</v>
      </c>
      <c r="Z392">
        <v>4787717.2</v>
      </c>
    </row>
    <row r="393" spans="15:26" x14ac:dyDescent="0.25">
      <c r="O393" s="41">
        <v>582595</v>
      </c>
      <c r="P393" s="41">
        <v>4787980.9000000004</v>
      </c>
      <c r="Q393" s="41"/>
      <c r="R393" s="41"/>
      <c r="Y393">
        <v>582519.6</v>
      </c>
      <c r="Z393">
        <v>4787723.3</v>
      </c>
    </row>
    <row r="394" spans="15:26" x14ac:dyDescent="0.25">
      <c r="O394" s="41">
        <v>582595.30000000005</v>
      </c>
      <c r="P394" s="41">
        <v>4787983</v>
      </c>
      <c r="Q394" s="41"/>
      <c r="R394" s="41"/>
      <c r="Y394">
        <v>582521.9</v>
      </c>
      <c r="Z394">
        <v>4787728.5999999996</v>
      </c>
    </row>
    <row r="395" spans="15:26" x14ac:dyDescent="0.25">
      <c r="O395" s="41">
        <v>582595.9</v>
      </c>
      <c r="P395" s="41">
        <v>4787985.4000000004</v>
      </c>
      <c r="Q395" s="41"/>
      <c r="R395" s="41"/>
      <c r="Y395">
        <v>582522.9</v>
      </c>
      <c r="Z395">
        <v>4787733.5999999996</v>
      </c>
    </row>
    <row r="396" spans="15:26" x14ac:dyDescent="0.25">
      <c r="O396" s="41">
        <v>582596.69999999995</v>
      </c>
      <c r="P396" s="41">
        <v>4787986.7</v>
      </c>
      <c r="Q396" s="41"/>
      <c r="R396" s="41"/>
      <c r="Y396">
        <v>582523.4</v>
      </c>
      <c r="Z396">
        <v>4787737.9000000004</v>
      </c>
    </row>
    <row r="397" spans="15:26" x14ac:dyDescent="0.25">
      <c r="O397" s="41">
        <v>582597.1</v>
      </c>
      <c r="P397" s="41">
        <v>4787987.7</v>
      </c>
      <c r="Q397" s="41"/>
      <c r="R397" s="41"/>
      <c r="Y397">
        <v>582524.19999999995</v>
      </c>
      <c r="Z397">
        <v>4787743.0999999996</v>
      </c>
    </row>
    <row r="398" spans="15:26" x14ac:dyDescent="0.25">
      <c r="O398" s="41">
        <v>582598</v>
      </c>
      <c r="P398" s="41">
        <v>4787989.5999999996</v>
      </c>
      <c r="Q398" s="41"/>
      <c r="R398" s="41"/>
      <c r="Y398">
        <v>582526.1</v>
      </c>
      <c r="Z398">
        <v>4787747.8</v>
      </c>
    </row>
    <row r="399" spans="15:26" x14ac:dyDescent="0.25">
      <c r="O399" s="41">
        <v>582598.30000000005</v>
      </c>
      <c r="P399" s="41">
        <v>4787991.7</v>
      </c>
      <c r="Q399" s="41"/>
      <c r="R399" s="41"/>
      <c r="Y399">
        <v>582526.19999999995</v>
      </c>
      <c r="Z399">
        <v>4787748.9000000004</v>
      </c>
    </row>
    <row r="400" spans="15:26" x14ac:dyDescent="0.25">
      <c r="O400" s="41">
        <v>582598.9</v>
      </c>
      <c r="P400" s="41">
        <v>4787993.5</v>
      </c>
      <c r="Q400" s="41"/>
      <c r="R400" s="41"/>
    </row>
    <row r="401" spans="15:18" x14ac:dyDescent="0.25">
      <c r="O401" s="41">
        <v>582599.1</v>
      </c>
      <c r="P401" s="41">
        <v>4787995.2</v>
      </c>
      <c r="Q401" s="41"/>
      <c r="R401" s="41"/>
    </row>
    <row r="402" spans="15:18" x14ac:dyDescent="0.25">
      <c r="O402" s="41">
        <v>582599.1</v>
      </c>
      <c r="P402" s="41">
        <v>4787997.2</v>
      </c>
      <c r="Q402" s="41"/>
      <c r="R402" s="41"/>
    </row>
    <row r="403" spans="15:18" x14ac:dyDescent="0.25">
      <c r="O403" s="41">
        <v>582599.1</v>
      </c>
      <c r="P403" s="41">
        <v>4787999.0999999996</v>
      </c>
      <c r="Q403" s="41"/>
      <c r="R403" s="41"/>
    </row>
    <row r="404" spans="15:18" x14ac:dyDescent="0.25">
      <c r="O404" s="41">
        <v>582599.4</v>
      </c>
      <c r="P404" s="41">
        <v>4788000.7</v>
      </c>
      <c r="Q404" s="41"/>
      <c r="R404" s="41"/>
    </row>
    <row r="405" spans="15:18" x14ac:dyDescent="0.25">
      <c r="O405" s="41">
        <v>582599.69999999995</v>
      </c>
      <c r="P405" s="41">
        <v>4788002.4000000004</v>
      </c>
      <c r="Q405" s="41"/>
      <c r="R405" s="41"/>
    </row>
    <row r="406" spans="15:18" x14ac:dyDescent="0.25">
      <c r="O406" s="41">
        <v>582600.30000000005</v>
      </c>
      <c r="P406" s="41">
        <v>4788004.3</v>
      </c>
      <c r="Q406" s="41"/>
      <c r="R406" s="41"/>
    </row>
    <row r="407" spans="15:18" x14ac:dyDescent="0.25">
      <c r="O407" s="41">
        <v>582600.9</v>
      </c>
      <c r="P407" s="41">
        <v>4788005.8</v>
      </c>
      <c r="Q407" s="41"/>
      <c r="R407" s="41"/>
    </row>
    <row r="408" spans="15:18" x14ac:dyDescent="0.25">
      <c r="O408" s="41">
        <v>582601.19999999995</v>
      </c>
      <c r="P408" s="41">
        <v>4788007.9000000004</v>
      </c>
      <c r="Q408" s="41"/>
      <c r="R408" s="41"/>
    </row>
    <row r="409" spans="15:18" x14ac:dyDescent="0.25">
      <c r="O409" s="41">
        <v>582600.9</v>
      </c>
      <c r="P409" s="41">
        <v>4788009.8</v>
      </c>
      <c r="Q409" s="41"/>
      <c r="R409" s="41"/>
    </row>
    <row r="410" spans="15:18" x14ac:dyDescent="0.25">
      <c r="O410" s="41">
        <v>582601.19999999995</v>
      </c>
      <c r="P410" s="41">
        <v>4788011.0999999996</v>
      </c>
      <c r="Q410" s="41"/>
      <c r="R410" s="41"/>
    </row>
    <row r="411" spans="15:18" x14ac:dyDescent="0.25">
      <c r="O411" s="41">
        <v>582602.1</v>
      </c>
      <c r="P411" s="41">
        <v>4788012.2</v>
      </c>
      <c r="Q411" s="41"/>
      <c r="R411" s="41"/>
    </row>
    <row r="412" spans="15:18" x14ac:dyDescent="0.25">
      <c r="O412" s="41">
        <v>582602.69999999995</v>
      </c>
      <c r="P412" s="41">
        <v>4788013.3</v>
      </c>
      <c r="Q412" s="41"/>
      <c r="R412" s="41"/>
    </row>
    <row r="413" spans="15:18" x14ac:dyDescent="0.25">
      <c r="O413" s="41">
        <v>582603.19999999995</v>
      </c>
      <c r="P413" s="41">
        <v>4788014.7</v>
      </c>
      <c r="Q413" s="41"/>
      <c r="R413" s="41"/>
    </row>
    <row r="414" spans="15:18" x14ac:dyDescent="0.25">
      <c r="O414" s="41">
        <v>582603.6</v>
      </c>
      <c r="P414" s="41">
        <v>4788015.8</v>
      </c>
      <c r="Q414" s="41"/>
      <c r="R414" s="41"/>
    </row>
    <row r="415" spans="15:18" x14ac:dyDescent="0.25">
      <c r="O415" s="41">
        <v>582604</v>
      </c>
      <c r="P415" s="41">
        <v>4788017.3</v>
      </c>
      <c r="Q415" s="41"/>
      <c r="R415" s="41"/>
    </row>
    <row r="416" spans="15:18" x14ac:dyDescent="0.25">
      <c r="O416" s="41">
        <v>582603.9</v>
      </c>
      <c r="P416" s="41">
        <v>4788018.9000000004</v>
      </c>
      <c r="Q416" s="41"/>
      <c r="R416" s="41"/>
    </row>
    <row r="417" spans="15:18" x14ac:dyDescent="0.25">
      <c r="O417" s="41">
        <v>582604.1</v>
      </c>
      <c r="P417" s="41">
        <v>4788020.8</v>
      </c>
      <c r="Q417" s="41"/>
      <c r="R417" s="41"/>
    </row>
    <row r="418" spans="15:18" x14ac:dyDescent="0.25">
      <c r="O418" s="41">
        <v>582604.80000000005</v>
      </c>
      <c r="P418" s="41">
        <v>4788021.5999999996</v>
      </c>
      <c r="Q418" s="41"/>
      <c r="R418" s="41"/>
    </row>
    <row r="419" spans="15:18" x14ac:dyDescent="0.25">
      <c r="O419" s="41">
        <v>582605.1</v>
      </c>
      <c r="P419" s="41">
        <v>4788022.7</v>
      </c>
      <c r="Q419" s="41"/>
      <c r="R419" s="41"/>
    </row>
    <row r="420" spans="15:18" x14ac:dyDescent="0.25">
      <c r="O420" s="41">
        <v>582605.19999999995</v>
      </c>
      <c r="P420" s="41">
        <v>4788024.2</v>
      </c>
      <c r="Q420" s="41"/>
      <c r="R420" s="41"/>
    </row>
    <row r="421" spans="15:18" x14ac:dyDescent="0.25">
      <c r="O421" s="41">
        <v>582605</v>
      </c>
      <c r="P421" s="41">
        <v>4788025.7</v>
      </c>
      <c r="Q421" s="41"/>
      <c r="R421" s="41"/>
    </row>
    <row r="422" spans="15:18" x14ac:dyDescent="0.25">
      <c r="O422" s="41">
        <v>582605.30000000005</v>
      </c>
      <c r="P422" s="41">
        <v>4788027.5</v>
      </c>
      <c r="Q422" s="41"/>
      <c r="R422" s="41"/>
    </row>
    <row r="423" spans="15:18" x14ac:dyDescent="0.25">
      <c r="O423" s="41">
        <v>582605.9</v>
      </c>
      <c r="P423" s="41">
        <v>4788029.5</v>
      </c>
      <c r="Q423" s="41"/>
      <c r="R423" s="41"/>
    </row>
    <row r="424" spans="15:18" x14ac:dyDescent="0.25">
      <c r="O424" s="41">
        <v>582607</v>
      </c>
      <c r="P424" s="41">
        <v>4788030.7</v>
      </c>
      <c r="Q424" s="41"/>
      <c r="R424" s="41"/>
    </row>
    <row r="425" spans="15:18" x14ac:dyDescent="0.25">
      <c r="O425" s="41">
        <v>582607.69999999995</v>
      </c>
      <c r="P425" s="41">
        <v>4788032</v>
      </c>
      <c r="Q425" s="41"/>
      <c r="R425" s="41"/>
    </row>
    <row r="426" spans="15:18" x14ac:dyDescent="0.25">
      <c r="O426" s="41">
        <v>582608.4</v>
      </c>
      <c r="P426" s="41">
        <v>4788033.4000000004</v>
      </c>
      <c r="Q426" s="41"/>
      <c r="R426" s="41"/>
    </row>
    <row r="427" spans="15:18" x14ac:dyDescent="0.25">
      <c r="O427" s="41">
        <v>582608.69999999995</v>
      </c>
      <c r="P427" s="41">
        <v>4788034.8</v>
      </c>
      <c r="Q427" s="41"/>
      <c r="R427" s="41"/>
    </row>
    <row r="428" spans="15:18" x14ac:dyDescent="0.25">
      <c r="O428" s="41">
        <v>582608.6</v>
      </c>
      <c r="P428" s="41">
        <v>4788036.7</v>
      </c>
      <c r="Q428" s="41"/>
      <c r="R428" s="41"/>
    </row>
    <row r="429" spans="15:18" x14ac:dyDescent="0.25">
      <c r="O429" s="41">
        <v>582607.5</v>
      </c>
      <c r="P429" s="41">
        <v>4788039.3</v>
      </c>
      <c r="Q429" s="41"/>
      <c r="R429" s="41"/>
    </row>
    <row r="430" spans="15:18" x14ac:dyDescent="0.25">
      <c r="O430" s="41">
        <v>582608.1</v>
      </c>
      <c r="P430" s="41">
        <v>4788041</v>
      </c>
      <c r="Q430" s="41"/>
      <c r="R430" s="41"/>
    </row>
    <row r="431" spans="15:18" x14ac:dyDescent="0.25">
      <c r="O431" s="41">
        <v>582608.69999999995</v>
      </c>
      <c r="P431" s="41">
        <v>4788043.2</v>
      </c>
      <c r="Q431" s="41"/>
      <c r="R431" s="41"/>
    </row>
    <row r="432" spans="15:18" x14ac:dyDescent="0.25">
      <c r="O432" s="41">
        <v>582609.19999999995</v>
      </c>
      <c r="P432" s="41">
        <v>4788045.2</v>
      </c>
      <c r="Q432" s="41"/>
      <c r="R432" s="41"/>
    </row>
    <row r="433" spans="15:18" x14ac:dyDescent="0.25">
      <c r="O433" s="41">
        <v>582610.80000000005</v>
      </c>
      <c r="P433" s="41">
        <v>4788047.3</v>
      </c>
      <c r="Q433" s="41"/>
      <c r="R433" s="41"/>
    </row>
    <row r="434" spans="15:18" x14ac:dyDescent="0.25">
      <c r="O434" s="41">
        <v>582611.9</v>
      </c>
      <c r="P434" s="41">
        <v>4788048.5999999996</v>
      </c>
      <c r="Q434" s="41"/>
      <c r="R434" s="41"/>
    </row>
    <row r="435" spans="15:18" x14ac:dyDescent="0.25">
      <c r="O435" s="41">
        <v>582612.30000000005</v>
      </c>
      <c r="P435" s="41">
        <v>4788050.2</v>
      </c>
      <c r="Q435" s="41"/>
      <c r="R435" s="41"/>
    </row>
    <row r="436" spans="15:18" x14ac:dyDescent="0.25">
      <c r="O436" s="41">
        <v>582612.9</v>
      </c>
      <c r="P436" s="41">
        <v>4788052.2</v>
      </c>
      <c r="Q436" s="41"/>
      <c r="R436" s="41"/>
    </row>
    <row r="437" spans="15:18" x14ac:dyDescent="0.25">
      <c r="O437" s="41">
        <v>582612.30000000005</v>
      </c>
      <c r="P437" s="41">
        <v>4788052.5</v>
      </c>
      <c r="Q437" s="41"/>
      <c r="R437" s="41"/>
    </row>
    <row r="438" spans="15:18" x14ac:dyDescent="0.25">
      <c r="O438" s="41">
        <v>582612.19999999995</v>
      </c>
      <c r="P438" s="41">
        <v>4788052.8</v>
      </c>
      <c r="Q438" s="41"/>
      <c r="R438" s="41"/>
    </row>
    <row r="439" spans="15:18" x14ac:dyDescent="0.25">
      <c r="O439" s="41">
        <v>582612</v>
      </c>
      <c r="P439" s="41">
        <v>4788052.5</v>
      </c>
      <c r="Q439" s="41"/>
      <c r="R439" s="41"/>
    </row>
    <row r="440" spans="15:18" x14ac:dyDescent="0.25">
      <c r="O440" s="41">
        <v>582611.80000000005</v>
      </c>
      <c r="P440" s="41">
        <v>4788052.0999999996</v>
      </c>
      <c r="Q440" s="41"/>
      <c r="R440" s="41"/>
    </row>
    <row r="441" spans="15:18" x14ac:dyDescent="0.25">
      <c r="O441" s="41">
        <v>582612</v>
      </c>
      <c r="P441" s="41">
        <v>4788052.0999999996</v>
      </c>
      <c r="Q441" s="41"/>
      <c r="R441" s="41"/>
    </row>
    <row r="442" spans="15:18" x14ac:dyDescent="0.25">
      <c r="O442" s="41">
        <v>582612.4</v>
      </c>
      <c r="P442" s="41">
        <v>4788052</v>
      </c>
      <c r="Q442" s="41"/>
      <c r="R442" s="41"/>
    </row>
    <row r="443" spans="15:18" x14ac:dyDescent="0.25">
      <c r="O443" s="41">
        <v>582612.6</v>
      </c>
      <c r="P443" s="41">
        <v>4788051.8</v>
      </c>
      <c r="Q443" s="41"/>
      <c r="R443" s="41"/>
    </row>
    <row r="444" spans="15:18" x14ac:dyDescent="0.25">
      <c r="O444" s="41">
        <v>582612.9</v>
      </c>
      <c r="P444" s="41">
        <v>4788051.7</v>
      </c>
      <c r="Q444" s="41"/>
      <c r="R444" s="41"/>
    </row>
    <row r="445" spans="15:18" x14ac:dyDescent="0.25">
      <c r="O445" s="41">
        <v>582613.1</v>
      </c>
      <c r="P445" s="41">
        <v>4788051.5999999996</v>
      </c>
      <c r="Q445" s="41"/>
      <c r="R445" s="41"/>
    </row>
    <row r="446" spans="15:18" x14ac:dyDescent="0.25">
      <c r="O446" s="41">
        <v>582613.19999999995</v>
      </c>
      <c r="P446" s="41">
        <v>4788051.5</v>
      </c>
      <c r="Q446" s="41"/>
      <c r="R446" s="41"/>
    </row>
    <row r="447" spans="15:18" x14ac:dyDescent="0.25">
      <c r="O447" s="41">
        <v>582613.1</v>
      </c>
      <c r="P447" s="41">
        <v>4788051.5999999996</v>
      </c>
      <c r="Q447" s="41"/>
      <c r="R447" s="41"/>
    </row>
    <row r="448" spans="15:18" x14ac:dyDescent="0.25">
      <c r="O448" s="41">
        <v>582613.1</v>
      </c>
      <c r="P448" s="41">
        <v>4788051.4000000004</v>
      </c>
      <c r="Q448" s="41"/>
      <c r="R448" s="41"/>
    </row>
    <row r="449" spans="15:18" x14ac:dyDescent="0.25">
      <c r="O449" s="41">
        <v>582613.19999999995</v>
      </c>
      <c r="P449" s="41">
        <v>4788051.2</v>
      </c>
      <c r="Q449" s="41"/>
      <c r="R449" s="41"/>
    </row>
    <row r="450" spans="15:18" x14ac:dyDescent="0.25">
      <c r="O450" s="41">
        <v>582613.4</v>
      </c>
      <c r="P450" s="41">
        <v>4788051.0999999996</v>
      </c>
      <c r="Q450" s="41"/>
      <c r="R450" s="41"/>
    </row>
    <row r="451" spans="15:18" x14ac:dyDescent="0.25">
      <c r="O451" s="41">
        <v>582613.4</v>
      </c>
      <c r="P451" s="41">
        <v>4788051.0999999996</v>
      </c>
      <c r="Q451" s="41"/>
      <c r="R451" s="41"/>
    </row>
    <row r="452" spans="15:18" x14ac:dyDescent="0.25">
      <c r="O452" s="41">
        <v>582613.5</v>
      </c>
      <c r="P452" s="41">
        <v>4788050.9000000004</v>
      </c>
      <c r="Q452" s="41"/>
      <c r="R452" s="41"/>
    </row>
    <row r="453" spans="15:18" x14ac:dyDescent="0.25">
      <c r="O453" s="41">
        <v>582613.5</v>
      </c>
      <c r="P453" s="41">
        <v>4788050.8</v>
      </c>
      <c r="Q453" s="41"/>
      <c r="R453" s="41"/>
    </row>
    <row r="454" spans="15:18" x14ac:dyDescent="0.25">
      <c r="O454" s="41">
        <v>582613.5</v>
      </c>
      <c r="P454" s="41">
        <v>4788050.7</v>
      </c>
      <c r="Q454" s="41"/>
      <c r="R454" s="41"/>
    </row>
    <row r="455" spans="15:18" x14ac:dyDescent="0.25">
      <c r="O455" s="41">
        <v>582613.5</v>
      </c>
      <c r="P455" s="41">
        <v>4788050.5</v>
      </c>
      <c r="Q455" s="41"/>
      <c r="R455" s="41"/>
    </row>
    <row r="456" spans="15:18" x14ac:dyDescent="0.25">
      <c r="O456" s="41">
        <v>582613.6</v>
      </c>
      <c r="P456" s="41">
        <v>4788050.4000000004</v>
      </c>
      <c r="Q456" s="41"/>
      <c r="R456" s="41"/>
    </row>
    <row r="457" spans="15:18" x14ac:dyDescent="0.25">
      <c r="O457" s="41">
        <v>582613.6</v>
      </c>
      <c r="P457" s="41">
        <v>4788050.4000000004</v>
      </c>
      <c r="Q457" s="41"/>
      <c r="R457" s="41"/>
    </row>
    <row r="458" spans="15:18" x14ac:dyDescent="0.25">
      <c r="O458" s="41">
        <v>582613.69999999995</v>
      </c>
      <c r="P458" s="41">
        <v>4788050.2</v>
      </c>
      <c r="Q458" s="41"/>
      <c r="R458" s="41"/>
    </row>
    <row r="459" spans="15:18" x14ac:dyDescent="0.25">
      <c r="O459" s="41">
        <v>582613.69999999995</v>
      </c>
      <c r="P459" s="41">
        <v>4788050.0999999996</v>
      </c>
      <c r="Q459" s="41"/>
      <c r="R459" s="41"/>
    </row>
    <row r="460" spans="15:18" x14ac:dyDescent="0.25">
      <c r="O460" s="41">
        <v>582613.69999999995</v>
      </c>
      <c r="P460" s="41">
        <v>4788050.0999999996</v>
      </c>
      <c r="Q460" s="41"/>
      <c r="R460" s="41"/>
    </row>
    <row r="461" spans="15:18" x14ac:dyDescent="0.25">
      <c r="O461" s="41">
        <v>582613.4</v>
      </c>
      <c r="P461" s="41">
        <v>4788050.2</v>
      </c>
      <c r="Q461" s="41"/>
      <c r="R461" s="41"/>
    </row>
    <row r="462" spans="15:18" x14ac:dyDescent="0.25">
      <c r="O462" s="41">
        <v>582613.19999999995</v>
      </c>
      <c r="P462" s="41">
        <v>4788050.4000000004</v>
      </c>
      <c r="Q462" s="41"/>
      <c r="R462" s="41"/>
    </row>
    <row r="463" spans="15:18" x14ac:dyDescent="0.25">
      <c r="O463" s="41">
        <v>582613.69999999995</v>
      </c>
      <c r="P463" s="41">
        <v>4788050.0999999996</v>
      </c>
      <c r="Q463" s="41"/>
      <c r="R463" s="41"/>
    </row>
    <row r="464" spans="15:18" x14ac:dyDescent="0.25">
      <c r="O464" s="41">
        <v>582613.80000000005</v>
      </c>
      <c r="P464" s="41">
        <v>4788050.0999999996</v>
      </c>
      <c r="Q464" s="41"/>
      <c r="R464" s="41"/>
    </row>
    <row r="465" spans="15:18" x14ac:dyDescent="0.25">
      <c r="O465" s="41">
        <v>582613.9</v>
      </c>
      <c r="P465" s="41">
        <v>4788050.0999999996</v>
      </c>
      <c r="Q465" s="41"/>
      <c r="R465" s="41"/>
    </row>
    <row r="466" spans="15:18" x14ac:dyDescent="0.25">
      <c r="O466" s="41">
        <v>582614.19999999995</v>
      </c>
      <c r="P466" s="41">
        <v>4788049.9000000004</v>
      </c>
      <c r="Q466" s="41"/>
      <c r="R466" s="41"/>
    </row>
    <row r="467" spans="15:18" x14ac:dyDescent="0.25">
      <c r="O467" s="41">
        <v>582614.30000000005</v>
      </c>
      <c r="P467" s="41">
        <v>4788049.8</v>
      </c>
      <c r="Q467" s="41"/>
      <c r="R467" s="41"/>
    </row>
    <row r="468" spans="15:18" x14ac:dyDescent="0.25">
      <c r="O468" s="41">
        <v>582614.19999999995</v>
      </c>
      <c r="P468" s="41">
        <v>4788049.8</v>
      </c>
      <c r="Q468" s="41"/>
      <c r="R468" s="41"/>
    </row>
    <row r="469" spans="15:18" x14ac:dyDescent="0.25">
      <c r="O469" s="41">
        <v>582614.19999999995</v>
      </c>
      <c r="P469" s="41">
        <v>4788050.0999999996</v>
      </c>
      <c r="Q469" s="41"/>
      <c r="R469" s="41"/>
    </row>
    <row r="470" spans="15:18" x14ac:dyDescent="0.25">
      <c r="O470" s="41">
        <v>582614.30000000005</v>
      </c>
      <c r="P470" s="41">
        <v>4788050.2</v>
      </c>
      <c r="Q470" s="41"/>
      <c r="R470" s="41"/>
    </row>
    <row r="471" spans="15:18" x14ac:dyDescent="0.25">
      <c r="O471" s="41">
        <v>582614.1</v>
      </c>
      <c r="P471" s="41">
        <v>4788050.4000000004</v>
      </c>
      <c r="Q471" s="41"/>
      <c r="R471" s="41"/>
    </row>
    <row r="472" spans="15:18" x14ac:dyDescent="0.25">
      <c r="O472" s="41">
        <v>582613.5</v>
      </c>
      <c r="P472" s="41">
        <v>4788050.4000000004</v>
      </c>
      <c r="Q472" s="41"/>
      <c r="R472" s="41"/>
    </row>
    <row r="473" spans="15:18" x14ac:dyDescent="0.25">
      <c r="O473" s="41">
        <v>582613.69999999995</v>
      </c>
      <c r="P473" s="41">
        <v>4788050.3</v>
      </c>
      <c r="Q473" s="41"/>
      <c r="R473" s="41"/>
    </row>
    <row r="474" spans="15:18" x14ac:dyDescent="0.25">
      <c r="O474" s="41">
        <v>582613.69999999995</v>
      </c>
      <c r="P474" s="41">
        <v>4788050</v>
      </c>
      <c r="Q474" s="41"/>
      <c r="R474" s="41"/>
    </row>
    <row r="475" spans="15:18" x14ac:dyDescent="0.25">
      <c r="O475" s="41">
        <v>582613.5</v>
      </c>
      <c r="P475" s="41">
        <v>4788050.0999999996</v>
      </c>
      <c r="Q475" s="41"/>
      <c r="R475" s="41"/>
    </row>
    <row r="476" spans="15:18" x14ac:dyDescent="0.25">
      <c r="O476" s="41">
        <v>582613.30000000005</v>
      </c>
      <c r="P476" s="41">
        <v>4788050.2</v>
      </c>
      <c r="Q476" s="41"/>
      <c r="R476" s="41"/>
    </row>
    <row r="477" spans="15:18" x14ac:dyDescent="0.25">
      <c r="O477" s="41">
        <v>582613.1</v>
      </c>
      <c r="P477" s="41">
        <v>4788050.3</v>
      </c>
      <c r="Q477" s="41"/>
      <c r="R477" s="41"/>
    </row>
    <row r="478" spans="15:18" x14ac:dyDescent="0.25">
      <c r="O478" s="41">
        <v>582613.1</v>
      </c>
      <c r="P478" s="41">
        <v>4788050.4000000004</v>
      </c>
      <c r="Q478" s="41"/>
      <c r="R478" s="41"/>
    </row>
    <row r="479" spans="15:18" x14ac:dyDescent="0.25">
      <c r="O479" s="41">
        <v>582613.30000000005</v>
      </c>
      <c r="P479" s="41">
        <v>4788050.3</v>
      </c>
      <c r="Q479" s="41"/>
      <c r="R479" s="41"/>
    </row>
    <row r="480" spans="15:18" x14ac:dyDescent="0.25">
      <c r="O480" s="41">
        <v>582613.5</v>
      </c>
      <c r="P480" s="41">
        <v>4788050.3</v>
      </c>
      <c r="Q480" s="41"/>
      <c r="R480" s="41"/>
    </row>
    <row r="481" spans="15:18" x14ac:dyDescent="0.25">
      <c r="O481" s="41">
        <v>582613.6</v>
      </c>
      <c r="P481" s="41">
        <v>4788050.3</v>
      </c>
      <c r="Q481" s="41"/>
      <c r="R481" s="41"/>
    </row>
    <row r="482" spans="15:18" x14ac:dyDescent="0.25">
      <c r="O482" s="41">
        <v>582613.80000000005</v>
      </c>
      <c r="P482" s="41">
        <v>4788050.4000000004</v>
      </c>
      <c r="Q482" s="41"/>
      <c r="R482" s="41"/>
    </row>
    <row r="483" spans="15:18" x14ac:dyDescent="0.25">
      <c r="O483" s="41">
        <v>582614.1</v>
      </c>
      <c r="P483" s="41">
        <v>4788050.4000000004</v>
      </c>
      <c r="Q483" s="41"/>
      <c r="R483" s="41"/>
    </row>
    <row r="484" spans="15:18" x14ac:dyDescent="0.25">
      <c r="O484" s="41">
        <v>582614.9</v>
      </c>
      <c r="P484" s="41">
        <v>4788049.8</v>
      </c>
      <c r="Q484" s="41"/>
      <c r="R484" s="41"/>
    </row>
    <row r="485" spans="15:18" x14ac:dyDescent="0.25">
      <c r="O485" s="41">
        <v>582614.9</v>
      </c>
      <c r="P485" s="41">
        <v>4788049.5</v>
      </c>
      <c r="Q485" s="41"/>
      <c r="R485" s="41"/>
    </row>
    <row r="486" spans="15:18" x14ac:dyDescent="0.25">
      <c r="O486" s="41">
        <v>582614.9</v>
      </c>
      <c r="P486" s="41">
        <v>4788049.7</v>
      </c>
      <c r="Q486" s="41"/>
      <c r="R486" s="41"/>
    </row>
    <row r="487" spans="15:18" x14ac:dyDescent="0.25">
      <c r="O487" s="41">
        <v>582614.80000000005</v>
      </c>
      <c r="P487" s="41">
        <v>4788049.7</v>
      </c>
      <c r="Q487" s="41"/>
      <c r="R487" s="41"/>
    </row>
    <row r="488" spans="15:18" x14ac:dyDescent="0.25">
      <c r="O488" s="41">
        <v>582615</v>
      </c>
      <c r="P488" s="41">
        <v>4788049.5999999996</v>
      </c>
      <c r="Q488" s="41"/>
      <c r="R488" s="41"/>
    </row>
    <row r="489" spans="15:18" x14ac:dyDescent="0.25">
      <c r="O489" s="41">
        <v>582615.30000000005</v>
      </c>
      <c r="P489" s="41">
        <v>4788049.2</v>
      </c>
      <c r="Q489" s="41"/>
      <c r="R489" s="41"/>
    </row>
    <row r="490" spans="15:18" x14ac:dyDescent="0.25">
      <c r="O490" s="41">
        <v>582615.4</v>
      </c>
      <c r="P490" s="41">
        <v>4788049.0999999996</v>
      </c>
      <c r="Q490" s="41"/>
      <c r="R490" s="41"/>
    </row>
    <row r="491" spans="15:18" x14ac:dyDescent="0.25">
      <c r="O491" s="41">
        <v>582615.69999999995</v>
      </c>
      <c r="P491" s="41">
        <v>4788048.7</v>
      </c>
      <c r="Q491" s="41"/>
      <c r="R491" s="41"/>
    </row>
    <row r="492" spans="15:18" x14ac:dyDescent="0.25">
      <c r="O492" s="41">
        <v>582615.6</v>
      </c>
      <c r="P492" s="41">
        <v>4788048.0999999996</v>
      </c>
      <c r="Q492" s="41"/>
      <c r="R492" s="41"/>
    </row>
    <row r="493" spans="15:18" x14ac:dyDescent="0.25">
      <c r="O493" s="41">
        <v>582615.9</v>
      </c>
      <c r="P493" s="41">
        <v>4788047</v>
      </c>
      <c r="Q493" s="41"/>
      <c r="R493" s="41"/>
    </row>
    <row r="494" spans="15:18" x14ac:dyDescent="0.25">
      <c r="O494" s="41">
        <v>582616</v>
      </c>
      <c r="P494" s="41">
        <v>4788045.5999999996</v>
      </c>
      <c r="Q494" s="41"/>
      <c r="R494" s="41"/>
    </row>
    <row r="495" spans="15:18" x14ac:dyDescent="0.25">
      <c r="O495" s="41">
        <v>582615</v>
      </c>
      <c r="P495" s="41">
        <v>4788044.7</v>
      </c>
      <c r="Q495" s="41"/>
      <c r="R495" s="41"/>
    </row>
    <row r="496" spans="15:18" x14ac:dyDescent="0.25">
      <c r="O496" s="41">
        <v>582614.80000000005</v>
      </c>
      <c r="P496" s="41">
        <v>4788043.5</v>
      </c>
      <c r="Q496" s="41"/>
      <c r="R496" s="41"/>
    </row>
    <row r="497" spans="15:18" x14ac:dyDescent="0.25">
      <c r="O497" s="41">
        <v>582613.5</v>
      </c>
      <c r="P497" s="41">
        <v>4788042.7</v>
      </c>
      <c r="Q497" s="41"/>
      <c r="R497" s="41"/>
    </row>
    <row r="498" spans="15:18" x14ac:dyDescent="0.25">
      <c r="O498" s="41">
        <v>582613.19999999995</v>
      </c>
      <c r="P498" s="41">
        <v>4788042</v>
      </c>
      <c r="Q498" s="41"/>
      <c r="R498" s="41"/>
    </row>
    <row r="499" spans="15:18" x14ac:dyDescent="0.25">
      <c r="O499" s="41">
        <v>582613.1</v>
      </c>
      <c r="P499" s="41">
        <v>4788041.4000000004</v>
      </c>
      <c r="Q499" s="41"/>
      <c r="R499" s="41"/>
    </row>
    <row r="500" spans="15:18" x14ac:dyDescent="0.25">
      <c r="O500" s="41">
        <v>582612.5</v>
      </c>
      <c r="P500" s="41">
        <v>4788040.5999999996</v>
      </c>
      <c r="Q500" s="41"/>
      <c r="R500" s="41"/>
    </row>
    <row r="501" spans="15:18" x14ac:dyDescent="0.25">
      <c r="O501" s="41">
        <v>582611.6</v>
      </c>
      <c r="P501" s="41">
        <v>4788039.9000000004</v>
      </c>
      <c r="Q501" s="41"/>
      <c r="R501" s="41"/>
    </row>
    <row r="502" spans="15:18" x14ac:dyDescent="0.25">
      <c r="O502" s="41">
        <v>582610.69999999995</v>
      </c>
      <c r="P502" s="41">
        <v>4788038.9000000004</v>
      </c>
      <c r="Q502" s="41"/>
      <c r="R502" s="41"/>
    </row>
    <row r="503" spans="15:18" x14ac:dyDescent="0.25">
      <c r="O503" s="41">
        <v>582610.19999999995</v>
      </c>
      <c r="P503" s="41">
        <v>4788037.5999999996</v>
      </c>
      <c r="Q503" s="41"/>
      <c r="R503" s="41"/>
    </row>
    <row r="504" spans="15:18" x14ac:dyDescent="0.25">
      <c r="O504" s="41">
        <v>582610.30000000005</v>
      </c>
      <c r="P504" s="41">
        <v>4788036.5</v>
      </c>
      <c r="Q504" s="41"/>
      <c r="R504" s="41"/>
    </row>
    <row r="505" spans="15:18" x14ac:dyDescent="0.25">
      <c r="O505" s="41">
        <v>582610.19999999995</v>
      </c>
      <c r="P505" s="41">
        <v>4788035.2</v>
      </c>
      <c r="Q505" s="41"/>
      <c r="R505" s="41"/>
    </row>
    <row r="506" spans="15:18" x14ac:dyDescent="0.25">
      <c r="O506" s="41">
        <v>582609.9</v>
      </c>
      <c r="P506" s="41">
        <v>4788033.8</v>
      </c>
      <c r="Q506" s="41"/>
      <c r="R506" s="41"/>
    </row>
    <row r="507" spans="15:18" x14ac:dyDescent="0.25">
      <c r="O507" s="41">
        <v>582609.19999999995</v>
      </c>
      <c r="P507" s="41">
        <v>4788032.4000000004</v>
      </c>
      <c r="Q507" s="41"/>
      <c r="R507" s="41"/>
    </row>
    <row r="508" spans="15:18" x14ac:dyDescent="0.25">
      <c r="O508" s="41">
        <v>582608.19999999995</v>
      </c>
      <c r="P508" s="41">
        <v>4788031.0999999996</v>
      </c>
      <c r="Q508" s="41"/>
      <c r="R508" s="41"/>
    </row>
    <row r="509" spans="15:18" x14ac:dyDescent="0.25">
      <c r="O509" s="41">
        <v>582607.5</v>
      </c>
      <c r="P509" s="41">
        <v>4788029.4000000004</v>
      </c>
      <c r="Q509" s="41"/>
      <c r="R509" s="41"/>
    </row>
    <row r="510" spans="15:18" x14ac:dyDescent="0.25">
      <c r="O510" s="41">
        <v>582606.69999999995</v>
      </c>
      <c r="P510" s="41">
        <v>4788027.5</v>
      </c>
      <c r="Q510" s="41"/>
      <c r="R510" s="41"/>
    </row>
    <row r="511" spans="15:18" x14ac:dyDescent="0.25">
      <c r="O511" s="41">
        <v>582606.4</v>
      </c>
      <c r="P511" s="41">
        <v>4788025.9000000004</v>
      </c>
      <c r="Q511" s="41"/>
      <c r="R511" s="41"/>
    </row>
    <row r="512" spans="15:18" x14ac:dyDescent="0.25">
      <c r="O512" s="41">
        <v>582606.4</v>
      </c>
      <c r="P512" s="41">
        <v>4788024.2</v>
      </c>
      <c r="Q512" s="41"/>
      <c r="R512" s="41"/>
    </row>
    <row r="513" spans="15:18" x14ac:dyDescent="0.25">
      <c r="O513" s="41">
        <v>582606.30000000005</v>
      </c>
      <c r="P513" s="41">
        <v>4788022.5</v>
      </c>
      <c r="Q513" s="41"/>
      <c r="R513" s="41"/>
    </row>
    <row r="514" spans="15:18" x14ac:dyDescent="0.25">
      <c r="O514" s="41">
        <v>582605.80000000005</v>
      </c>
      <c r="P514" s="41">
        <v>4788021</v>
      </c>
      <c r="Q514" s="41"/>
      <c r="R514" s="41"/>
    </row>
    <row r="515" spans="15:18" x14ac:dyDescent="0.25">
      <c r="O515" s="41">
        <v>582605.5</v>
      </c>
      <c r="P515" s="41">
        <v>4788019.0999999996</v>
      </c>
      <c r="Q515" s="41"/>
      <c r="R515" s="41"/>
    </row>
    <row r="516" spans="15:18" x14ac:dyDescent="0.25">
      <c r="O516" s="41">
        <v>582605.4</v>
      </c>
      <c r="P516" s="41">
        <v>4788017.7</v>
      </c>
      <c r="Q516" s="41"/>
      <c r="R516" s="41"/>
    </row>
    <row r="517" spans="15:18" x14ac:dyDescent="0.25">
      <c r="O517" s="41">
        <v>582605.1</v>
      </c>
      <c r="P517" s="41">
        <v>4788016.0999999996</v>
      </c>
      <c r="Q517" s="41"/>
      <c r="R517" s="41"/>
    </row>
    <row r="518" spans="15:18" x14ac:dyDescent="0.25">
      <c r="O518" s="41">
        <v>582604.80000000005</v>
      </c>
      <c r="P518" s="41">
        <v>4788014.8</v>
      </c>
      <c r="Q518" s="41"/>
      <c r="R518" s="41"/>
    </row>
    <row r="519" spans="15:18" x14ac:dyDescent="0.25">
      <c r="O519" s="41">
        <v>582604.1</v>
      </c>
      <c r="P519" s="41">
        <v>4788012.9000000004</v>
      </c>
      <c r="Q519" s="41"/>
      <c r="R519" s="41"/>
    </row>
    <row r="520" spans="15:18" x14ac:dyDescent="0.25">
      <c r="O520" s="41">
        <v>582603.5</v>
      </c>
      <c r="P520" s="41">
        <v>4788011.0999999996</v>
      </c>
      <c r="Q520" s="41"/>
      <c r="R520" s="41"/>
    </row>
    <row r="521" spans="15:18" x14ac:dyDescent="0.25">
      <c r="O521" s="41">
        <v>582603.30000000005</v>
      </c>
      <c r="P521" s="41">
        <v>4788009.3</v>
      </c>
      <c r="Q521" s="41"/>
      <c r="R521" s="41"/>
    </row>
    <row r="522" spans="15:18" x14ac:dyDescent="0.25">
      <c r="O522" s="41">
        <v>582603.30000000005</v>
      </c>
      <c r="P522" s="41">
        <v>4788007.2</v>
      </c>
      <c r="Q522" s="41"/>
      <c r="R522" s="41"/>
    </row>
    <row r="523" spans="15:18" x14ac:dyDescent="0.25">
      <c r="O523" s="41">
        <v>582603</v>
      </c>
      <c r="P523" s="41">
        <v>4788005.3</v>
      </c>
      <c r="Q523" s="41"/>
      <c r="R523" s="41"/>
    </row>
    <row r="524" spans="15:18" x14ac:dyDescent="0.25">
      <c r="O524" s="41">
        <v>582602.1</v>
      </c>
      <c r="P524" s="41">
        <v>4788003.9000000004</v>
      </c>
      <c r="Q524" s="41"/>
      <c r="R524" s="41"/>
    </row>
    <row r="525" spans="15:18" x14ac:dyDescent="0.25">
      <c r="O525" s="41">
        <v>582601.4</v>
      </c>
      <c r="P525" s="41">
        <v>4788002.2</v>
      </c>
      <c r="Q525" s="41"/>
      <c r="R525" s="41"/>
    </row>
    <row r="526" spans="15:18" x14ac:dyDescent="0.25">
      <c r="O526" s="41">
        <v>582600.80000000005</v>
      </c>
      <c r="P526" s="41">
        <v>4788000.4000000004</v>
      </c>
      <c r="Q526" s="41"/>
      <c r="R526" s="41"/>
    </row>
    <row r="527" spans="15:18" x14ac:dyDescent="0.25">
      <c r="O527" s="41">
        <v>582600.30000000005</v>
      </c>
      <c r="P527" s="41">
        <v>4787998.3</v>
      </c>
      <c r="Q527" s="41"/>
      <c r="R527" s="41"/>
    </row>
    <row r="528" spans="15:18" x14ac:dyDescent="0.25">
      <c r="O528" s="41">
        <v>582599.80000000005</v>
      </c>
      <c r="P528" s="41">
        <v>4787996.3</v>
      </c>
      <c r="Q528" s="41"/>
      <c r="R528" s="41"/>
    </row>
    <row r="529" spans="15:18" x14ac:dyDescent="0.25">
      <c r="O529" s="41">
        <v>582599.1</v>
      </c>
      <c r="P529" s="41">
        <v>4787994.5</v>
      </c>
      <c r="Q529" s="41"/>
      <c r="R529" s="41"/>
    </row>
    <row r="530" spans="15:18" x14ac:dyDescent="0.25">
      <c r="O530" s="41">
        <v>582598.30000000005</v>
      </c>
      <c r="P530" s="41">
        <v>4787993</v>
      </c>
      <c r="Q530" s="41"/>
      <c r="R530" s="41"/>
    </row>
    <row r="531" spans="15:18" x14ac:dyDescent="0.25">
      <c r="O531" s="41">
        <v>582597.6</v>
      </c>
      <c r="P531" s="41">
        <v>4787991.2</v>
      </c>
      <c r="Q531" s="41"/>
      <c r="R531" s="41"/>
    </row>
    <row r="532" spans="15:18" x14ac:dyDescent="0.25">
      <c r="O532" s="41">
        <v>582596.80000000005</v>
      </c>
      <c r="P532" s="41">
        <v>4787989.3</v>
      </c>
      <c r="Q532" s="41"/>
      <c r="R532" s="41"/>
    </row>
    <row r="533" spans="15:18" x14ac:dyDescent="0.25">
      <c r="O533" s="41">
        <v>582596.1</v>
      </c>
      <c r="P533" s="41">
        <v>4787987.5999999996</v>
      </c>
      <c r="Q533" s="41"/>
      <c r="R533" s="41"/>
    </row>
    <row r="534" spans="15:18" x14ac:dyDescent="0.25">
      <c r="O534" s="41">
        <v>582595.6</v>
      </c>
      <c r="P534" s="41">
        <v>4787985.9000000004</v>
      </c>
      <c r="Q534" s="41"/>
      <c r="R534" s="41"/>
    </row>
    <row r="535" spans="15:18" x14ac:dyDescent="0.25">
      <c r="O535" s="41">
        <v>582595.4</v>
      </c>
      <c r="P535" s="41">
        <v>4787984</v>
      </c>
      <c r="Q535" s="41"/>
      <c r="R535" s="41"/>
    </row>
    <row r="536" spans="15:18" x14ac:dyDescent="0.25">
      <c r="O536" s="41">
        <v>582594.9</v>
      </c>
      <c r="P536" s="41">
        <v>4787982.5</v>
      </c>
      <c r="Q536" s="41"/>
      <c r="R536" s="41"/>
    </row>
    <row r="537" spans="15:18" x14ac:dyDescent="0.25">
      <c r="O537" s="41">
        <v>582594.6</v>
      </c>
      <c r="P537" s="41">
        <v>4787980.7</v>
      </c>
      <c r="Q537" s="41"/>
      <c r="R537" s="41"/>
    </row>
    <row r="538" spans="15:18" x14ac:dyDescent="0.25">
      <c r="O538" s="41">
        <v>582594</v>
      </c>
      <c r="P538" s="41">
        <v>4787978.8</v>
      </c>
      <c r="Q538" s="41"/>
      <c r="R538" s="41"/>
    </row>
    <row r="539" spans="15:18" x14ac:dyDescent="0.25">
      <c r="O539" s="41">
        <v>582593.4</v>
      </c>
      <c r="P539" s="41">
        <v>4787977.3</v>
      </c>
      <c r="Q539" s="41"/>
      <c r="R539" s="41"/>
    </row>
    <row r="540" spans="15:18" x14ac:dyDescent="0.25">
      <c r="O540" s="41">
        <v>582593</v>
      </c>
      <c r="P540" s="41">
        <v>4787975.8</v>
      </c>
      <c r="Q540" s="41"/>
      <c r="R540" s="41"/>
    </row>
    <row r="541" spans="15:18" x14ac:dyDescent="0.25">
      <c r="O541" s="41">
        <v>582592.5</v>
      </c>
      <c r="P541" s="41">
        <v>4787974.5999999996</v>
      </c>
      <c r="Q541" s="41"/>
      <c r="R541" s="41"/>
    </row>
    <row r="542" spans="15:18" x14ac:dyDescent="0.25">
      <c r="O542" s="41">
        <v>582591.69999999995</v>
      </c>
      <c r="P542" s="41">
        <v>4787972.8</v>
      </c>
      <c r="Q542" s="41"/>
      <c r="R542" s="41"/>
    </row>
    <row r="543" spans="15:18" x14ac:dyDescent="0.25">
      <c r="O543" s="41">
        <v>582590.9</v>
      </c>
      <c r="P543" s="41">
        <v>4787970.8</v>
      </c>
      <c r="Q543" s="41"/>
      <c r="R543" s="41"/>
    </row>
    <row r="544" spans="15:18" x14ac:dyDescent="0.25">
      <c r="O544" s="41">
        <v>582590.30000000005</v>
      </c>
      <c r="P544" s="41">
        <v>4787969.0999999996</v>
      </c>
      <c r="Q544" s="41"/>
      <c r="R544" s="41"/>
    </row>
    <row r="545" spans="15:18" x14ac:dyDescent="0.25">
      <c r="O545" s="41">
        <v>582589.69999999995</v>
      </c>
      <c r="P545" s="41">
        <v>4787967.7</v>
      </c>
      <c r="Q545" s="41"/>
      <c r="R545" s="41"/>
    </row>
    <row r="546" spans="15:18" x14ac:dyDescent="0.25">
      <c r="O546" s="41">
        <v>582589.1</v>
      </c>
      <c r="P546" s="41">
        <v>4787966.3</v>
      </c>
      <c r="Q546" s="41"/>
      <c r="R546" s="41"/>
    </row>
    <row r="547" spans="15:18" x14ac:dyDescent="0.25">
      <c r="O547" s="41">
        <v>582588.1</v>
      </c>
      <c r="P547" s="41">
        <v>4787964.7</v>
      </c>
      <c r="Q547" s="41"/>
      <c r="R547" s="41"/>
    </row>
    <row r="548" spans="15:18" x14ac:dyDescent="0.25">
      <c r="O548" s="41">
        <v>582587.4</v>
      </c>
      <c r="P548" s="41">
        <v>4787962.7</v>
      </c>
      <c r="Q548" s="41"/>
      <c r="R548" s="41"/>
    </row>
    <row r="549" spans="15:18" x14ac:dyDescent="0.25">
      <c r="O549" s="41">
        <v>582586.4</v>
      </c>
      <c r="P549" s="41">
        <v>4787960.9000000004</v>
      </c>
      <c r="Q549" s="41"/>
      <c r="R549" s="41"/>
    </row>
    <row r="550" spans="15:18" x14ac:dyDescent="0.25">
      <c r="O550" s="41">
        <v>582585.59999999998</v>
      </c>
      <c r="P550" s="41">
        <v>4787959.2</v>
      </c>
      <c r="Q550" s="41"/>
      <c r="R550" s="41"/>
    </row>
    <row r="551" spans="15:18" x14ac:dyDescent="0.25">
      <c r="O551" s="41">
        <v>582584.80000000005</v>
      </c>
      <c r="P551" s="41">
        <v>4787957.4000000004</v>
      </c>
      <c r="Q551" s="41"/>
      <c r="R551" s="41"/>
    </row>
    <row r="552" spans="15:18" x14ac:dyDescent="0.25">
      <c r="O552" s="41">
        <v>582584.1</v>
      </c>
      <c r="P552" s="41">
        <v>4787955.4000000004</v>
      </c>
      <c r="Q552" s="41"/>
      <c r="R552" s="41"/>
    </row>
    <row r="553" spans="15:18" x14ac:dyDescent="0.25">
      <c r="O553" s="41">
        <v>582583.5</v>
      </c>
      <c r="P553" s="41">
        <v>4787953.5</v>
      </c>
      <c r="Q553" s="41"/>
      <c r="R553" s="41"/>
    </row>
    <row r="554" spans="15:18" x14ac:dyDescent="0.25">
      <c r="O554" s="41">
        <v>582582.69999999995</v>
      </c>
      <c r="P554" s="41">
        <v>4787951.7</v>
      </c>
      <c r="Q554" s="41"/>
      <c r="R554" s="41"/>
    </row>
    <row r="555" spans="15:18" x14ac:dyDescent="0.25">
      <c r="O555" s="41">
        <v>582581.80000000005</v>
      </c>
      <c r="P555" s="41">
        <v>4787950.4000000004</v>
      </c>
      <c r="Q555" s="41"/>
      <c r="R555" s="41"/>
    </row>
    <row r="556" spans="15:18" x14ac:dyDescent="0.25">
      <c r="O556" s="41">
        <v>582580.80000000005</v>
      </c>
      <c r="P556" s="41">
        <v>4787948.8</v>
      </c>
      <c r="Q556" s="41"/>
      <c r="R556" s="41"/>
    </row>
    <row r="557" spans="15:18" x14ac:dyDescent="0.25">
      <c r="O557" s="41">
        <v>582579.69999999995</v>
      </c>
      <c r="P557" s="41">
        <v>4787946.8</v>
      </c>
      <c r="Q557" s="41"/>
      <c r="R557" s="41"/>
    </row>
    <row r="558" spans="15:18" x14ac:dyDescent="0.25">
      <c r="O558" s="41">
        <v>582578.6</v>
      </c>
      <c r="P558" s="41">
        <v>4787944.7</v>
      </c>
      <c r="Q558" s="41"/>
      <c r="R558" s="41"/>
    </row>
    <row r="559" spans="15:18" x14ac:dyDescent="0.25">
      <c r="O559" s="41">
        <v>582578.30000000005</v>
      </c>
      <c r="P559" s="41">
        <v>4787942.8</v>
      </c>
      <c r="Q559" s="41"/>
      <c r="R559" s="41"/>
    </row>
    <row r="560" spans="15:18" x14ac:dyDescent="0.25">
      <c r="O560" s="41">
        <v>582577.69999999995</v>
      </c>
      <c r="P560" s="41">
        <v>4787941.2</v>
      </c>
      <c r="Q560" s="41"/>
      <c r="R560" s="41"/>
    </row>
    <row r="561" spans="15:18" x14ac:dyDescent="0.25">
      <c r="O561" s="41">
        <v>582577.1</v>
      </c>
      <c r="P561" s="41">
        <v>4787939.3</v>
      </c>
      <c r="Q561" s="41"/>
      <c r="R561" s="41"/>
    </row>
    <row r="562" spans="15:18" x14ac:dyDescent="0.25">
      <c r="O562" s="41">
        <v>582576.4</v>
      </c>
      <c r="P562" s="41">
        <v>4787937.5999999996</v>
      </c>
      <c r="Q562" s="41"/>
      <c r="R562" s="41"/>
    </row>
    <row r="563" spans="15:18" x14ac:dyDescent="0.25">
      <c r="O563" s="41">
        <v>582575.6</v>
      </c>
      <c r="P563" s="41">
        <v>4787936</v>
      </c>
      <c r="Q563" s="41"/>
      <c r="R563" s="41"/>
    </row>
    <row r="564" spans="15:18" x14ac:dyDescent="0.25">
      <c r="O564" s="41">
        <v>582574.80000000005</v>
      </c>
      <c r="P564" s="41">
        <v>4787934.5</v>
      </c>
      <c r="Q564" s="41"/>
      <c r="R564" s="41"/>
    </row>
    <row r="565" spans="15:18" x14ac:dyDescent="0.25">
      <c r="O565" s="41">
        <v>582574.19999999995</v>
      </c>
      <c r="P565" s="41">
        <v>4787932.8</v>
      </c>
      <c r="Q565" s="41"/>
      <c r="R565" s="41"/>
    </row>
    <row r="566" spans="15:18" x14ac:dyDescent="0.25">
      <c r="O566" s="41">
        <v>582573.9</v>
      </c>
      <c r="P566" s="41">
        <v>4787930.8</v>
      </c>
      <c r="Q566" s="41"/>
      <c r="R566" s="41"/>
    </row>
    <row r="567" spans="15:18" x14ac:dyDescent="0.25">
      <c r="O567" s="41">
        <v>582573.6</v>
      </c>
      <c r="P567" s="41">
        <v>4787928.8</v>
      </c>
      <c r="Q567" s="41"/>
      <c r="R567" s="41"/>
    </row>
    <row r="568" spans="15:18" x14ac:dyDescent="0.25">
      <c r="O568" s="41">
        <v>582573.19999999995</v>
      </c>
      <c r="P568" s="41">
        <v>4787927.0999999996</v>
      </c>
      <c r="Q568" s="41"/>
      <c r="R568" s="41"/>
    </row>
    <row r="569" spans="15:18" x14ac:dyDescent="0.25">
      <c r="O569" s="41">
        <v>582572.5</v>
      </c>
      <c r="P569" s="41">
        <v>4787925.5999999996</v>
      </c>
      <c r="Q569" s="41"/>
      <c r="R569" s="41"/>
    </row>
    <row r="570" spans="15:18" x14ac:dyDescent="0.25">
      <c r="O570" s="41">
        <v>582571.30000000005</v>
      </c>
      <c r="P570" s="41">
        <v>4787923.8</v>
      </c>
      <c r="Q570" s="41"/>
      <c r="R570" s="41"/>
    </row>
    <row r="571" spans="15:18" x14ac:dyDescent="0.25">
      <c r="O571" s="41">
        <v>582570.6</v>
      </c>
      <c r="P571" s="41">
        <v>4787921.7</v>
      </c>
      <c r="Q571" s="41"/>
      <c r="R571" s="41"/>
    </row>
    <row r="572" spans="15:18" x14ac:dyDescent="0.25">
      <c r="O572" s="41">
        <v>582570.1</v>
      </c>
      <c r="P572" s="41">
        <v>4787919.5</v>
      </c>
      <c r="Q572" s="41"/>
      <c r="R572" s="41"/>
    </row>
    <row r="573" spans="15:18" x14ac:dyDescent="0.25">
      <c r="O573" s="41">
        <v>582569.4</v>
      </c>
      <c r="P573" s="41">
        <v>4787917.3</v>
      </c>
      <c r="Q573" s="41"/>
      <c r="R573" s="41"/>
    </row>
    <row r="574" spans="15:18" x14ac:dyDescent="0.25">
      <c r="O574" s="41">
        <v>582569</v>
      </c>
      <c r="P574" s="41">
        <v>4787915.5</v>
      </c>
      <c r="Q574" s="41"/>
      <c r="R574" s="41"/>
    </row>
    <row r="575" spans="15:18" x14ac:dyDescent="0.25">
      <c r="O575" s="41">
        <v>582568.4</v>
      </c>
      <c r="P575" s="41">
        <v>4787913.7</v>
      </c>
      <c r="Q575" s="41"/>
      <c r="R575" s="41"/>
    </row>
    <row r="576" spans="15:18" x14ac:dyDescent="0.25">
      <c r="O576" s="41">
        <v>582568</v>
      </c>
      <c r="P576" s="41">
        <v>4787911.7</v>
      </c>
      <c r="Q576" s="41"/>
      <c r="R576" s="41"/>
    </row>
    <row r="577" spans="15:18" x14ac:dyDescent="0.25">
      <c r="O577" s="41">
        <v>582567.1</v>
      </c>
      <c r="P577" s="41">
        <v>4787910</v>
      </c>
      <c r="Q577" s="41"/>
      <c r="R577" s="41"/>
    </row>
    <row r="578" spans="15:18" x14ac:dyDescent="0.25">
      <c r="O578" s="41">
        <v>582566.40000000002</v>
      </c>
      <c r="P578" s="41">
        <v>4787908.3</v>
      </c>
      <c r="Q578" s="41"/>
      <c r="R578" s="41"/>
    </row>
    <row r="579" spans="15:18" x14ac:dyDescent="0.25">
      <c r="O579" s="41">
        <v>582565.9</v>
      </c>
      <c r="P579" s="41">
        <v>4787906.5999999996</v>
      </c>
      <c r="Q579" s="41"/>
      <c r="R579" s="41"/>
    </row>
    <row r="580" spans="15:18" x14ac:dyDescent="0.25">
      <c r="O580" s="41">
        <v>582566.30000000005</v>
      </c>
      <c r="P580" s="41">
        <v>4787905.3</v>
      </c>
      <c r="Q580" s="41"/>
      <c r="R580" s="41"/>
    </row>
    <row r="581" spans="15:18" x14ac:dyDescent="0.25">
      <c r="O581" s="41">
        <v>582566.19999999995</v>
      </c>
      <c r="P581" s="41">
        <v>4787903.3</v>
      </c>
      <c r="Q581" s="41"/>
      <c r="R581" s="41"/>
    </row>
    <row r="582" spans="15:18" x14ac:dyDescent="0.25">
      <c r="O582" s="41">
        <v>582565.9</v>
      </c>
      <c r="P582" s="41">
        <v>4787901.7</v>
      </c>
      <c r="Q582" s="41"/>
      <c r="R582" s="41"/>
    </row>
    <row r="583" spans="15:18" x14ac:dyDescent="0.25">
      <c r="O583" s="41">
        <v>582565.19999999995</v>
      </c>
      <c r="P583" s="41">
        <v>4787900.5999999996</v>
      </c>
      <c r="Q583" s="41"/>
      <c r="R583" s="41"/>
    </row>
    <row r="584" spans="15:18" x14ac:dyDescent="0.25">
      <c r="O584" s="41">
        <v>582564.5</v>
      </c>
      <c r="P584" s="41">
        <v>4787899</v>
      </c>
      <c r="Q584" s="41"/>
      <c r="R584" s="41"/>
    </row>
    <row r="585" spans="15:18" x14ac:dyDescent="0.25">
      <c r="O585" s="41">
        <v>582564.19999999995</v>
      </c>
      <c r="P585" s="41">
        <v>4787897.4000000004</v>
      </c>
      <c r="Q585" s="41"/>
      <c r="R585" s="41"/>
    </row>
    <row r="586" spans="15:18" x14ac:dyDescent="0.25">
      <c r="O586" s="41">
        <v>582563.69999999995</v>
      </c>
      <c r="P586" s="41">
        <v>4787896.2</v>
      </c>
      <c r="Q586" s="41"/>
      <c r="R586" s="41"/>
    </row>
    <row r="587" spans="15:18" x14ac:dyDescent="0.25">
      <c r="O587" s="41">
        <v>582563.19999999995</v>
      </c>
      <c r="P587" s="41">
        <v>4787894.0999999996</v>
      </c>
      <c r="Q587" s="41"/>
      <c r="R587" s="41"/>
    </row>
    <row r="588" spans="15:18" x14ac:dyDescent="0.25">
      <c r="O588" s="41">
        <v>582563.1</v>
      </c>
      <c r="P588" s="41">
        <v>4787891.9000000004</v>
      </c>
      <c r="Q588" s="41"/>
      <c r="R588" s="41"/>
    </row>
    <row r="589" spans="15:18" x14ac:dyDescent="0.25">
      <c r="O589" s="41">
        <v>582562.5</v>
      </c>
      <c r="P589" s="41">
        <v>4787889.0999999996</v>
      </c>
      <c r="Q589" s="41"/>
      <c r="R589" s="41"/>
    </row>
    <row r="590" spans="15:18" x14ac:dyDescent="0.25">
      <c r="O590" s="41">
        <v>582561.69999999995</v>
      </c>
      <c r="P590" s="41">
        <v>4787886.4000000004</v>
      </c>
      <c r="Q590" s="41"/>
      <c r="R590" s="41"/>
    </row>
    <row r="591" spans="15:18" x14ac:dyDescent="0.25">
      <c r="O591" s="41">
        <v>582561</v>
      </c>
      <c r="P591" s="41">
        <v>4787884.5999999996</v>
      </c>
      <c r="Q591" s="41"/>
      <c r="R591" s="41"/>
    </row>
    <row r="592" spans="15:18" x14ac:dyDescent="0.25">
      <c r="O592" s="41">
        <v>582560.30000000005</v>
      </c>
      <c r="P592" s="41">
        <v>4787883.4000000004</v>
      </c>
      <c r="Q592" s="41"/>
      <c r="R592" s="41"/>
    </row>
    <row r="593" spans="15:18" x14ac:dyDescent="0.25">
      <c r="O593" s="41">
        <v>582559.5</v>
      </c>
      <c r="P593" s="41">
        <v>4787881.8</v>
      </c>
      <c r="Q593" s="41"/>
      <c r="R593" s="41"/>
    </row>
    <row r="594" spans="15:18" x14ac:dyDescent="0.25">
      <c r="O594" s="41">
        <v>582559</v>
      </c>
      <c r="P594" s="41">
        <v>4787880.5999999996</v>
      </c>
      <c r="Q594" s="41"/>
      <c r="R594" s="41"/>
    </row>
    <row r="595" spans="15:18" x14ac:dyDescent="0.25">
      <c r="O595" s="41">
        <v>582558.69999999995</v>
      </c>
      <c r="P595" s="41">
        <v>4787879.2</v>
      </c>
      <c r="Q595" s="41"/>
      <c r="R595" s="41"/>
    </row>
    <row r="596" spans="15:18" x14ac:dyDescent="0.25">
      <c r="O596" s="41">
        <v>582558.6</v>
      </c>
      <c r="P596" s="41">
        <v>4787877.8</v>
      </c>
      <c r="Q596" s="41"/>
      <c r="R596" s="41"/>
    </row>
    <row r="597" spans="15:18" x14ac:dyDescent="0.25">
      <c r="O597" s="41">
        <v>582558.6</v>
      </c>
      <c r="P597" s="41">
        <v>4787876.7</v>
      </c>
      <c r="Q597" s="41"/>
      <c r="R597" s="41"/>
    </row>
    <row r="598" spans="15:18" x14ac:dyDescent="0.25">
      <c r="O598" s="41">
        <v>582558.4</v>
      </c>
      <c r="P598" s="41">
        <v>4787875.5999999996</v>
      </c>
      <c r="Q598" s="41"/>
      <c r="R598" s="41"/>
    </row>
    <row r="599" spans="15:18" x14ac:dyDescent="0.25">
      <c r="O599" s="41">
        <v>582557.69999999995</v>
      </c>
      <c r="P599" s="41">
        <v>4787873.7</v>
      </c>
      <c r="Q599" s="41"/>
      <c r="R599" s="41"/>
    </row>
    <row r="600" spans="15:18" x14ac:dyDescent="0.25">
      <c r="O600" s="41">
        <v>582557.1</v>
      </c>
      <c r="P600" s="41">
        <v>4787872</v>
      </c>
      <c r="Q600" s="41"/>
      <c r="R600" s="41"/>
    </row>
    <row r="601" spans="15:18" x14ac:dyDescent="0.25">
      <c r="O601" s="41">
        <v>582556.30000000005</v>
      </c>
      <c r="P601" s="41">
        <v>4787869.8</v>
      </c>
      <c r="Q601" s="41"/>
      <c r="R601" s="41"/>
    </row>
    <row r="602" spans="15:18" x14ac:dyDescent="0.25">
      <c r="O602" s="41">
        <v>582555.9</v>
      </c>
      <c r="P602" s="41">
        <v>4787867.5999999996</v>
      </c>
      <c r="Q602" s="41"/>
      <c r="R602" s="41"/>
    </row>
    <row r="603" spans="15:18" x14ac:dyDescent="0.25">
      <c r="O603" s="41">
        <v>582555.30000000005</v>
      </c>
      <c r="P603" s="41">
        <v>4787865.2</v>
      </c>
      <c r="Q603" s="41"/>
      <c r="R603" s="41"/>
    </row>
    <row r="604" spans="15:18" x14ac:dyDescent="0.25">
      <c r="O604" s="41">
        <v>582555.1</v>
      </c>
      <c r="P604" s="41">
        <v>4787863.4000000004</v>
      </c>
      <c r="Q604" s="41"/>
      <c r="R604" s="41"/>
    </row>
    <row r="605" spans="15:18" x14ac:dyDescent="0.25">
      <c r="O605" s="41">
        <v>582554.69999999995</v>
      </c>
      <c r="P605" s="41">
        <v>4787861.0999999996</v>
      </c>
      <c r="Q605" s="41"/>
      <c r="R605" s="41"/>
    </row>
    <row r="606" spans="15:18" x14ac:dyDescent="0.25">
      <c r="O606" s="41">
        <v>582554.19999999995</v>
      </c>
      <c r="P606" s="41">
        <v>4787859.0999999996</v>
      </c>
      <c r="Q606" s="41"/>
      <c r="R606" s="41"/>
    </row>
    <row r="607" spans="15:18" x14ac:dyDescent="0.25">
      <c r="O607" s="41">
        <v>582553.69999999995</v>
      </c>
      <c r="P607" s="41">
        <v>4787857</v>
      </c>
      <c r="Q607" s="41"/>
      <c r="R607" s="41"/>
    </row>
    <row r="608" spans="15:18" x14ac:dyDescent="0.25">
      <c r="O608" s="41">
        <v>582553.1</v>
      </c>
      <c r="P608" s="41">
        <v>4787854.7</v>
      </c>
      <c r="Q608" s="41"/>
      <c r="R608" s="41"/>
    </row>
    <row r="609" spans="15:18" x14ac:dyDescent="0.25">
      <c r="O609" s="41">
        <v>582552.30000000005</v>
      </c>
      <c r="P609" s="41">
        <v>4787853</v>
      </c>
      <c r="Q609" s="41"/>
      <c r="R609" s="41"/>
    </row>
    <row r="610" spans="15:18" x14ac:dyDescent="0.25">
      <c r="O610" s="41">
        <v>582552.1</v>
      </c>
      <c r="P610" s="41">
        <v>4787851.8</v>
      </c>
      <c r="Q610" s="41"/>
      <c r="R610" s="41"/>
    </row>
    <row r="611" spans="15:18" x14ac:dyDescent="0.25">
      <c r="O611" s="41">
        <v>582551.9</v>
      </c>
      <c r="P611" s="41">
        <v>4787850.3</v>
      </c>
      <c r="Q611" s="41"/>
      <c r="R611" s="41"/>
    </row>
    <row r="612" spans="15:18" x14ac:dyDescent="0.25">
      <c r="O612" s="41">
        <v>582551.30000000005</v>
      </c>
      <c r="P612" s="41">
        <v>4787848.2</v>
      </c>
      <c r="Q612" s="41"/>
      <c r="R612" s="41"/>
    </row>
    <row r="613" spans="15:18" x14ac:dyDescent="0.25">
      <c r="O613" s="41">
        <v>582550.6</v>
      </c>
      <c r="P613" s="41">
        <v>4787846.0999999996</v>
      </c>
      <c r="Q613" s="41"/>
      <c r="R613" s="41"/>
    </row>
    <row r="614" spans="15:18" x14ac:dyDescent="0.25">
      <c r="O614" s="41">
        <v>582550.30000000005</v>
      </c>
      <c r="P614" s="41">
        <v>4787842.8</v>
      </c>
      <c r="Q614" s="41"/>
      <c r="R614" s="41"/>
    </row>
    <row r="615" spans="15:18" x14ac:dyDescent="0.25">
      <c r="O615" s="41">
        <v>582550.19999999995</v>
      </c>
      <c r="P615" s="41">
        <v>4787840.5</v>
      </c>
      <c r="Q615" s="41"/>
      <c r="R615" s="41"/>
    </row>
    <row r="616" spans="15:18" x14ac:dyDescent="0.25">
      <c r="O616" s="41">
        <v>582549.4</v>
      </c>
      <c r="P616" s="41">
        <v>4787838.5</v>
      </c>
      <c r="Q616" s="41"/>
      <c r="R616" s="41"/>
    </row>
    <row r="617" spans="15:18" x14ac:dyDescent="0.25">
      <c r="O617" s="41">
        <v>582548.69999999995</v>
      </c>
      <c r="P617" s="41">
        <v>4787836.4000000004</v>
      </c>
      <c r="Q617" s="41"/>
      <c r="R617" s="41"/>
    </row>
    <row r="618" spans="15:18" x14ac:dyDescent="0.25">
      <c r="O618" s="41">
        <v>582548.30000000005</v>
      </c>
      <c r="P618" s="41">
        <v>4787834.4000000004</v>
      </c>
      <c r="Q618" s="41"/>
      <c r="R618" s="41"/>
    </row>
    <row r="619" spans="15:18" x14ac:dyDescent="0.25">
      <c r="O619" s="41">
        <v>582547.9</v>
      </c>
      <c r="P619" s="41">
        <v>4787832.7</v>
      </c>
      <c r="Q619" s="41"/>
      <c r="R619" s="41"/>
    </row>
    <row r="620" spans="15:18" x14ac:dyDescent="0.25">
      <c r="O620" s="41">
        <v>582547.69999999995</v>
      </c>
      <c r="P620" s="41">
        <v>4787831.2</v>
      </c>
      <c r="Q620" s="41"/>
      <c r="R620" s="41"/>
    </row>
    <row r="621" spans="15:18" x14ac:dyDescent="0.25">
      <c r="O621" s="41">
        <v>582547.4</v>
      </c>
      <c r="P621" s="41">
        <v>4787829.4000000004</v>
      </c>
      <c r="Q621" s="41"/>
      <c r="R621" s="41"/>
    </row>
    <row r="622" spans="15:18" x14ac:dyDescent="0.25">
      <c r="O622" s="41">
        <v>582546.80000000005</v>
      </c>
      <c r="P622" s="41">
        <v>4787827.3</v>
      </c>
      <c r="Q622" s="41"/>
      <c r="R622" s="41"/>
    </row>
    <row r="623" spans="15:18" x14ac:dyDescent="0.25">
      <c r="O623" s="41">
        <v>582546.1</v>
      </c>
      <c r="P623" s="41">
        <v>4787825.2</v>
      </c>
      <c r="Q623" s="41"/>
      <c r="R623" s="41"/>
    </row>
    <row r="624" spans="15:18" x14ac:dyDescent="0.25">
      <c r="O624" s="41">
        <v>582545.6</v>
      </c>
      <c r="P624" s="41">
        <v>4787822.7</v>
      </c>
      <c r="Q624" s="41"/>
      <c r="R624" s="41"/>
    </row>
    <row r="625" spans="15:18" x14ac:dyDescent="0.25">
      <c r="O625" s="41">
        <v>582545</v>
      </c>
      <c r="P625" s="41">
        <v>4787820.5999999996</v>
      </c>
      <c r="Q625" s="41"/>
      <c r="R625" s="41"/>
    </row>
    <row r="626" spans="15:18" x14ac:dyDescent="0.25">
      <c r="O626" s="41">
        <v>582544.5</v>
      </c>
      <c r="P626" s="41">
        <v>4787819.3</v>
      </c>
      <c r="Q626" s="41"/>
      <c r="R626" s="41"/>
    </row>
    <row r="627" spans="15:18" x14ac:dyDescent="0.25">
      <c r="O627" s="41">
        <v>582543.6</v>
      </c>
      <c r="P627" s="41">
        <v>4787817.4000000004</v>
      </c>
      <c r="Q627" s="41"/>
      <c r="R627" s="41"/>
    </row>
    <row r="628" spans="15:18" x14ac:dyDescent="0.25">
      <c r="O628" s="41">
        <v>582542.80000000005</v>
      </c>
      <c r="P628" s="41">
        <v>4787816.2</v>
      </c>
      <c r="Q628" s="41"/>
      <c r="R628" s="41"/>
    </row>
    <row r="629" spans="15:18" x14ac:dyDescent="0.25">
      <c r="O629" s="41">
        <v>582541.80000000005</v>
      </c>
      <c r="P629" s="41">
        <v>4787813.9000000004</v>
      </c>
      <c r="Q629" s="41"/>
      <c r="R629" s="41"/>
    </row>
    <row r="630" spans="15:18" x14ac:dyDescent="0.25">
      <c r="O630" s="41">
        <v>582540.9</v>
      </c>
      <c r="P630" s="41">
        <v>4787811</v>
      </c>
      <c r="Q630" s="41"/>
      <c r="R630" s="41"/>
    </row>
    <row r="631" spans="15:18" x14ac:dyDescent="0.25">
      <c r="O631" s="41">
        <v>582540.30000000005</v>
      </c>
      <c r="P631" s="41">
        <v>4787809.2</v>
      </c>
      <c r="Q631" s="41"/>
      <c r="R631" s="41"/>
    </row>
    <row r="632" spans="15:18" x14ac:dyDescent="0.25">
      <c r="O632" s="41">
        <v>582539.80000000005</v>
      </c>
      <c r="P632" s="41">
        <v>4787807.8</v>
      </c>
      <c r="Q632" s="41"/>
      <c r="R632" s="41"/>
    </row>
    <row r="633" spans="15:18" x14ac:dyDescent="0.25">
      <c r="O633" s="41">
        <v>582539.30000000005</v>
      </c>
      <c r="P633" s="41">
        <v>4787806</v>
      </c>
      <c r="Q633" s="41"/>
      <c r="R633" s="41"/>
    </row>
    <row r="634" spans="15:18" x14ac:dyDescent="0.25">
      <c r="O634" s="41">
        <v>582539.1</v>
      </c>
      <c r="P634" s="41">
        <v>4787804.9000000004</v>
      </c>
      <c r="Q634" s="41"/>
      <c r="R634" s="41"/>
    </row>
    <row r="635" spans="15:18" x14ac:dyDescent="0.25">
      <c r="O635" s="41">
        <v>582538.9</v>
      </c>
      <c r="P635" s="41">
        <v>4787804.2</v>
      </c>
      <c r="Q635" s="41"/>
      <c r="R635" s="41"/>
    </row>
    <row r="636" spans="15:18" x14ac:dyDescent="0.25">
      <c r="O636" s="41">
        <v>582538.9</v>
      </c>
      <c r="P636" s="41">
        <v>4787802.9000000004</v>
      </c>
      <c r="Q636" s="41"/>
      <c r="R636" s="41"/>
    </row>
    <row r="637" spans="15:18" x14ac:dyDescent="0.25">
      <c r="O637" s="41">
        <v>582538.4</v>
      </c>
      <c r="P637" s="41">
        <v>4787801.4000000004</v>
      </c>
      <c r="Q637" s="41"/>
      <c r="R637" s="41"/>
    </row>
    <row r="638" spans="15:18" x14ac:dyDescent="0.25">
      <c r="O638" s="41">
        <v>582537.80000000005</v>
      </c>
      <c r="P638" s="41">
        <v>4787800</v>
      </c>
      <c r="Q638" s="41"/>
      <c r="R638" s="41"/>
    </row>
    <row r="639" spans="15:18" x14ac:dyDescent="0.25">
      <c r="O639" s="41">
        <v>582537.4</v>
      </c>
      <c r="P639" s="41">
        <v>4787798.5</v>
      </c>
      <c r="Q639" s="41"/>
      <c r="R639" s="41"/>
    </row>
    <row r="640" spans="15:18" x14ac:dyDescent="0.25">
      <c r="O640" s="41">
        <v>582537.69999999995</v>
      </c>
      <c r="P640" s="41">
        <v>4787796.0999999996</v>
      </c>
      <c r="Q640" s="41"/>
      <c r="R640" s="41"/>
    </row>
    <row r="641" spans="15:18" x14ac:dyDescent="0.25">
      <c r="O641" s="41">
        <v>582537.30000000005</v>
      </c>
      <c r="P641" s="41">
        <v>4787793.9000000004</v>
      </c>
      <c r="Q641" s="41"/>
      <c r="R641" s="41"/>
    </row>
    <row r="642" spans="15:18" x14ac:dyDescent="0.25">
      <c r="O642" s="41">
        <v>582536.30000000005</v>
      </c>
      <c r="P642" s="41">
        <v>4787792.2</v>
      </c>
      <c r="Q642" s="41"/>
      <c r="R642" s="41"/>
    </row>
    <row r="643" spans="15:18" x14ac:dyDescent="0.25">
      <c r="O643" s="41">
        <v>582535.69999999995</v>
      </c>
      <c r="P643" s="41">
        <v>4787790.4000000004</v>
      </c>
      <c r="Q643" s="41"/>
      <c r="R643" s="41"/>
    </row>
    <row r="644" spans="15:18" x14ac:dyDescent="0.25">
      <c r="O644" s="41">
        <v>582535.30000000005</v>
      </c>
      <c r="P644" s="41">
        <v>4787788.3</v>
      </c>
      <c r="Q644" s="41"/>
      <c r="R644" s="41"/>
    </row>
    <row r="645" spans="15:18" x14ac:dyDescent="0.25">
      <c r="O645" s="41">
        <v>582534.9</v>
      </c>
      <c r="P645" s="41">
        <v>4787786.5999999996</v>
      </c>
      <c r="Q645" s="41"/>
      <c r="R645" s="41"/>
    </row>
    <row r="646" spans="15:18" x14ac:dyDescent="0.25">
      <c r="O646" s="41">
        <v>582534.80000000005</v>
      </c>
      <c r="P646" s="41">
        <v>4787785.3</v>
      </c>
      <c r="Q646" s="41"/>
      <c r="R646" s="41"/>
    </row>
    <row r="647" spans="15:18" x14ac:dyDescent="0.25">
      <c r="O647" s="41">
        <v>582534.6</v>
      </c>
      <c r="P647" s="41">
        <v>4787784.0999999996</v>
      </c>
      <c r="Q647" s="41"/>
      <c r="R647" s="41"/>
    </row>
    <row r="648" spans="15:18" x14ac:dyDescent="0.25">
      <c r="O648" s="41">
        <v>582534.19999999995</v>
      </c>
      <c r="P648" s="41">
        <v>4787783</v>
      </c>
      <c r="Q648" s="41"/>
      <c r="R648" s="41"/>
    </row>
    <row r="649" spans="15:18" x14ac:dyDescent="0.25">
      <c r="O649" s="41">
        <v>582534</v>
      </c>
      <c r="P649" s="41">
        <v>4787781</v>
      </c>
      <c r="Q649" s="41"/>
      <c r="R649" s="41"/>
    </row>
    <row r="650" spans="15:18" x14ac:dyDescent="0.25">
      <c r="O650" s="41">
        <v>582533.6</v>
      </c>
      <c r="P650" s="41">
        <v>4787779.3</v>
      </c>
      <c r="Q650" s="41"/>
      <c r="R650" s="41"/>
    </row>
    <row r="651" spans="15:18" x14ac:dyDescent="0.25">
      <c r="O651" s="41">
        <v>582533.19999999995</v>
      </c>
      <c r="P651" s="41">
        <v>4787777.7</v>
      </c>
      <c r="Q651" s="41"/>
      <c r="R651" s="41"/>
    </row>
    <row r="652" spans="15:18" x14ac:dyDescent="0.25">
      <c r="O652" s="41">
        <v>582532.5</v>
      </c>
      <c r="P652" s="41">
        <v>4787775.3</v>
      </c>
      <c r="Q652" s="41"/>
      <c r="R652" s="41"/>
    </row>
    <row r="653" spans="15:18" x14ac:dyDescent="0.25">
      <c r="O653" s="41">
        <v>582532</v>
      </c>
      <c r="P653" s="41">
        <v>4787773.5</v>
      </c>
      <c r="Q653" s="41"/>
      <c r="R653" s="41"/>
    </row>
    <row r="654" spans="15:18" x14ac:dyDescent="0.25">
      <c r="O654" s="41">
        <v>582531.69999999995</v>
      </c>
      <c r="P654" s="41">
        <v>4787771.7</v>
      </c>
      <c r="Q654" s="41"/>
      <c r="R654" s="41"/>
    </row>
    <row r="655" spans="15:18" x14ac:dyDescent="0.25">
      <c r="O655" s="41">
        <v>582531</v>
      </c>
      <c r="P655" s="41">
        <v>4787769.8</v>
      </c>
      <c r="Q655" s="41"/>
      <c r="R655" s="41"/>
    </row>
    <row r="656" spans="15:18" x14ac:dyDescent="0.25">
      <c r="O656" s="41">
        <v>582530.19999999995</v>
      </c>
      <c r="P656" s="41">
        <v>4787767.9000000004</v>
      </c>
      <c r="Q656" s="41"/>
      <c r="R656" s="41"/>
    </row>
    <row r="657" spans="15:18" x14ac:dyDescent="0.25">
      <c r="O657" s="41">
        <v>582528.69999999995</v>
      </c>
      <c r="P657" s="41">
        <v>4787766</v>
      </c>
      <c r="Q657" s="41"/>
      <c r="R657" s="41"/>
    </row>
    <row r="658" spans="15:18" x14ac:dyDescent="0.25">
      <c r="O658" s="41">
        <v>582527.5</v>
      </c>
      <c r="P658" s="41">
        <v>4787763.9000000004</v>
      </c>
      <c r="Q658" s="41"/>
      <c r="R658" s="41"/>
    </row>
    <row r="659" spans="15:18" x14ac:dyDescent="0.25">
      <c r="O659" s="41">
        <v>582527.19999999995</v>
      </c>
      <c r="P659" s="41">
        <v>4787761.5</v>
      </c>
      <c r="Q659" s="41"/>
      <c r="R659" s="41"/>
    </row>
    <row r="660" spans="15:18" x14ac:dyDescent="0.25">
      <c r="O660" s="41">
        <v>582527.4</v>
      </c>
      <c r="P660" s="41">
        <v>4787759.3</v>
      </c>
      <c r="Q660" s="41"/>
      <c r="R660" s="41"/>
    </row>
    <row r="661" spans="15:18" x14ac:dyDescent="0.25">
      <c r="O661" s="41">
        <v>582527.6</v>
      </c>
      <c r="P661" s="41">
        <v>4787757.4000000004</v>
      </c>
      <c r="Q661" s="41"/>
      <c r="R661" s="41"/>
    </row>
    <row r="662" spans="15:18" x14ac:dyDescent="0.25">
      <c r="O662" s="41">
        <v>582527</v>
      </c>
      <c r="P662" s="41">
        <v>4787756.2</v>
      </c>
      <c r="Q662" s="41"/>
      <c r="R662" s="41"/>
    </row>
    <row r="663" spans="15:18" x14ac:dyDescent="0.25">
      <c r="O663" s="41">
        <v>582526</v>
      </c>
      <c r="P663" s="41">
        <v>4787754.5999999996</v>
      </c>
      <c r="Q663" s="41"/>
      <c r="R663" s="41"/>
    </row>
    <row r="664" spans="15:18" x14ac:dyDescent="0.25">
      <c r="O664" s="41">
        <v>582525.1</v>
      </c>
      <c r="P664" s="41">
        <v>4787753.2</v>
      </c>
      <c r="Q664" s="41"/>
      <c r="R664" s="41"/>
    </row>
    <row r="665" spans="15:18" x14ac:dyDescent="0.25">
      <c r="O665" s="41">
        <v>582524.9</v>
      </c>
      <c r="P665" s="41">
        <v>4787751.2</v>
      </c>
      <c r="Q665" s="41"/>
      <c r="R665" s="41"/>
    </row>
    <row r="666" spans="15:18" x14ac:dyDescent="0.25">
      <c r="O666" s="41">
        <v>582524.6</v>
      </c>
      <c r="P666" s="41">
        <v>4787748.9000000004</v>
      </c>
      <c r="Q666" s="41"/>
      <c r="R666" s="41"/>
    </row>
    <row r="667" spans="15:18" x14ac:dyDescent="0.25">
      <c r="O667" s="41">
        <v>582523.9</v>
      </c>
      <c r="P667" s="41">
        <v>4787747.4000000004</v>
      </c>
      <c r="Q667" s="41"/>
      <c r="R667" s="41"/>
    </row>
    <row r="668" spans="15:18" x14ac:dyDescent="0.25">
      <c r="O668" s="41">
        <v>582522.6</v>
      </c>
      <c r="P668" s="41">
        <v>4787746.3</v>
      </c>
      <c r="Q668" s="41"/>
      <c r="R668" s="41"/>
    </row>
    <row r="669" spans="15:18" x14ac:dyDescent="0.25">
      <c r="O669" s="41">
        <v>582521.59999999998</v>
      </c>
      <c r="P669" s="41">
        <v>4787744.7</v>
      </c>
      <c r="Q669" s="41"/>
      <c r="R669" s="41"/>
    </row>
    <row r="670" spans="15:18" x14ac:dyDescent="0.25">
      <c r="O670" s="41">
        <v>582521.30000000005</v>
      </c>
      <c r="P670" s="41">
        <v>4787742.7</v>
      </c>
      <c r="Q670" s="41"/>
      <c r="R670" s="41"/>
    </row>
    <row r="671" spans="15:18" x14ac:dyDescent="0.25">
      <c r="O671" s="41">
        <v>582521.5</v>
      </c>
      <c r="P671" s="41">
        <v>4787740.8</v>
      </c>
      <c r="Q671" s="41"/>
      <c r="R671" s="41"/>
    </row>
    <row r="672" spans="15:18" x14ac:dyDescent="0.25">
      <c r="O672" s="41">
        <v>582521.69999999995</v>
      </c>
      <c r="P672" s="41">
        <v>4787739</v>
      </c>
      <c r="Q672" s="41"/>
      <c r="R672" s="41"/>
    </row>
    <row r="673" spans="15:18" x14ac:dyDescent="0.25">
      <c r="O673" s="41">
        <v>582520.80000000005</v>
      </c>
      <c r="P673" s="41">
        <v>4787737.8</v>
      </c>
      <c r="Q673" s="41"/>
      <c r="R673" s="41"/>
    </row>
    <row r="674" spans="15:18" x14ac:dyDescent="0.25">
      <c r="O674" s="41">
        <v>582519.6</v>
      </c>
      <c r="P674" s="41">
        <v>4787736.5999999996</v>
      </c>
      <c r="Q674" s="41"/>
      <c r="R674" s="41"/>
    </row>
    <row r="675" spans="15:18" x14ac:dyDescent="0.25">
      <c r="O675" s="41">
        <v>582519.1</v>
      </c>
      <c r="P675" s="41">
        <v>4787734.7</v>
      </c>
      <c r="Q675" s="41"/>
      <c r="R675" s="41"/>
    </row>
    <row r="676" spans="15:18" x14ac:dyDescent="0.25">
      <c r="O676" s="41">
        <v>582519.5</v>
      </c>
      <c r="P676" s="41">
        <v>4787732.5</v>
      </c>
      <c r="Q676" s="41"/>
      <c r="R676" s="41"/>
    </row>
    <row r="677" spans="15:18" x14ac:dyDescent="0.25">
      <c r="O677" s="41">
        <v>582519.6</v>
      </c>
      <c r="P677" s="41">
        <v>4787730.3</v>
      </c>
      <c r="Q677" s="41"/>
      <c r="R677" s="41"/>
    </row>
    <row r="678" spans="15:18" x14ac:dyDescent="0.25">
      <c r="O678" s="41">
        <v>582519.19999999995</v>
      </c>
      <c r="P678" s="41">
        <v>4787728</v>
      </c>
      <c r="Q678" s="41"/>
      <c r="R678" s="41"/>
    </row>
    <row r="679" spans="15:18" x14ac:dyDescent="0.25">
      <c r="O679" s="41">
        <v>582518.30000000005</v>
      </c>
      <c r="P679" s="41">
        <v>4787725.9000000004</v>
      </c>
      <c r="Q679" s="41"/>
      <c r="R679" s="41"/>
    </row>
    <row r="680" spans="15:18" x14ac:dyDescent="0.25">
      <c r="O680" s="41">
        <v>582517.80000000005</v>
      </c>
      <c r="P680" s="41">
        <v>4787724.5</v>
      </c>
      <c r="Q680" s="41"/>
      <c r="R680" s="41"/>
    </row>
    <row r="681" spans="15:18" x14ac:dyDescent="0.25">
      <c r="O681" s="41">
        <v>582516.80000000005</v>
      </c>
      <c r="P681" s="41">
        <v>4787723</v>
      </c>
      <c r="Q681" s="41"/>
      <c r="R681" s="41"/>
    </row>
    <row r="682" spans="15:18" x14ac:dyDescent="0.25">
      <c r="O682" s="41">
        <v>582515.19999999995</v>
      </c>
      <c r="P682" s="41">
        <v>4787721.4000000004</v>
      </c>
      <c r="Q682" s="41"/>
      <c r="R682" s="41"/>
    </row>
    <row r="683" spans="15:18" x14ac:dyDescent="0.25">
      <c r="O683" s="41">
        <v>582513.80000000005</v>
      </c>
      <c r="P683" s="41">
        <v>4787719.7</v>
      </c>
      <c r="Q683" s="41"/>
      <c r="R683" s="41"/>
    </row>
    <row r="684" spans="15:18" x14ac:dyDescent="0.25">
      <c r="O684" s="41">
        <v>582512.9</v>
      </c>
      <c r="P684" s="41">
        <v>4787717.8</v>
      </c>
      <c r="Q684" s="41"/>
      <c r="R684" s="41"/>
    </row>
    <row r="685" spans="15:18" x14ac:dyDescent="0.25">
      <c r="O685" s="41">
        <v>582512.4</v>
      </c>
      <c r="P685" s="41">
        <v>4787715.7</v>
      </c>
      <c r="Q685" s="41"/>
      <c r="R685" s="41"/>
    </row>
    <row r="686" spans="15:18" x14ac:dyDescent="0.25">
      <c r="O686" s="41">
        <v>582512.30000000005</v>
      </c>
      <c r="P686" s="41">
        <v>4787713.4000000004</v>
      </c>
      <c r="Q686" s="41"/>
      <c r="R686" s="41"/>
    </row>
    <row r="687" spans="15:18" x14ac:dyDescent="0.25">
      <c r="O687" s="41">
        <v>582512.19999999995</v>
      </c>
      <c r="P687" s="41">
        <v>4787711.5</v>
      </c>
      <c r="Q687" s="41"/>
      <c r="R687" s="41"/>
    </row>
    <row r="688" spans="15:18" x14ac:dyDescent="0.25">
      <c r="O688" s="41">
        <v>582511.5</v>
      </c>
      <c r="P688" s="41">
        <v>4787709.5999999996</v>
      </c>
      <c r="Q688" s="41"/>
      <c r="R688" s="41"/>
    </row>
    <row r="689" spans="15:18" x14ac:dyDescent="0.25">
      <c r="O689" s="41">
        <v>582510.80000000005</v>
      </c>
      <c r="P689" s="41">
        <v>4787707.5999999996</v>
      </c>
      <c r="Q689" s="41"/>
      <c r="R689" s="41"/>
    </row>
    <row r="690" spans="15:18" x14ac:dyDescent="0.25">
      <c r="O690" s="41">
        <v>582510</v>
      </c>
      <c r="P690" s="41">
        <v>4787705.8</v>
      </c>
      <c r="Q690" s="41"/>
      <c r="R690" s="41"/>
    </row>
    <row r="691" spans="15:18" x14ac:dyDescent="0.25">
      <c r="O691" s="41">
        <v>582509.6</v>
      </c>
      <c r="P691" s="41">
        <v>4787703.8</v>
      </c>
      <c r="Q691" s="41"/>
      <c r="R691" s="41"/>
    </row>
    <row r="692" spans="15:18" x14ac:dyDescent="0.25">
      <c r="O692" s="41">
        <v>582510.1</v>
      </c>
      <c r="P692" s="41">
        <v>4787701.5</v>
      </c>
      <c r="Q692" s="41"/>
      <c r="R692" s="41"/>
    </row>
    <row r="693" spans="15:18" x14ac:dyDescent="0.25">
      <c r="O693" s="41">
        <v>582510.30000000005</v>
      </c>
      <c r="P693" s="41">
        <v>4787699.5</v>
      </c>
      <c r="Q693" s="41"/>
      <c r="R693" s="41"/>
    </row>
    <row r="694" spans="15:18" x14ac:dyDescent="0.25">
      <c r="O694" s="41">
        <v>582509.4</v>
      </c>
      <c r="P694" s="41">
        <v>4787697.8</v>
      </c>
      <c r="Q694" s="41"/>
      <c r="R694" s="41"/>
    </row>
    <row r="695" spans="15:18" x14ac:dyDescent="0.25">
      <c r="O695" s="41">
        <v>582508.5</v>
      </c>
      <c r="P695" s="41">
        <v>4787696</v>
      </c>
      <c r="Q695" s="41"/>
      <c r="R695" s="41"/>
    </row>
    <row r="696" spans="15:18" x14ac:dyDescent="0.25">
      <c r="O696" s="41">
        <v>582508.19999999995</v>
      </c>
      <c r="P696" s="41">
        <v>4787693.9000000004</v>
      </c>
      <c r="Q696" s="41"/>
      <c r="R696" s="41"/>
    </row>
    <row r="697" spans="15:18" x14ac:dyDescent="0.25">
      <c r="O697" s="41">
        <v>582507.9</v>
      </c>
      <c r="P697" s="41">
        <v>4787691.9000000004</v>
      </c>
      <c r="Q697" s="41"/>
      <c r="R697" s="41"/>
    </row>
    <row r="698" spans="15:18" x14ac:dyDescent="0.25">
      <c r="O698" s="41">
        <v>582508</v>
      </c>
      <c r="P698" s="41">
        <v>4787690.4000000004</v>
      </c>
      <c r="Q698" s="41"/>
      <c r="R698" s="41"/>
    </row>
    <row r="699" spans="15:18" x14ac:dyDescent="0.25">
      <c r="O699" s="41">
        <v>582508</v>
      </c>
      <c r="P699" s="41">
        <v>4787688.5</v>
      </c>
      <c r="Q699" s="41"/>
      <c r="R699" s="41"/>
    </row>
    <row r="700" spans="15:18" x14ac:dyDescent="0.25">
      <c r="O700" s="41">
        <v>582507.6</v>
      </c>
      <c r="P700" s="41">
        <v>4787686.0999999996</v>
      </c>
      <c r="Q700" s="41"/>
      <c r="R700" s="41"/>
    </row>
    <row r="701" spans="15:18" x14ac:dyDescent="0.25">
      <c r="O701" s="41">
        <v>582506.80000000005</v>
      </c>
      <c r="P701" s="41">
        <v>4787683.9000000004</v>
      </c>
      <c r="Q701" s="41"/>
      <c r="R701" s="41"/>
    </row>
    <row r="702" spans="15:18" x14ac:dyDescent="0.25">
      <c r="O702" s="41">
        <v>582505.80000000005</v>
      </c>
      <c r="P702" s="41">
        <v>4787682.2</v>
      </c>
      <c r="Q702" s="41"/>
      <c r="R702" s="41"/>
    </row>
    <row r="703" spans="15:18" x14ac:dyDescent="0.25">
      <c r="O703" s="41">
        <v>582505.19999999995</v>
      </c>
      <c r="P703" s="41">
        <v>4787680.5</v>
      </c>
      <c r="Q703" s="41"/>
      <c r="R703" s="41"/>
    </row>
    <row r="704" spans="15:18" x14ac:dyDescent="0.25">
      <c r="O704" s="41">
        <v>582505.1</v>
      </c>
      <c r="P704" s="41">
        <v>4787679.0999999996</v>
      </c>
      <c r="Q704" s="41"/>
      <c r="R704" s="41"/>
    </row>
    <row r="705" spans="15:18" x14ac:dyDescent="0.25">
      <c r="O705" s="41">
        <v>582505.5</v>
      </c>
      <c r="P705" s="41">
        <v>4787677.5</v>
      </c>
      <c r="Q705" s="41"/>
      <c r="R705" s="41"/>
    </row>
    <row r="706" spans="15:18" x14ac:dyDescent="0.25">
      <c r="O706" s="41">
        <v>582505.19999999995</v>
      </c>
      <c r="P706" s="41">
        <v>4787676</v>
      </c>
      <c r="Q706" s="41"/>
      <c r="R706" s="41"/>
    </row>
    <row r="707" spans="15:18" x14ac:dyDescent="0.25">
      <c r="O707" s="41">
        <v>582503.9</v>
      </c>
      <c r="P707" s="41">
        <v>4787674.5999999996</v>
      </c>
      <c r="Q707" s="41"/>
      <c r="R707" s="41"/>
    </row>
    <row r="708" spans="15:18" x14ac:dyDescent="0.25">
      <c r="O708" s="41">
        <v>582502.9</v>
      </c>
      <c r="P708" s="41">
        <v>4787671.9000000004</v>
      </c>
      <c r="Q708" s="41"/>
      <c r="R708" s="41"/>
    </row>
    <row r="709" spans="15:18" x14ac:dyDescent="0.25">
      <c r="O709" s="41">
        <v>582503</v>
      </c>
      <c r="P709" s="41">
        <v>4787671.0999999996</v>
      </c>
      <c r="Q709" s="41"/>
      <c r="R709" s="41"/>
    </row>
    <row r="710" spans="15:18" x14ac:dyDescent="0.25">
      <c r="O710" s="41">
        <v>582503.19999999995</v>
      </c>
      <c r="P710" s="41">
        <v>4787669.8</v>
      </c>
      <c r="Q710" s="41"/>
      <c r="R710" s="41"/>
    </row>
    <row r="711" spans="15:18" x14ac:dyDescent="0.25">
      <c r="O711" s="41">
        <v>582503.80000000005</v>
      </c>
      <c r="P711" s="41">
        <v>4787668.8</v>
      </c>
      <c r="Q711" s="41"/>
      <c r="R711" s="41"/>
    </row>
    <row r="712" spans="15:18" x14ac:dyDescent="0.25">
      <c r="O712" s="41">
        <v>582503</v>
      </c>
      <c r="P712" s="41">
        <v>4787667.0999999996</v>
      </c>
      <c r="Q712" s="41"/>
      <c r="R712" s="41"/>
    </row>
    <row r="713" spans="15:18" x14ac:dyDescent="0.25">
      <c r="O713" s="41">
        <v>582501.9</v>
      </c>
      <c r="P713" s="41">
        <v>4787665.5999999996</v>
      </c>
      <c r="Q713" s="41"/>
      <c r="R713" s="41"/>
    </row>
    <row r="714" spans="15:18" x14ac:dyDescent="0.25">
      <c r="O714" s="41">
        <v>582501.19999999995</v>
      </c>
      <c r="P714" s="41">
        <v>4787663.4000000004</v>
      </c>
      <c r="Q714" s="41"/>
      <c r="R714" s="41"/>
    </row>
    <row r="715" spans="15:18" x14ac:dyDescent="0.25">
      <c r="O715" s="41">
        <v>582501.1</v>
      </c>
      <c r="P715" s="41">
        <v>4787660.5</v>
      </c>
      <c r="Q715" s="41"/>
      <c r="R715" s="41"/>
    </row>
    <row r="716" spans="15:18" x14ac:dyDescent="0.25">
      <c r="O716" s="41">
        <v>582502.19999999995</v>
      </c>
      <c r="P716" s="41">
        <v>4787659.2</v>
      </c>
      <c r="Q716" s="41"/>
      <c r="R716" s="41"/>
    </row>
    <row r="717" spans="15:18" x14ac:dyDescent="0.25">
      <c r="O717" s="41">
        <v>582501.69999999995</v>
      </c>
      <c r="P717" s="41">
        <v>4787656.9000000004</v>
      </c>
      <c r="Q717" s="41"/>
      <c r="R717" s="41"/>
    </row>
    <row r="718" spans="15:18" x14ac:dyDescent="0.25">
      <c r="O718" s="41">
        <v>582499.80000000005</v>
      </c>
      <c r="P718" s="41">
        <v>4787654.7</v>
      </c>
      <c r="Q718" s="41"/>
      <c r="R718" s="41"/>
    </row>
    <row r="719" spans="15:18" x14ac:dyDescent="0.25">
      <c r="O719" s="41">
        <v>582498.4</v>
      </c>
      <c r="P719" s="41">
        <v>4787653.2</v>
      </c>
      <c r="Q719" s="41"/>
      <c r="R719" s="41"/>
    </row>
    <row r="720" spans="15:18" x14ac:dyDescent="0.25">
      <c r="O720" s="41">
        <v>582498</v>
      </c>
      <c r="P720" s="41">
        <v>4787652.5</v>
      </c>
      <c r="Q720" s="41"/>
      <c r="R720" s="41"/>
    </row>
    <row r="721" spans="15:18" x14ac:dyDescent="0.25">
      <c r="O721" s="41">
        <v>582498.5</v>
      </c>
      <c r="P721" s="41">
        <v>4787653</v>
      </c>
      <c r="Q721" s="41"/>
      <c r="R721" s="41"/>
    </row>
    <row r="722" spans="15:18" x14ac:dyDescent="0.25">
      <c r="O722" s="41">
        <v>582498.5</v>
      </c>
      <c r="P722" s="41">
        <v>4787653</v>
      </c>
      <c r="Q722" s="41"/>
      <c r="R722" s="41"/>
    </row>
    <row r="723" spans="15:18" x14ac:dyDescent="0.25">
      <c r="O723" s="41">
        <v>582498.6</v>
      </c>
      <c r="P723" s="41">
        <v>4787652.8</v>
      </c>
      <c r="Q723" s="41"/>
      <c r="R723" s="41"/>
    </row>
    <row r="724" spans="15:18" x14ac:dyDescent="0.25">
      <c r="O724" s="41">
        <v>582498.5</v>
      </c>
      <c r="P724" s="41">
        <v>4787652.5</v>
      </c>
      <c r="Q724" s="41"/>
      <c r="R724" s="41"/>
    </row>
    <row r="725" spans="15:18" x14ac:dyDescent="0.25">
      <c r="O725" s="41">
        <v>582498.4</v>
      </c>
      <c r="P725" s="41">
        <v>4787651.9000000004</v>
      </c>
      <c r="Q725" s="41"/>
      <c r="R725" s="41"/>
    </row>
    <row r="726" spans="15:18" x14ac:dyDescent="0.25">
      <c r="O726" s="41">
        <v>582498.4</v>
      </c>
      <c r="P726" s="41">
        <v>4787652.0999999996</v>
      </c>
      <c r="Q726" s="41"/>
      <c r="R726" s="41"/>
    </row>
    <row r="727" spans="15:18" x14ac:dyDescent="0.25">
      <c r="O727" s="41">
        <v>582498.30000000005</v>
      </c>
      <c r="P727" s="41">
        <v>4787652.3</v>
      </c>
      <c r="Q727" s="41"/>
      <c r="R727" s="41"/>
    </row>
    <row r="728" spans="15:18" x14ac:dyDescent="0.25">
      <c r="O728" s="41">
        <v>582498.19999999995</v>
      </c>
      <c r="P728" s="41">
        <v>4787652.2</v>
      </c>
      <c r="Q728" s="41"/>
      <c r="R728" s="41"/>
    </row>
    <row r="729" spans="15:18" x14ac:dyDescent="0.25">
      <c r="O729" s="41">
        <v>582497.80000000005</v>
      </c>
      <c r="P729" s="41">
        <v>4787652.0999999996</v>
      </c>
      <c r="Q729" s="41"/>
      <c r="R729" s="41"/>
    </row>
    <row r="730" spans="15:18" x14ac:dyDescent="0.25">
      <c r="O730" s="41">
        <v>582498.5</v>
      </c>
      <c r="P730" s="41">
        <v>4787652.0999999996</v>
      </c>
      <c r="Q730" s="41"/>
      <c r="R730" s="41"/>
    </row>
    <row r="731" spans="15:18" x14ac:dyDescent="0.25">
      <c r="O731" s="41">
        <v>582498.5</v>
      </c>
      <c r="P731" s="41">
        <v>4787652.3</v>
      </c>
      <c r="Q731" s="41"/>
      <c r="R731" s="41"/>
    </row>
    <row r="732" spans="15:18" x14ac:dyDescent="0.25">
      <c r="O732" s="41">
        <v>582498.5</v>
      </c>
      <c r="P732" s="41">
        <v>4787652.5</v>
      </c>
      <c r="Q732" s="41"/>
      <c r="R732" s="41"/>
    </row>
    <row r="733" spans="15:18" x14ac:dyDescent="0.25">
      <c r="O733" s="41">
        <v>582498.69999999995</v>
      </c>
      <c r="P733" s="41">
        <v>4787652.5</v>
      </c>
      <c r="Q733" s="41"/>
      <c r="R733" s="41"/>
    </row>
    <row r="734" spans="15:18" x14ac:dyDescent="0.25">
      <c r="O734" s="41">
        <v>582497.9</v>
      </c>
      <c r="P734" s="41">
        <v>4787651.9000000004</v>
      </c>
      <c r="Q734" s="41"/>
      <c r="R734" s="41"/>
    </row>
    <row r="735" spans="15:18" x14ac:dyDescent="0.25">
      <c r="O735" s="41">
        <v>582497.6</v>
      </c>
      <c r="P735" s="41">
        <v>4787650.5999999996</v>
      </c>
      <c r="Q735" s="41"/>
      <c r="R735" s="41"/>
    </row>
    <row r="736" spans="15:18" x14ac:dyDescent="0.25">
      <c r="O736" s="41">
        <v>582497.19999999995</v>
      </c>
      <c r="P736" s="41">
        <v>4787648.7</v>
      </c>
      <c r="Q736" s="41"/>
      <c r="R736" s="41"/>
    </row>
    <row r="737" spans="15:18" x14ac:dyDescent="0.25">
      <c r="O737" s="41">
        <v>582496.80000000005</v>
      </c>
      <c r="P737" s="41">
        <v>4787647</v>
      </c>
      <c r="Q737" s="41"/>
      <c r="R737" s="41"/>
    </row>
    <row r="738" spans="15:18" x14ac:dyDescent="0.25">
      <c r="O738" s="41">
        <v>582496.6</v>
      </c>
      <c r="P738" s="41">
        <v>4787645.3</v>
      </c>
      <c r="Q738" s="41"/>
      <c r="R738" s="41"/>
    </row>
    <row r="739" spans="15:18" x14ac:dyDescent="0.25">
      <c r="O739" s="41">
        <v>582496</v>
      </c>
      <c r="P739" s="41">
        <v>4787643.8</v>
      </c>
      <c r="Q739" s="41"/>
      <c r="R739" s="41"/>
    </row>
    <row r="740" spans="15:18" x14ac:dyDescent="0.25">
      <c r="O740" s="41">
        <v>582495.1</v>
      </c>
      <c r="P740" s="41">
        <v>4787642.2</v>
      </c>
      <c r="Q740" s="41"/>
      <c r="R740" s="41"/>
    </row>
    <row r="741" spans="15:18" x14ac:dyDescent="0.25">
      <c r="O741" s="41">
        <v>582494.5</v>
      </c>
      <c r="P741" s="41">
        <v>4787640.5</v>
      </c>
      <c r="Q741" s="41"/>
      <c r="R741" s="41"/>
    </row>
    <row r="742" spans="15:18" x14ac:dyDescent="0.25">
      <c r="O742" s="41">
        <v>582493.5</v>
      </c>
      <c r="P742" s="41">
        <v>4787638.7</v>
      </c>
      <c r="Q742" s="41"/>
      <c r="R742" s="41"/>
    </row>
    <row r="743" spans="15:18" x14ac:dyDescent="0.25">
      <c r="O743" s="41">
        <v>582492.80000000005</v>
      </c>
      <c r="P743" s="41">
        <v>4787636.9000000004</v>
      </c>
      <c r="Q743" s="41"/>
      <c r="R743" s="41"/>
    </row>
    <row r="744" spans="15:18" x14ac:dyDescent="0.25">
      <c r="O744" s="41">
        <v>582493</v>
      </c>
      <c r="P744" s="41">
        <v>4787634.9000000004</v>
      </c>
      <c r="Q744" s="41"/>
      <c r="R744" s="41"/>
    </row>
    <row r="745" spans="15:18" x14ac:dyDescent="0.25">
      <c r="O745" s="41">
        <v>582492.80000000005</v>
      </c>
      <c r="P745" s="41">
        <v>4787633</v>
      </c>
      <c r="Q745" s="41"/>
      <c r="R745" s="41"/>
    </row>
    <row r="746" spans="15:18" x14ac:dyDescent="0.25">
      <c r="O746" s="41">
        <v>582492</v>
      </c>
      <c r="P746" s="41">
        <v>4787631.5</v>
      </c>
      <c r="Q746" s="41"/>
      <c r="R746" s="41"/>
    </row>
    <row r="747" spans="15:18" x14ac:dyDescent="0.25">
      <c r="O747" s="41">
        <v>582491</v>
      </c>
      <c r="P747" s="41">
        <v>4787629.9000000004</v>
      </c>
      <c r="Q747" s="41"/>
      <c r="R747" s="41"/>
    </row>
    <row r="748" spans="15:18" x14ac:dyDescent="0.25">
      <c r="O748" s="41">
        <v>582490.5</v>
      </c>
      <c r="P748" s="41">
        <v>4787628.5999999996</v>
      </c>
      <c r="Q748" s="41"/>
      <c r="R748" s="41"/>
    </row>
    <row r="749" spans="15:18" x14ac:dyDescent="0.25">
      <c r="O749" s="41">
        <v>582490</v>
      </c>
      <c r="P749" s="41">
        <v>4787626.3</v>
      </c>
      <c r="Q749" s="41"/>
      <c r="R749" s="41"/>
    </row>
    <row r="750" spans="15:18" x14ac:dyDescent="0.25">
      <c r="O750" s="41">
        <v>582490</v>
      </c>
      <c r="P750" s="41">
        <v>4787624.3</v>
      </c>
      <c r="Q750" s="41"/>
      <c r="R750" s="41"/>
    </row>
    <row r="751" spans="15:18" x14ac:dyDescent="0.25">
      <c r="O751" s="41">
        <v>582490.19999999995</v>
      </c>
      <c r="P751" s="41">
        <v>4787622.4000000004</v>
      </c>
      <c r="Q751" s="41"/>
      <c r="R751" s="41"/>
    </row>
    <row r="752" spans="15:18" x14ac:dyDescent="0.25">
      <c r="O752" s="41">
        <v>582489.80000000005</v>
      </c>
      <c r="P752" s="41">
        <v>4787620.5</v>
      </c>
      <c r="Q752" s="41"/>
      <c r="R752" s="41"/>
    </row>
    <row r="753" spans="15:18" x14ac:dyDescent="0.25">
      <c r="O753" s="41">
        <v>582489.4</v>
      </c>
      <c r="P753" s="41">
        <v>4787618.8</v>
      </c>
      <c r="Q753" s="41"/>
      <c r="R753" s="41"/>
    </row>
    <row r="754" spans="15:18" x14ac:dyDescent="0.25">
      <c r="O754" s="41">
        <v>582488.69999999995</v>
      </c>
      <c r="P754" s="41">
        <v>4787617.0999999996</v>
      </c>
      <c r="Q754" s="41"/>
      <c r="R754" s="41"/>
    </row>
    <row r="755" spans="15:18" x14ac:dyDescent="0.25">
      <c r="O755" s="41">
        <v>582488.30000000005</v>
      </c>
      <c r="P755" s="41">
        <v>4787615.0999999996</v>
      </c>
      <c r="Q755" s="41"/>
      <c r="R755" s="41"/>
    </row>
    <row r="756" spans="15:18" x14ac:dyDescent="0.25">
      <c r="O756" s="41">
        <v>582487.5</v>
      </c>
      <c r="P756" s="41">
        <v>4787613.5</v>
      </c>
      <c r="Q756" s="41"/>
      <c r="R756" s="41"/>
    </row>
    <row r="757" spans="15:18" x14ac:dyDescent="0.25">
      <c r="O757" s="41">
        <v>582487.30000000005</v>
      </c>
      <c r="P757" s="41">
        <v>4787611.5</v>
      </c>
      <c r="Q757" s="41"/>
      <c r="R757" s="41"/>
    </row>
    <row r="758" spans="15:18" x14ac:dyDescent="0.25">
      <c r="O758" s="41">
        <v>582486.69999999995</v>
      </c>
      <c r="P758" s="41">
        <v>4787609.7</v>
      </c>
      <c r="Q758" s="41"/>
      <c r="R758" s="41"/>
    </row>
    <row r="759" spans="15:18" x14ac:dyDescent="0.25">
      <c r="O759" s="41">
        <v>582486.6</v>
      </c>
      <c r="P759" s="41">
        <v>4787608.2</v>
      </c>
      <c r="Q759" s="41"/>
      <c r="R759" s="41"/>
    </row>
    <row r="760" spans="15:18" x14ac:dyDescent="0.25">
      <c r="O760" s="41">
        <v>582486.19999999995</v>
      </c>
      <c r="P760" s="41">
        <v>4787606.5999999996</v>
      </c>
      <c r="Q760" s="41"/>
      <c r="R760" s="41"/>
    </row>
    <row r="761" spans="15:18" x14ac:dyDescent="0.25">
      <c r="O761" s="41">
        <v>582485.80000000005</v>
      </c>
      <c r="P761" s="41">
        <v>4787605.4000000004</v>
      </c>
      <c r="Q761" s="41"/>
      <c r="R761" s="41"/>
    </row>
    <row r="762" spans="15:18" x14ac:dyDescent="0.25">
      <c r="O762" s="41">
        <v>582484.6</v>
      </c>
      <c r="P762" s="41">
        <v>4787603.5999999996</v>
      </c>
      <c r="Q762" s="41"/>
      <c r="R762" s="41"/>
    </row>
    <row r="763" spans="15:18" x14ac:dyDescent="0.25">
      <c r="O763" s="41">
        <v>582484</v>
      </c>
      <c r="P763" s="41">
        <v>4787601.8</v>
      </c>
      <c r="Q763" s="41"/>
      <c r="R763" s="41"/>
    </row>
    <row r="764" spans="15:18" x14ac:dyDescent="0.25">
      <c r="O764" s="41">
        <v>582483.4</v>
      </c>
      <c r="P764" s="41">
        <v>4787599.7</v>
      </c>
      <c r="Q764" s="41"/>
      <c r="R764" s="41"/>
    </row>
    <row r="765" spans="15:18" x14ac:dyDescent="0.25">
      <c r="O765" s="41">
        <v>582483</v>
      </c>
      <c r="P765" s="41">
        <v>4787597.8</v>
      </c>
      <c r="Q765" s="41"/>
      <c r="R765" s="41"/>
    </row>
    <row r="766" spans="15:18" x14ac:dyDescent="0.25">
      <c r="O766" s="41">
        <v>582482.80000000005</v>
      </c>
      <c r="P766" s="41">
        <v>4787595.7</v>
      </c>
      <c r="Q766" s="41"/>
      <c r="R766" s="41"/>
    </row>
    <row r="767" spans="15:18" x14ac:dyDescent="0.25">
      <c r="O767" s="41">
        <v>582484.1</v>
      </c>
      <c r="P767" s="41">
        <v>4787594.2</v>
      </c>
      <c r="Q767" s="41"/>
      <c r="R767" s="41"/>
    </row>
    <row r="768" spans="15:18" x14ac:dyDescent="0.25">
      <c r="O768" s="41">
        <v>582482.80000000005</v>
      </c>
      <c r="P768" s="41">
        <v>4787594.9000000004</v>
      </c>
      <c r="Q768" s="41"/>
      <c r="R768" s="41"/>
    </row>
    <row r="769" spans="15:18" x14ac:dyDescent="0.25">
      <c r="O769" s="41">
        <v>582481.19999999995</v>
      </c>
      <c r="P769" s="41">
        <v>4787593.2</v>
      </c>
      <c r="Q769" s="41"/>
      <c r="R769" s="41"/>
    </row>
    <row r="770" spans="15:18" x14ac:dyDescent="0.25">
      <c r="O770" s="41">
        <v>582480.5</v>
      </c>
      <c r="P770" s="41">
        <v>4787591.0999999996</v>
      </c>
      <c r="Q770" s="41"/>
      <c r="R770" s="41"/>
    </row>
    <row r="771" spans="15:18" x14ac:dyDescent="0.25">
      <c r="O771" s="41">
        <v>582480.19999999995</v>
      </c>
      <c r="P771" s="41">
        <v>4787588.9000000004</v>
      </c>
      <c r="Q771" s="41"/>
      <c r="R771" s="41"/>
    </row>
    <row r="772" spans="15:18" x14ac:dyDescent="0.25">
      <c r="O772" s="41">
        <v>582479.80000000005</v>
      </c>
      <c r="P772" s="41">
        <v>4787587.0999999996</v>
      </c>
      <c r="Q772" s="41"/>
      <c r="R772" s="41"/>
    </row>
    <row r="773" spans="15:18" x14ac:dyDescent="0.25">
      <c r="O773" s="41">
        <v>582480.30000000005</v>
      </c>
      <c r="P773" s="41">
        <v>4787585.3</v>
      </c>
      <c r="Q773" s="41"/>
      <c r="R773" s="41"/>
    </row>
    <row r="774" spans="15:18" x14ac:dyDescent="0.25">
      <c r="O774" s="41">
        <v>582480.30000000005</v>
      </c>
      <c r="P774" s="41">
        <v>4787583.3</v>
      </c>
      <c r="Q774" s="41"/>
      <c r="R774" s="41"/>
    </row>
    <row r="775" spans="15:18" x14ac:dyDescent="0.25">
      <c r="O775" s="41">
        <v>582480.69999999995</v>
      </c>
      <c r="P775" s="41">
        <v>4787581.2</v>
      </c>
      <c r="Q775" s="41"/>
      <c r="R775" s="41"/>
    </row>
    <row r="776" spans="15:18" x14ac:dyDescent="0.25">
      <c r="O776" s="41">
        <v>582479.69999999995</v>
      </c>
      <c r="P776" s="41">
        <v>4787578.9000000004</v>
      </c>
      <c r="Q776" s="41"/>
      <c r="R776" s="41"/>
    </row>
    <row r="777" spans="15:18" x14ac:dyDescent="0.25">
      <c r="O777" s="41">
        <v>582478.80000000005</v>
      </c>
      <c r="P777" s="41">
        <v>4787576.5999999996</v>
      </c>
      <c r="Q777" s="41"/>
      <c r="R777" s="41"/>
    </row>
    <row r="778" spans="15:18" x14ac:dyDescent="0.25">
      <c r="O778" s="41">
        <v>582477.9</v>
      </c>
      <c r="P778" s="41">
        <v>4787574.9000000004</v>
      </c>
      <c r="Q778" s="41"/>
      <c r="R778" s="41"/>
    </row>
    <row r="779" spans="15:18" x14ac:dyDescent="0.25">
      <c r="O779" s="41">
        <v>582477.6</v>
      </c>
      <c r="P779" s="41">
        <v>4787573.0999999996</v>
      </c>
      <c r="Q779" s="41"/>
      <c r="R779" s="41"/>
    </row>
    <row r="780" spans="15:18" x14ac:dyDescent="0.25">
      <c r="O780" s="41">
        <v>582477.5</v>
      </c>
      <c r="P780" s="41">
        <v>4787571.3</v>
      </c>
      <c r="Q780" s="41"/>
      <c r="R780" s="41"/>
    </row>
    <row r="781" spans="15:18" x14ac:dyDescent="0.25">
      <c r="O781" s="41">
        <v>582477.4</v>
      </c>
      <c r="P781" s="41">
        <v>4787569.5999999996</v>
      </c>
      <c r="Q781" s="41"/>
      <c r="R781" s="41"/>
    </row>
    <row r="782" spans="15:18" x14ac:dyDescent="0.25">
      <c r="O782" s="41">
        <v>582477.1</v>
      </c>
      <c r="P782" s="41">
        <v>4787567.4000000004</v>
      </c>
      <c r="Q782" s="41"/>
      <c r="R782" s="41"/>
    </row>
    <row r="783" spans="15:18" x14ac:dyDescent="0.25">
      <c r="O783" s="41">
        <v>582476.6</v>
      </c>
      <c r="P783" s="41">
        <v>4787565.4000000004</v>
      </c>
      <c r="Q783" s="41"/>
      <c r="R783" s="41"/>
    </row>
    <row r="784" spans="15:18" x14ac:dyDescent="0.25">
      <c r="O784" s="41">
        <v>582476.30000000005</v>
      </c>
      <c r="P784" s="41">
        <v>4787563.3</v>
      </c>
      <c r="Q784" s="41"/>
      <c r="R784" s="41"/>
    </row>
    <row r="785" spans="15:18" x14ac:dyDescent="0.25">
      <c r="O785" s="41">
        <v>582476.19999999995</v>
      </c>
      <c r="P785" s="41">
        <v>4787560.8</v>
      </c>
      <c r="Q785" s="41"/>
      <c r="R785" s="41"/>
    </row>
    <row r="786" spans="15:18" x14ac:dyDescent="0.25">
      <c r="O786" s="41">
        <v>582476</v>
      </c>
      <c r="P786" s="41">
        <v>4787559</v>
      </c>
      <c r="Q786" s="41"/>
      <c r="R786" s="41"/>
    </row>
    <row r="787" spans="15:18" x14ac:dyDescent="0.25">
      <c r="O787" s="41">
        <v>582475.19999999995</v>
      </c>
      <c r="P787" s="41">
        <v>4787557.0999999996</v>
      </c>
      <c r="Q787" s="41"/>
      <c r="R787" s="41"/>
    </row>
    <row r="788" spans="15:18" x14ac:dyDescent="0.25">
      <c r="O788" s="41">
        <v>582474.9</v>
      </c>
      <c r="P788" s="41">
        <v>4787555.5</v>
      </c>
      <c r="Q788" s="41"/>
      <c r="R788" s="41"/>
    </row>
    <row r="789" spans="15:18" x14ac:dyDescent="0.25">
      <c r="O789" s="41">
        <v>582474.69999999995</v>
      </c>
      <c r="P789" s="41">
        <v>4787553.5</v>
      </c>
      <c r="Q789" s="41"/>
      <c r="R789" s="41"/>
    </row>
    <row r="790" spans="15:18" x14ac:dyDescent="0.25">
      <c r="O790" s="41">
        <v>582474.30000000005</v>
      </c>
      <c r="P790" s="41">
        <v>4787551.7</v>
      </c>
      <c r="Q790" s="41"/>
      <c r="R790" s="41"/>
    </row>
    <row r="791" spans="15:18" x14ac:dyDescent="0.25">
      <c r="O791" s="41">
        <v>582473.19999999995</v>
      </c>
      <c r="P791" s="41">
        <v>4787550.2</v>
      </c>
      <c r="Q791" s="41"/>
      <c r="R791" s="41"/>
    </row>
    <row r="792" spans="15:18" x14ac:dyDescent="0.25">
      <c r="O792" s="41">
        <v>582472.5</v>
      </c>
      <c r="P792" s="41">
        <v>4787548.0999999996</v>
      </c>
      <c r="Q792" s="41"/>
      <c r="R792" s="41"/>
    </row>
    <row r="793" spans="15:18" x14ac:dyDescent="0.25">
      <c r="O793" s="41">
        <v>582471.9</v>
      </c>
      <c r="P793" s="41">
        <v>4787546.3</v>
      </c>
      <c r="Q793" s="41"/>
      <c r="R793" s="41"/>
    </row>
    <row r="794" spans="15:18" x14ac:dyDescent="0.25">
      <c r="O794" s="41">
        <v>582471.30000000005</v>
      </c>
      <c r="P794" s="41">
        <v>4787544.7</v>
      </c>
      <c r="Q794" s="41"/>
      <c r="R794" s="41"/>
    </row>
    <row r="795" spans="15:18" x14ac:dyDescent="0.25">
      <c r="O795" s="41">
        <v>582470.9</v>
      </c>
      <c r="P795" s="41">
        <v>4787542.5999999996</v>
      </c>
      <c r="Q795" s="41"/>
      <c r="R795" s="41"/>
    </row>
    <row r="796" spans="15:18" x14ac:dyDescent="0.25">
      <c r="O796" s="41">
        <v>582470.5</v>
      </c>
      <c r="P796" s="41">
        <v>4787540.5999999996</v>
      </c>
      <c r="Q796" s="41"/>
      <c r="R796" s="41"/>
    </row>
    <row r="797" spans="15:18" x14ac:dyDescent="0.25">
      <c r="O797" s="41">
        <v>582470.1</v>
      </c>
      <c r="P797" s="41">
        <v>4787539</v>
      </c>
      <c r="Q797" s="41"/>
      <c r="R797" s="41"/>
    </row>
    <row r="798" spans="15:18" x14ac:dyDescent="0.25">
      <c r="O798" s="41">
        <v>582469.5</v>
      </c>
      <c r="P798" s="41">
        <v>4787537.2</v>
      </c>
      <c r="Q798" s="41"/>
      <c r="R798" s="41"/>
    </row>
    <row r="799" spans="15:18" x14ac:dyDescent="0.25">
      <c r="O799" s="41">
        <v>582468.6</v>
      </c>
      <c r="P799" s="41">
        <v>4787535.0999999996</v>
      </c>
      <c r="Q799" s="41"/>
      <c r="R799" s="41"/>
    </row>
    <row r="800" spans="15:18" x14ac:dyDescent="0.25">
      <c r="O800" s="41">
        <v>582468.30000000005</v>
      </c>
      <c r="P800" s="41">
        <v>4787533.4000000004</v>
      </c>
      <c r="Q800" s="41"/>
      <c r="R800" s="41"/>
    </row>
    <row r="801" spans="15:18" x14ac:dyDescent="0.25">
      <c r="O801" s="41">
        <v>582467.69999999995</v>
      </c>
      <c r="P801" s="41">
        <v>4787531.7</v>
      </c>
      <c r="Q801" s="41"/>
      <c r="R801" s="41"/>
    </row>
    <row r="802" spans="15:18" x14ac:dyDescent="0.25">
      <c r="O802" s="41">
        <v>582467</v>
      </c>
      <c r="P802" s="41">
        <v>4787529.5999999996</v>
      </c>
      <c r="Q802" s="41"/>
      <c r="R802" s="41"/>
    </row>
    <row r="803" spans="15:18" x14ac:dyDescent="0.25">
      <c r="O803" s="41">
        <v>582466.5</v>
      </c>
      <c r="P803" s="41">
        <v>4787527.8</v>
      </c>
      <c r="Q803" s="41"/>
      <c r="R803" s="41"/>
    </row>
    <row r="804" spans="15:18" x14ac:dyDescent="0.25">
      <c r="O804" s="41">
        <v>582466.19999999995</v>
      </c>
      <c r="P804" s="41">
        <v>4787526</v>
      </c>
      <c r="Q804" s="41"/>
      <c r="R804" s="41"/>
    </row>
    <row r="805" spans="15:18" x14ac:dyDescent="0.25">
      <c r="O805" s="41">
        <v>582465.69999999995</v>
      </c>
      <c r="P805" s="41">
        <v>4787524.0999999996</v>
      </c>
      <c r="Q805" s="41"/>
      <c r="R805" s="41"/>
    </row>
    <row r="806" spans="15:18" x14ac:dyDescent="0.25">
      <c r="O806" s="41">
        <v>582465.4</v>
      </c>
      <c r="P806" s="41">
        <v>4787522.5</v>
      </c>
      <c r="Q806" s="41"/>
      <c r="R806" s="41"/>
    </row>
    <row r="807" spans="15:18" x14ac:dyDescent="0.25">
      <c r="O807" s="41">
        <v>582465.1</v>
      </c>
      <c r="P807" s="41">
        <v>4787521</v>
      </c>
      <c r="Q807" s="41"/>
      <c r="R807" s="41"/>
    </row>
    <row r="808" spans="15:18" x14ac:dyDescent="0.25">
      <c r="O808" s="41">
        <v>582465</v>
      </c>
      <c r="P808" s="41">
        <v>4787519.5999999996</v>
      </c>
      <c r="Q808" s="41"/>
      <c r="R808" s="41"/>
    </row>
    <row r="809" spans="15:18" x14ac:dyDescent="0.25">
      <c r="O809" s="41">
        <v>582464.6</v>
      </c>
      <c r="P809" s="41">
        <v>4787518</v>
      </c>
      <c r="Q809" s="41"/>
      <c r="R809" s="41"/>
    </row>
    <row r="810" spans="15:18" x14ac:dyDescent="0.25">
      <c r="O810" s="41">
        <v>582464.19999999995</v>
      </c>
      <c r="P810" s="41">
        <v>4787516.7</v>
      </c>
      <c r="Q810" s="41"/>
      <c r="R810" s="41"/>
    </row>
    <row r="811" spans="15:18" x14ac:dyDescent="0.25">
      <c r="O811" s="41">
        <v>582463.69999999995</v>
      </c>
      <c r="P811" s="41">
        <v>4787514.8</v>
      </c>
      <c r="Q811" s="41"/>
      <c r="R811" s="41"/>
    </row>
    <row r="812" spans="15:18" x14ac:dyDescent="0.25">
      <c r="O812" s="41">
        <v>582462.6</v>
      </c>
      <c r="P812" s="41">
        <v>4787513.2</v>
      </c>
      <c r="Q812" s="41"/>
      <c r="R812" s="41"/>
    </row>
    <row r="813" spans="15:18" x14ac:dyDescent="0.25">
      <c r="O813" s="41">
        <v>582462</v>
      </c>
      <c r="P813" s="41">
        <v>4787511</v>
      </c>
      <c r="Q813" s="41"/>
      <c r="R813" s="41"/>
    </row>
    <row r="814" spans="15:18" x14ac:dyDescent="0.25">
      <c r="O814" s="41">
        <v>582461.6</v>
      </c>
      <c r="P814" s="41">
        <v>4787509.5</v>
      </c>
      <c r="Q814" s="41"/>
      <c r="R814" s="41"/>
    </row>
    <row r="815" spans="15:18" x14ac:dyDescent="0.25">
      <c r="O815" s="41">
        <v>582461.4</v>
      </c>
      <c r="P815" s="41">
        <v>4787507.9000000004</v>
      </c>
      <c r="Q815" s="41"/>
      <c r="R815" s="41"/>
    </row>
    <row r="816" spans="15:18" x14ac:dyDescent="0.25">
      <c r="O816" s="41">
        <v>582460.80000000005</v>
      </c>
      <c r="P816" s="41">
        <v>4787505.8</v>
      </c>
      <c r="Q816" s="41"/>
      <c r="R816" s="41"/>
    </row>
    <row r="817" spans="15:18" x14ac:dyDescent="0.25">
      <c r="O817" s="41">
        <v>582460.80000000005</v>
      </c>
      <c r="P817" s="41">
        <v>4787504.4000000004</v>
      </c>
      <c r="Q817" s="41"/>
      <c r="R817" s="41"/>
    </row>
    <row r="818" spans="15:18" x14ac:dyDescent="0.25">
      <c r="O818" s="41">
        <v>582460.5</v>
      </c>
      <c r="P818" s="41">
        <v>4787502.5</v>
      </c>
      <c r="Q818" s="41"/>
      <c r="R818" s="41"/>
    </row>
    <row r="819" spans="15:18" x14ac:dyDescent="0.25">
      <c r="O819" s="41">
        <v>582460.1</v>
      </c>
      <c r="P819" s="41">
        <v>4787500.5999999996</v>
      </c>
      <c r="Q819" s="41"/>
      <c r="R819" s="41"/>
    </row>
    <row r="820" spans="15:18" x14ac:dyDescent="0.25">
      <c r="O820" s="41">
        <v>582459.5</v>
      </c>
      <c r="P820" s="41">
        <v>4787498.9000000004</v>
      </c>
      <c r="Q820" s="41"/>
      <c r="R820" s="41"/>
    </row>
    <row r="821" spans="15:18" x14ac:dyDescent="0.25">
      <c r="O821" s="41">
        <v>582459.5</v>
      </c>
      <c r="P821" s="41">
        <v>4787497.0999999996</v>
      </c>
      <c r="Q821" s="41"/>
      <c r="R821" s="41"/>
    </row>
    <row r="822" spans="15:18" x14ac:dyDescent="0.25">
      <c r="O822" s="41">
        <v>582459.6</v>
      </c>
      <c r="P822" s="41">
        <v>4787495.2</v>
      </c>
      <c r="Q822" s="41"/>
      <c r="R822" s="41"/>
    </row>
    <row r="823" spans="15:18" x14ac:dyDescent="0.25">
      <c r="O823" s="41">
        <v>582459.69999999995</v>
      </c>
      <c r="P823" s="41">
        <v>4787493.4000000004</v>
      </c>
      <c r="Q823" s="41"/>
      <c r="R823" s="41"/>
    </row>
    <row r="824" spans="15:18" x14ac:dyDescent="0.25">
      <c r="O824" s="41">
        <v>582459.5</v>
      </c>
      <c r="P824" s="41">
        <v>4787491.8</v>
      </c>
      <c r="Q824" s="41"/>
      <c r="R824" s="41"/>
    </row>
    <row r="825" spans="15:18" x14ac:dyDescent="0.25">
      <c r="O825" s="41">
        <v>582459.30000000005</v>
      </c>
      <c r="P825" s="41">
        <v>4787490</v>
      </c>
      <c r="Q825" s="41"/>
      <c r="R825" s="41"/>
    </row>
    <row r="826" spans="15:18" x14ac:dyDescent="0.25">
      <c r="O826" s="41">
        <v>582459.1</v>
      </c>
      <c r="P826" s="41">
        <v>4787488.3</v>
      </c>
      <c r="Q826" s="41"/>
      <c r="R826" s="41"/>
    </row>
    <row r="827" spans="15:18" x14ac:dyDescent="0.25">
      <c r="O827" s="41">
        <v>582459.19999999995</v>
      </c>
      <c r="P827" s="41">
        <v>4787486.2</v>
      </c>
      <c r="Q827" s="41"/>
      <c r="R827" s="41"/>
    </row>
    <row r="828" spans="15:18" x14ac:dyDescent="0.25">
      <c r="O828" s="41">
        <v>582459.69999999995</v>
      </c>
      <c r="P828" s="41">
        <v>4787484.2</v>
      </c>
      <c r="Q828" s="41"/>
      <c r="R828" s="41"/>
    </row>
    <row r="829" spans="15:18" x14ac:dyDescent="0.25">
      <c r="O829" s="41">
        <v>582459.9</v>
      </c>
      <c r="P829" s="41">
        <v>4787482.0999999996</v>
      </c>
      <c r="Q829" s="41"/>
      <c r="R829" s="41"/>
    </row>
    <row r="830" spans="15:18" x14ac:dyDescent="0.25">
      <c r="O830" s="41">
        <v>582460.19999999995</v>
      </c>
      <c r="P830" s="41">
        <v>4787480.0999999996</v>
      </c>
      <c r="Q830" s="41"/>
      <c r="R830" s="41"/>
    </row>
    <row r="831" spans="15:18" x14ac:dyDescent="0.25">
      <c r="O831" s="41">
        <v>582460.69999999995</v>
      </c>
      <c r="P831" s="41">
        <v>4787477.9000000004</v>
      </c>
      <c r="Q831" s="41"/>
      <c r="R831" s="41"/>
    </row>
    <row r="832" spans="15:18" x14ac:dyDescent="0.25">
      <c r="O832" s="41">
        <v>582461.30000000005</v>
      </c>
      <c r="P832" s="41">
        <v>4787475.7</v>
      </c>
      <c r="Q832" s="41"/>
      <c r="R832" s="41"/>
    </row>
    <row r="833" spans="15:18" x14ac:dyDescent="0.25">
      <c r="O833" s="41">
        <v>582461.80000000005</v>
      </c>
      <c r="P833" s="41">
        <v>4787473.5999999996</v>
      </c>
      <c r="Q833" s="41"/>
      <c r="R833" s="41"/>
    </row>
    <row r="834" spans="15:18" x14ac:dyDescent="0.25">
      <c r="O834" s="41">
        <v>582462.1</v>
      </c>
      <c r="P834" s="41">
        <v>4787471.3</v>
      </c>
      <c r="Q834" s="41"/>
      <c r="R834" s="41"/>
    </row>
    <row r="835" spans="15:18" x14ac:dyDescent="0.25">
      <c r="O835" s="41">
        <v>582462.5</v>
      </c>
      <c r="P835" s="41">
        <v>4787469.4000000004</v>
      </c>
      <c r="Q835" s="41"/>
      <c r="R835" s="41"/>
    </row>
    <row r="836" spans="15:18" x14ac:dyDescent="0.25">
      <c r="O836" s="41">
        <v>582463</v>
      </c>
      <c r="P836" s="41">
        <v>4787467.2</v>
      </c>
      <c r="Q836" s="41"/>
      <c r="R836" s="41"/>
    </row>
    <row r="837" spans="15:18" x14ac:dyDescent="0.25">
      <c r="O837" s="41">
        <v>582463.69999999995</v>
      </c>
      <c r="P837" s="41">
        <v>4787465.2</v>
      </c>
      <c r="Q837" s="41"/>
      <c r="R837" s="41"/>
    </row>
    <row r="838" spans="15:18" x14ac:dyDescent="0.25">
      <c r="O838" s="41">
        <v>582464.30000000005</v>
      </c>
      <c r="P838" s="41">
        <v>4787463.4000000004</v>
      </c>
      <c r="Q838" s="41"/>
      <c r="R838" s="41"/>
    </row>
    <row r="839" spans="15:18" x14ac:dyDescent="0.25">
      <c r="O839" s="41">
        <v>582464.6</v>
      </c>
      <c r="P839" s="41">
        <v>4787461.2</v>
      </c>
      <c r="Q839" s="41"/>
      <c r="R839" s="41"/>
    </row>
    <row r="840" spans="15:18" x14ac:dyDescent="0.25">
      <c r="O840" s="41">
        <v>582465.5</v>
      </c>
      <c r="P840" s="41">
        <v>4787459.2</v>
      </c>
      <c r="Q840" s="41"/>
      <c r="R840" s="41"/>
    </row>
    <row r="841" spans="15:18" x14ac:dyDescent="0.25">
      <c r="O841" s="41">
        <v>582466.1</v>
      </c>
      <c r="P841" s="41">
        <v>4787456.9000000004</v>
      </c>
      <c r="Q841" s="41"/>
      <c r="R841" s="41"/>
    </row>
    <row r="842" spans="15:18" x14ac:dyDescent="0.25">
      <c r="O842" s="41">
        <v>582466.69999999995</v>
      </c>
      <c r="P842" s="41">
        <v>4787455.0999999996</v>
      </c>
      <c r="Q842" s="41"/>
      <c r="R842" s="41"/>
    </row>
    <row r="843" spans="15:18" x14ac:dyDescent="0.25">
      <c r="O843" s="41">
        <v>582467.4</v>
      </c>
      <c r="P843" s="41">
        <v>4787453.0999999996</v>
      </c>
      <c r="Q843" s="41"/>
      <c r="R843" s="41"/>
    </row>
    <row r="844" spans="15:18" x14ac:dyDescent="0.25">
      <c r="O844" s="41">
        <v>582468.4</v>
      </c>
      <c r="P844" s="41">
        <v>4787451.5999999996</v>
      </c>
      <c r="Q844" s="41"/>
      <c r="R844" s="41"/>
    </row>
    <row r="845" spans="15:18" x14ac:dyDescent="0.25">
      <c r="O845" s="41">
        <v>582469.1</v>
      </c>
      <c r="P845" s="41">
        <v>4787450.2</v>
      </c>
      <c r="Q845" s="41"/>
      <c r="R845" s="41"/>
    </row>
    <row r="846" spans="15:18" x14ac:dyDescent="0.25">
      <c r="O846" s="41">
        <v>582469.6</v>
      </c>
      <c r="P846" s="41">
        <v>4787448.9000000004</v>
      </c>
      <c r="Q846" s="41"/>
      <c r="R846" s="41"/>
    </row>
    <row r="847" spans="15:18" x14ac:dyDescent="0.25">
      <c r="O847" s="41">
        <v>582469.80000000005</v>
      </c>
      <c r="P847" s="41">
        <v>4787447.5999999996</v>
      </c>
      <c r="Q847" s="41"/>
      <c r="R847" s="41"/>
    </row>
    <row r="848" spans="15:18" x14ac:dyDescent="0.25">
      <c r="O848" s="41">
        <v>582470.5</v>
      </c>
      <c r="P848" s="41">
        <v>4787446.0999999996</v>
      </c>
      <c r="Q848" s="41"/>
      <c r="R848" s="41"/>
    </row>
    <row r="849" spans="15:18" x14ac:dyDescent="0.25">
      <c r="O849" s="41">
        <v>582470.80000000005</v>
      </c>
      <c r="P849" s="41">
        <v>4787445.8</v>
      </c>
      <c r="Q849" s="41"/>
      <c r="R849" s="41"/>
    </row>
    <row r="850" spans="15:18" x14ac:dyDescent="0.25">
      <c r="O850" s="41">
        <v>582471.19999999995</v>
      </c>
      <c r="P850" s="41">
        <v>4787444.2</v>
      </c>
      <c r="Q850" s="41"/>
      <c r="R850" s="41"/>
    </row>
    <row r="851" spans="15:18" x14ac:dyDescent="0.25">
      <c r="O851" s="41">
        <v>582471.80000000005</v>
      </c>
      <c r="P851" s="41">
        <v>4787442.3</v>
      </c>
      <c r="Q851" s="41"/>
      <c r="R851" s="41"/>
    </row>
    <row r="852" spans="15:18" x14ac:dyDescent="0.25">
      <c r="O852" s="41">
        <v>582472.69999999995</v>
      </c>
      <c r="P852" s="41">
        <v>4787440.5</v>
      </c>
      <c r="Q852" s="41"/>
      <c r="R852" s="41"/>
    </row>
    <row r="853" spans="15:18" x14ac:dyDescent="0.25">
      <c r="O853" s="41">
        <v>582473.4</v>
      </c>
      <c r="P853" s="41">
        <v>4787438.5</v>
      </c>
      <c r="Q853" s="41"/>
      <c r="R853" s="41"/>
    </row>
    <row r="854" spans="15:18" x14ac:dyDescent="0.25">
      <c r="O854" s="41">
        <v>582473.9</v>
      </c>
      <c r="P854" s="41">
        <v>4787437.5</v>
      </c>
      <c r="Q854" s="41"/>
      <c r="R854" s="41"/>
    </row>
    <row r="855" spans="15:18" x14ac:dyDescent="0.25">
      <c r="O855" s="41">
        <v>582473.69999999995</v>
      </c>
      <c r="P855" s="41">
        <v>4787437.5999999996</v>
      </c>
      <c r="Q855" s="41"/>
      <c r="R855" s="41"/>
    </row>
    <row r="856" spans="15:18" x14ac:dyDescent="0.25">
      <c r="O856" s="41">
        <v>582473.5</v>
      </c>
      <c r="P856" s="41">
        <v>4787437.5999999996</v>
      </c>
      <c r="Q856" s="41"/>
      <c r="R856" s="41"/>
    </row>
    <row r="857" spans="15:18" x14ac:dyDescent="0.25">
      <c r="O857" s="41">
        <v>582473.5</v>
      </c>
      <c r="P857" s="41">
        <v>4787437.5999999996</v>
      </c>
      <c r="Q857" s="41"/>
      <c r="R857" s="41"/>
    </row>
    <row r="858" spans="15:18" x14ac:dyDescent="0.25">
      <c r="O858" s="41">
        <v>582473.5</v>
      </c>
      <c r="P858" s="41">
        <v>4787437.5999999996</v>
      </c>
      <c r="Q858" s="41"/>
      <c r="R858" s="41"/>
    </row>
    <row r="859" spans="15:18" x14ac:dyDescent="0.25">
      <c r="O859" s="41">
        <v>582473.4</v>
      </c>
      <c r="P859" s="41">
        <v>4787437.4000000004</v>
      </c>
      <c r="Q859" s="41"/>
      <c r="R859" s="41"/>
    </row>
    <row r="860" spans="15:18" x14ac:dyDescent="0.25">
      <c r="O860" s="41">
        <v>582473.4</v>
      </c>
      <c r="P860" s="41">
        <v>4787437.0999999996</v>
      </c>
      <c r="Q860" s="41"/>
      <c r="R860" s="41"/>
    </row>
    <row r="861" spans="15:18" x14ac:dyDescent="0.25">
      <c r="O861" s="41">
        <v>582473.30000000005</v>
      </c>
      <c r="P861" s="41">
        <v>4787436.5999999996</v>
      </c>
      <c r="Q861" s="41"/>
      <c r="R861" s="41"/>
    </row>
    <row r="862" spans="15:18" x14ac:dyDescent="0.25">
      <c r="O862" s="41">
        <v>582473.1</v>
      </c>
      <c r="P862" s="41">
        <v>4787436</v>
      </c>
      <c r="Q862" s="41"/>
      <c r="R862" s="41"/>
    </row>
    <row r="863" spans="15:18" x14ac:dyDescent="0.25">
      <c r="O863" s="41">
        <v>582473</v>
      </c>
      <c r="P863" s="41">
        <v>4787435.7</v>
      </c>
      <c r="Q863" s="41"/>
      <c r="R863" s="41"/>
    </row>
    <row r="864" spans="15:18" x14ac:dyDescent="0.25">
      <c r="O864" s="41">
        <v>582472.80000000005</v>
      </c>
      <c r="P864" s="41">
        <v>4787435.4000000004</v>
      </c>
      <c r="Q864" s="41"/>
      <c r="R864" s="41"/>
    </row>
    <row r="865" spans="15:18" x14ac:dyDescent="0.25">
      <c r="O865" s="41">
        <v>582472.69999999995</v>
      </c>
      <c r="P865" s="41">
        <v>4787435.2</v>
      </c>
      <c r="Q865" s="41"/>
      <c r="R865" s="41"/>
    </row>
    <row r="866" spans="15:18" x14ac:dyDescent="0.25">
      <c r="O866" s="41">
        <v>582472.69999999995</v>
      </c>
      <c r="P866" s="41">
        <v>4787434.8</v>
      </c>
      <c r="Q866" s="41"/>
      <c r="R866" s="41"/>
    </row>
    <row r="867" spans="15:18" x14ac:dyDescent="0.25">
      <c r="O867" s="41">
        <v>582472.5</v>
      </c>
      <c r="P867" s="41">
        <v>4787434.2</v>
      </c>
    </row>
    <row r="868" spans="15:18" x14ac:dyDescent="0.25">
      <c r="O868" s="41">
        <v>582472.5</v>
      </c>
      <c r="P868" s="41">
        <v>4787434.5999999996</v>
      </c>
    </row>
    <row r="869" spans="15:18" x14ac:dyDescent="0.25">
      <c r="O869" s="41">
        <v>582472.6</v>
      </c>
      <c r="P869" s="41">
        <v>4787434.2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A3" sqref="A3:A15"/>
    </sheetView>
  </sheetViews>
  <sheetFormatPr defaultRowHeight="15" x14ac:dyDescent="0.25"/>
  <cols>
    <col min="1" max="1" width="10.85546875" bestFit="1" customWidth="1"/>
    <col min="2" max="2" width="17.140625" customWidth="1"/>
    <col min="3" max="3" width="9.42578125" bestFit="1" customWidth="1"/>
    <col min="4" max="4" width="11.140625" bestFit="1" customWidth="1"/>
    <col min="6" max="6" width="34" bestFit="1" customWidth="1"/>
    <col min="7" max="7" width="15.140625" bestFit="1" customWidth="1"/>
    <col min="8" max="8" width="12.140625" bestFit="1" customWidth="1"/>
    <col min="9" max="11" width="12.140625" customWidth="1"/>
    <col min="12" max="12" width="11" bestFit="1" customWidth="1"/>
  </cols>
  <sheetData>
    <row r="1" spans="1:10" x14ac:dyDescent="0.25">
      <c r="A1" s="27" t="s">
        <v>17</v>
      </c>
      <c r="B1" s="28" t="s">
        <v>29</v>
      </c>
      <c r="C1" s="28"/>
      <c r="D1" s="16"/>
      <c r="E1" s="16"/>
      <c r="F1" s="5"/>
      <c r="G1" s="1"/>
      <c r="J1" s="7"/>
    </row>
    <row r="2" spans="1:10" x14ac:dyDescent="0.25">
      <c r="A2" s="31" t="s">
        <v>8</v>
      </c>
      <c r="B2" s="32" t="s">
        <v>18</v>
      </c>
      <c r="C2" s="32" t="s">
        <v>31</v>
      </c>
      <c r="D2" s="33" t="s">
        <v>10</v>
      </c>
      <c r="E2" s="33" t="s">
        <v>38</v>
      </c>
      <c r="F2" s="4"/>
    </row>
    <row r="3" spans="1:10" x14ac:dyDescent="0.25">
      <c r="A3" s="22">
        <v>-10</v>
      </c>
      <c r="B3" s="10">
        <v>-890</v>
      </c>
      <c r="C3" s="10">
        <f>B3+'Main information'!$B$2</f>
        <v>510</v>
      </c>
      <c r="D3" s="8">
        <f>C3+'Main information'!$B$6</f>
        <v>1240</v>
      </c>
      <c r="E3" s="11">
        <f>('Main information'!$B$5-D3)/1000</f>
        <v>1.4650000000000001</v>
      </c>
    </row>
    <row r="4" spans="1:10" x14ac:dyDescent="0.25">
      <c r="A4" s="22">
        <v>-7</v>
      </c>
      <c r="B4" s="10">
        <v>-680</v>
      </c>
      <c r="C4" s="10">
        <f>B4+'Main information'!$B$2</f>
        <v>720</v>
      </c>
      <c r="D4" s="10">
        <f>C4+'Main information'!$B$6</f>
        <v>1450</v>
      </c>
      <c r="E4" s="11">
        <f>('Main information'!$B$5-D4)/1000</f>
        <v>1.2549999999999999</v>
      </c>
    </row>
    <row r="5" spans="1:10" x14ac:dyDescent="0.25">
      <c r="A5" s="22">
        <v>-3</v>
      </c>
      <c r="B5" s="10">
        <v>-720</v>
      </c>
      <c r="C5" s="10">
        <f>B5+'Main information'!$B$2</f>
        <v>680</v>
      </c>
      <c r="D5" s="10">
        <f>C5+'Main information'!$B$6</f>
        <v>1410</v>
      </c>
      <c r="E5" s="11">
        <f>('Main information'!$B$5-D5)/1000</f>
        <v>1.2949999999999999</v>
      </c>
    </row>
    <row r="6" spans="1:10" x14ac:dyDescent="0.25">
      <c r="A6" s="22">
        <v>0</v>
      </c>
      <c r="B6" s="10">
        <v>-190</v>
      </c>
      <c r="C6" s="10">
        <f>B6+'Main information'!$B$2</f>
        <v>1210</v>
      </c>
      <c r="D6" s="10">
        <f>C6+'Main information'!$B$6</f>
        <v>1940</v>
      </c>
      <c r="E6" s="11">
        <f>('Main information'!$B$5-D6)/1000</f>
        <v>0.76500000000000001</v>
      </c>
    </row>
    <row r="7" spans="1:10" x14ac:dyDescent="0.25">
      <c r="A7" s="22">
        <v>3</v>
      </c>
      <c r="B7" s="10">
        <v>-190</v>
      </c>
      <c r="C7" s="10">
        <f>B7+'Main information'!$B$2</f>
        <v>1210</v>
      </c>
      <c r="D7" s="10">
        <f>C7+'Main information'!$B$6</f>
        <v>1940</v>
      </c>
      <c r="E7" s="11">
        <f>('Main information'!$B$5-D7)/1000</f>
        <v>0.76500000000000001</v>
      </c>
    </row>
    <row r="8" spans="1:10" x14ac:dyDescent="0.25">
      <c r="A8" s="22">
        <v>4.5</v>
      </c>
      <c r="B8" s="10">
        <v>-200</v>
      </c>
      <c r="C8" s="10">
        <f>B8+'Main information'!$B$2</f>
        <v>1200</v>
      </c>
      <c r="D8" s="10">
        <f>C8+'Main information'!$B$6</f>
        <v>1930</v>
      </c>
      <c r="E8" s="11">
        <f>('Main information'!$B$5-D8)/1000</f>
        <v>0.77500000000000002</v>
      </c>
    </row>
    <row r="9" spans="1:10" x14ac:dyDescent="0.25">
      <c r="A9" s="22">
        <v>9.5</v>
      </c>
      <c r="B9" s="10">
        <v>830</v>
      </c>
      <c r="C9" s="10">
        <f>B9+'Main information'!$B$2</f>
        <v>2230</v>
      </c>
      <c r="D9" s="10">
        <f>C9+'Main information'!$B$6</f>
        <v>2960</v>
      </c>
      <c r="E9" s="11">
        <f>('Main information'!$B$5-D9)/1000</f>
        <v>-0.255</v>
      </c>
    </row>
    <row r="10" spans="1:10" x14ac:dyDescent="0.25">
      <c r="A10" s="22">
        <v>12.5</v>
      </c>
      <c r="B10" s="10">
        <v>1250</v>
      </c>
      <c r="C10" s="10">
        <f>B10+'Main information'!$B$2</f>
        <v>2650</v>
      </c>
      <c r="D10" s="10">
        <f>C10+'Main information'!$B$6</f>
        <v>3380</v>
      </c>
      <c r="E10" s="11">
        <f>('Main information'!$B$5-D10)/1000</f>
        <v>-0.67500000000000004</v>
      </c>
    </row>
    <row r="11" spans="1:10" x14ac:dyDescent="0.25">
      <c r="A11" s="22">
        <v>17.5</v>
      </c>
      <c r="B11" s="10">
        <v>1730</v>
      </c>
      <c r="C11" s="10">
        <f>B11+'Main information'!$B$2</f>
        <v>3130</v>
      </c>
      <c r="D11" s="10">
        <f>C11+'Main information'!$B$6</f>
        <v>3860</v>
      </c>
      <c r="E11" s="11">
        <f>('Main information'!$B$5-D11)/1000</f>
        <v>-1.155</v>
      </c>
    </row>
    <row r="12" spans="1:10" x14ac:dyDescent="0.25">
      <c r="A12" s="22">
        <v>22.5</v>
      </c>
      <c r="B12" s="10">
        <v>2000</v>
      </c>
      <c r="C12" s="10">
        <f>B12+'Main information'!$B$2</f>
        <v>3400</v>
      </c>
      <c r="D12" s="10">
        <f>C12+'Main information'!$B$6</f>
        <v>4130</v>
      </c>
      <c r="E12" s="11">
        <f>('Main information'!$B$5-D12)/1000</f>
        <v>-1.425</v>
      </c>
    </row>
    <row r="13" spans="1:10" x14ac:dyDescent="0.25">
      <c r="A13" s="22">
        <v>27.5</v>
      </c>
      <c r="B13" s="10">
        <v>2200</v>
      </c>
      <c r="C13" s="10">
        <f>B13+'Main information'!$B$2</f>
        <v>3600</v>
      </c>
      <c r="D13" s="10">
        <f>C13+'Main information'!$B$6</f>
        <v>4330</v>
      </c>
      <c r="E13" s="11">
        <f>('Main information'!$B$5-D13)/1000</f>
        <v>-1.625</v>
      </c>
    </row>
    <row r="14" spans="1:10" x14ac:dyDescent="0.25">
      <c r="A14" s="22">
        <v>32.5</v>
      </c>
      <c r="B14" s="10">
        <v>1150</v>
      </c>
      <c r="C14" s="10">
        <f>B14+'Main information'!$B$2</f>
        <v>2550</v>
      </c>
      <c r="D14" s="10">
        <f>C14+'Main information'!$B$6</f>
        <v>3280</v>
      </c>
      <c r="E14" s="11">
        <f>('Main information'!$B$5-D14)/1000</f>
        <v>-0.57499999999999996</v>
      </c>
    </row>
    <row r="15" spans="1:10" x14ac:dyDescent="0.25">
      <c r="A15" s="23">
        <v>37.5</v>
      </c>
      <c r="B15" s="12">
        <v>1450</v>
      </c>
      <c r="C15" s="12">
        <f>B15+'Main information'!$B$2</f>
        <v>2850</v>
      </c>
      <c r="D15" s="12">
        <f>C15+'Main information'!$B$6</f>
        <v>3580</v>
      </c>
      <c r="E15" s="13">
        <f>('Main information'!$B$5-D15)/1000</f>
        <v>-0.875</v>
      </c>
    </row>
    <row r="16" spans="1:10" x14ac:dyDescent="0.25">
      <c r="C16" s="10"/>
      <c r="D16" s="10"/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workbookViewId="0">
      <selection activeCell="A3" sqref="A3:A13"/>
    </sheetView>
  </sheetViews>
  <sheetFormatPr defaultRowHeight="15" x14ac:dyDescent="0.25"/>
  <cols>
    <col min="1" max="1" width="10.85546875" bestFit="1" customWidth="1"/>
    <col min="2" max="2" width="16.85546875" bestFit="1" customWidth="1"/>
    <col min="4" max="4" width="11.140625" bestFit="1" customWidth="1"/>
    <col min="6" max="6" width="34" bestFit="1" customWidth="1"/>
    <col min="7" max="7" width="18.28515625" bestFit="1" customWidth="1"/>
    <col min="8" max="8" width="12.140625" bestFit="1" customWidth="1"/>
    <col min="10" max="10" width="12.28515625" customWidth="1"/>
    <col min="11" max="11" width="14.42578125" customWidth="1"/>
    <col min="12" max="12" width="12.140625" bestFit="1" customWidth="1"/>
    <col min="14" max="14" width="34" bestFit="1" customWidth="1"/>
    <col min="15" max="15" width="18.7109375" bestFit="1" customWidth="1"/>
    <col min="16" max="16" width="12.140625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7" t="s">
        <v>19</v>
      </c>
      <c r="B1" s="28" t="s">
        <v>33</v>
      </c>
      <c r="C1" s="28"/>
      <c r="D1" s="16"/>
      <c r="E1" s="16"/>
      <c r="F1" s="5"/>
      <c r="G1" s="1"/>
      <c r="J1" s="7"/>
      <c r="N1" s="5"/>
      <c r="O1" s="1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N2" s="4"/>
      <c r="R2" s="4"/>
    </row>
    <row r="3" spans="1:19" x14ac:dyDescent="0.25">
      <c r="A3" s="22">
        <v>-14.5</v>
      </c>
      <c r="B3" s="10">
        <v>-1310</v>
      </c>
      <c r="C3" s="10">
        <f>B3+'Main information'!$B$2</f>
        <v>90</v>
      </c>
      <c r="D3" s="8">
        <f>C3+'Main information'!$B$6</f>
        <v>820</v>
      </c>
      <c r="E3" s="11">
        <f>('Main information'!$B$5-D3)/1000</f>
        <v>1.885</v>
      </c>
    </row>
    <row r="4" spans="1:19" x14ac:dyDescent="0.25">
      <c r="A4" s="22">
        <v>-10.5</v>
      </c>
      <c r="B4" s="10">
        <v>-830</v>
      </c>
      <c r="C4" s="10">
        <f>B4+'Main information'!$B$2</f>
        <v>570</v>
      </c>
      <c r="D4" s="10">
        <f>C4+'Main information'!$B$6</f>
        <v>1300</v>
      </c>
      <c r="E4" s="11">
        <f>('Main information'!$B$5-D4)/1000</f>
        <v>1.405</v>
      </c>
    </row>
    <row r="5" spans="1:19" x14ac:dyDescent="0.25">
      <c r="A5" s="22">
        <v>-4.5</v>
      </c>
      <c r="B5" s="10">
        <v>-780</v>
      </c>
      <c r="C5" s="10">
        <f>B5+'Main information'!$B$2</f>
        <v>620</v>
      </c>
      <c r="D5" s="10">
        <f>C5+'Main information'!$B$6</f>
        <v>1350</v>
      </c>
      <c r="E5" s="11">
        <f>('Main information'!$B$5-D5)/1000</f>
        <v>1.355</v>
      </c>
    </row>
    <row r="6" spans="1:19" x14ac:dyDescent="0.25">
      <c r="A6" s="22">
        <v>-2.5</v>
      </c>
      <c r="B6" s="10">
        <v>-420</v>
      </c>
      <c r="C6" s="10">
        <f>B6+'Main information'!$B$2</f>
        <v>980</v>
      </c>
      <c r="D6" s="10">
        <f>C6+'Main information'!$B$6</f>
        <v>1710</v>
      </c>
      <c r="E6" s="11">
        <f>('Main information'!$B$5-D6)/1000</f>
        <v>0.995</v>
      </c>
    </row>
    <row r="7" spans="1:19" x14ac:dyDescent="0.25">
      <c r="A7" s="22">
        <v>0</v>
      </c>
      <c r="B7" s="10">
        <v>-200</v>
      </c>
      <c r="C7" s="10">
        <f>B7+'Main information'!$B$2</f>
        <v>1200</v>
      </c>
      <c r="D7" s="10">
        <f>C7+'Main information'!$B$6</f>
        <v>1930</v>
      </c>
      <c r="E7" s="11">
        <f>('Main information'!$B$5-D7)/1000</f>
        <v>0.77500000000000002</v>
      </c>
    </row>
    <row r="8" spans="1:19" x14ac:dyDescent="0.25">
      <c r="A8" s="22">
        <v>5</v>
      </c>
      <c r="B8" s="10">
        <v>340</v>
      </c>
      <c r="C8" s="10">
        <f>B8+'Main information'!$B$2</f>
        <v>1740</v>
      </c>
      <c r="D8" s="10">
        <f>C8+'Main information'!$B$6</f>
        <v>2470</v>
      </c>
      <c r="E8" s="11">
        <f>('Main information'!$B$5-D8)/1000</f>
        <v>0.23499999999999999</v>
      </c>
    </row>
    <row r="9" spans="1:19" x14ac:dyDescent="0.25">
      <c r="A9" s="22">
        <v>10</v>
      </c>
      <c r="B9" s="10">
        <v>1100</v>
      </c>
      <c r="C9" s="10">
        <f>B9+'Main information'!$B$2</f>
        <v>2500</v>
      </c>
      <c r="D9" s="10">
        <f>C9+'Main information'!$B$6</f>
        <v>3230</v>
      </c>
      <c r="E9" s="11">
        <f>('Main information'!$B$5-D9)/1000</f>
        <v>-0.52500000000000002</v>
      </c>
    </row>
    <row r="10" spans="1:19" x14ac:dyDescent="0.25">
      <c r="A10" s="22">
        <v>15</v>
      </c>
      <c r="B10" s="10">
        <v>1900</v>
      </c>
      <c r="C10" s="10">
        <f>B10+'Main information'!$B$2</f>
        <v>3300</v>
      </c>
      <c r="D10" s="10">
        <f>C10+'Main information'!$B$6</f>
        <v>4030</v>
      </c>
      <c r="E10" s="11">
        <f>('Main information'!$B$5-D10)/1000</f>
        <v>-1.325</v>
      </c>
    </row>
    <row r="11" spans="1:19" x14ac:dyDescent="0.25">
      <c r="A11" s="22">
        <v>20</v>
      </c>
      <c r="B11" s="10">
        <v>2180</v>
      </c>
      <c r="C11" s="10">
        <f>B11+'Main information'!$B$2</f>
        <v>3580</v>
      </c>
      <c r="D11" s="10">
        <f>C11+'Main information'!$B$6</f>
        <v>4310</v>
      </c>
      <c r="E11" s="11">
        <f>('Main information'!$B$5-D11)/1000</f>
        <v>-1.605</v>
      </c>
    </row>
    <row r="12" spans="1:19" x14ac:dyDescent="0.25">
      <c r="A12" s="22">
        <v>25</v>
      </c>
      <c r="B12" s="10">
        <v>2450</v>
      </c>
      <c r="C12" s="10">
        <f>B12+'Main information'!$B$2</f>
        <v>3850</v>
      </c>
      <c r="D12" s="10">
        <f>C12+'Main information'!$B$6</f>
        <v>4580</v>
      </c>
      <c r="E12" s="11">
        <f>('Main information'!$B$5-D12)/1000</f>
        <v>-1.875</v>
      </c>
    </row>
    <row r="13" spans="1:19" x14ac:dyDescent="0.25">
      <c r="A13" s="23">
        <v>30</v>
      </c>
      <c r="B13" s="12">
        <v>2560</v>
      </c>
      <c r="C13" s="12">
        <f>B13+'Main information'!$B$2</f>
        <v>3960</v>
      </c>
      <c r="D13" s="12">
        <f>C13+'Main information'!$B$6</f>
        <v>4690</v>
      </c>
      <c r="E13" s="13">
        <f>('Main information'!$B$5-D13)/1000</f>
        <v>-1.9850000000000001</v>
      </c>
    </row>
    <row r="14" spans="1:19" x14ac:dyDescent="0.25">
      <c r="E14" s="10"/>
      <c r="F14" s="10"/>
    </row>
    <row r="15" spans="1:19" x14ac:dyDescent="0.25">
      <c r="E15" s="10"/>
      <c r="F15" s="10"/>
    </row>
    <row r="16" spans="1:19" x14ac:dyDescent="0.25">
      <c r="E16" s="10"/>
      <c r="F16" s="10"/>
    </row>
    <row r="17" spans="5:6" x14ac:dyDescent="0.25">
      <c r="E17" s="10"/>
      <c r="F17" s="10"/>
    </row>
    <row r="18" spans="5:6" x14ac:dyDescent="0.25">
      <c r="E18" s="10"/>
      <c r="F18" s="10"/>
    </row>
    <row r="19" spans="5:6" x14ac:dyDescent="0.25">
      <c r="E19" s="10"/>
      <c r="F19" s="10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A3" sqref="A3:A16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42578125" bestFit="1" customWidth="1"/>
    <col min="4" max="4" width="11.140625" bestFit="1" customWidth="1"/>
    <col min="6" max="6" width="34" bestFit="1" customWidth="1"/>
    <col min="7" max="7" width="18.28515625" bestFit="1" customWidth="1"/>
    <col min="8" max="8" width="12.140625" bestFit="1" customWidth="1"/>
    <col min="10" max="10" width="12.28515625" customWidth="1"/>
    <col min="11" max="11" width="14.42578125" customWidth="1"/>
    <col min="12" max="12" width="12.140625" bestFit="1" customWidth="1"/>
    <col min="14" max="14" width="34" bestFit="1" customWidth="1"/>
    <col min="15" max="15" width="18.7109375" bestFit="1" customWidth="1"/>
    <col min="16" max="16" width="12.140625" bestFit="1" customWidth="1"/>
    <col min="18" max="18" width="34" bestFit="1" customWidth="1"/>
    <col min="19" max="19" width="18.7109375" bestFit="1" customWidth="1"/>
    <col min="20" max="20" width="12.140625" bestFit="1" customWidth="1"/>
  </cols>
  <sheetData>
    <row r="1" spans="1:19" x14ac:dyDescent="0.25">
      <c r="A1" s="20" t="s">
        <v>20</v>
      </c>
      <c r="B1" s="21" t="s">
        <v>34</v>
      </c>
      <c r="C1" s="21"/>
      <c r="D1" s="9"/>
      <c r="E1" s="16"/>
      <c r="F1" s="5"/>
      <c r="G1" s="1"/>
      <c r="J1" s="7"/>
      <c r="N1" s="5"/>
      <c r="O1" s="1"/>
      <c r="R1" s="5"/>
      <c r="S1" s="1"/>
    </row>
    <row r="2" spans="1:19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  <c r="F2" s="4"/>
      <c r="N2" s="4"/>
      <c r="R2" s="4"/>
    </row>
    <row r="3" spans="1:19" x14ac:dyDescent="0.25">
      <c r="A3" s="22">
        <v>-9</v>
      </c>
      <c r="B3" s="10">
        <v>-1000</v>
      </c>
      <c r="C3" s="10">
        <f>B3+'Main information'!$B$2</f>
        <v>400</v>
      </c>
      <c r="D3" s="8">
        <f>C3+'Main information'!$B$6</f>
        <v>1130</v>
      </c>
      <c r="E3" s="11">
        <f>('Main information'!$B$5-D3)/1000</f>
        <v>1.575</v>
      </c>
    </row>
    <row r="4" spans="1:19" x14ac:dyDescent="0.25">
      <c r="A4" s="22">
        <v>-6</v>
      </c>
      <c r="B4" s="10">
        <v>-870</v>
      </c>
      <c r="C4" s="10">
        <f>B4+'Main information'!$B$2</f>
        <v>530</v>
      </c>
      <c r="D4" s="10">
        <f>C4+'Main information'!$B$6</f>
        <v>1260</v>
      </c>
      <c r="E4" s="11">
        <f>('Main information'!$B$5-D4)/1000</f>
        <v>1.4450000000000001</v>
      </c>
    </row>
    <row r="5" spans="1:19" x14ac:dyDescent="0.25">
      <c r="A5" s="22">
        <v>-3</v>
      </c>
      <c r="B5" s="10">
        <v>-650</v>
      </c>
      <c r="C5" s="10">
        <f>B5+'Main information'!$B$2</f>
        <v>750</v>
      </c>
      <c r="D5" s="10">
        <f>C5+'Main information'!$B$6</f>
        <v>1480</v>
      </c>
      <c r="E5" s="11">
        <f>('Main information'!$B$5-D5)/1000</f>
        <v>1.2250000000000001</v>
      </c>
    </row>
    <row r="6" spans="1:19" x14ac:dyDescent="0.25">
      <c r="A6" s="22">
        <v>0</v>
      </c>
      <c r="B6" s="10">
        <v>-280</v>
      </c>
      <c r="C6" s="10">
        <f>B6+'Main information'!$B$2</f>
        <v>1120</v>
      </c>
      <c r="D6" s="10">
        <f>C6+'Main information'!$B$6</f>
        <v>1850</v>
      </c>
      <c r="E6" s="11">
        <f>('Main information'!$B$5-D6)/1000</f>
        <v>0.85499999999999998</v>
      </c>
    </row>
    <row r="7" spans="1:19" x14ac:dyDescent="0.25">
      <c r="A7" s="22">
        <v>5</v>
      </c>
      <c r="B7" s="10">
        <v>150</v>
      </c>
      <c r="C7" s="10">
        <f>B7+'Main information'!$B$2</f>
        <v>1550</v>
      </c>
      <c r="D7" s="10">
        <f>C7+'Main information'!$B$6</f>
        <v>2280</v>
      </c>
      <c r="E7" s="11">
        <f>('Main information'!$B$5-D7)/1000</f>
        <v>0.42499999999999999</v>
      </c>
    </row>
    <row r="8" spans="1:19" x14ac:dyDescent="0.25">
      <c r="A8" s="22">
        <v>10</v>
      </c>
      <c r="B8" s="10">
        <v>850</v>
      </c>
      <c r="C8" s="10">
        <f>B8+'Main information'!$B$2</f>
        <v>2250</v>
      </c>
      <c r="D8" s="10">
        <f>C8+'Main information'!$B$6</f>
        <v>2980</v>
      </c>
      <c r="E8" s="11">
        <f>('Main information'!$B$5-D8)/1000</f>
        <v>-0.27500000000000002</v>
      </c>
    </row>
    <row r="9" spans="1:19" x14ac:dyDescent="0.25">
      <c r="A9" s="22">
        <v>15</v>
      </c>
      <c r="B9" s="10">
        <v>1730</v>
      </c>
      <c r="C9" s="10">
        <f>B9+'Main information'!$B$2</f>
        <v>3130</v>
      </c>
      <c r="D9" s="10">
        <f>C9+'Main information'!$B$6</f>
        <v>3860</v>
      </c>
      <c r="E9" s="11">
        <f>('Main information'!$B$5-D9)/1000</f>
        <v>-1.155</v>
      </c>
    </row>
    <row r="10" spans="1:19" x14ac:dyDescent="0.25">
      <c r="A10" s="22">
        <v>20</v>
      </c>
      <c r="B10" s="10">
        <v>2200</v>
      </c>
      <c r="C10" s="10">
        <f>B10+'Main information'!$B$2</f>
        <v>3600</v>
      </c>
      <c r="D10" s="10">
        <f>C10+'Main information'!$B$6</f>
        <v>4330</v>
      </c>
      <c r="E10" s="11">
        <f>('Main information'!$B$5-D10)/1000</f>
        <v>-1.625</v>
      </c>
    </row>
    <row r="11" spans="1:19" x14ac:dyDescent="0.25">
      <c r="A11" s="22">
        <v>25</v>
      </c>
      <c r="B11" s="10">
        <v>2400</v>
      </c>
      <c r="C11" s="10">
        <f>B11+'Main information'!$B$2</f>
        <v>3800</v>
      </c>
      <c r="D11" s="10">
        <f>C11+'Main information'!$B$6</f>
        <v>4530</v>
      </c>
      <c r="E11" s="11">
        <f>('Main information'!$B$5-D11)/1000</f>
        <v>-1.825</v>
      </c>
    </row>
    <row r="12" spans="1:19" x14ac:dyDescent="0.25">
      <c r="A12" s="22">
        <v>30</v>
      </c>
      <c r="B12" s="10">
        <v>2500</v>
      </c>
      <c r="C12" s="10">
        <f>B12+'Main information'!$B$2</f>
        <v>3900</v>
      </c>
      <c r="D12" s="10">
        <f>C12+'Main information'!$B$6</f>
        <v>4630</v>
      </c>
      <c r="E12" s="11">
        <f>('Main information'!$B$5-D12)/1000</f>
        <v>-1.925</v>
      </c>
    </row>
    <row r="13" spans="1:19" x14ac:dyDescent="0.25">
      <c r="A13" s="22">
        <v>35</v>
      </c>
      <c r="B13" s="10">
        <v>2400</v>
      </c>
      <c r="C13" s="10">
        <f>B13+'Main information'!$B$2</f>
        <v>3800</v>
      </c>
      <c r="D13" s="10">
        <f>C13+'Main information'!$B$6</f>
        <v>4530</v>
      </c>
      <c r="E13" s="11">
        <f>('Main information'!$B$5-D13)/1000</f>
        <v>-1.825</v>
      </c>
    </row>
    <row r="14" spans="1:19" x14ac:dyDescent="0.25">
      <c r="A14" s="22">
        <v>40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11">
        <f>('Main information'!$B$5-D14)/1000</f>
        <v>-2.0249999999999999</v>
      </c>
    </row>
    <row r="15" spans="1:19" x14ac:dyDescent="0.25">
      <c r="A15" s="22">
        <v>45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11">
        <f>('Main information'!$B$5-D15)/1000</f>
        <v>-2.0249999999999999</v>
      </c>
    </row>
    <row r="16" spans="1:19" x14ac:dyDescent="0.25">
      <c r="A16" s="23">
        <v>50</v>
      </c>
      <c r="B16" s="12">
        <v>2600</v>
      </c>
      <c r="C16" s="12">
        <f>B16+'Main information'!$B$2</f>
        <v>4000</v>
      </c>
      <c r="D16" s="12">
        <f>C16+'Main information'!$B$6</f>
        <v>4730</v>
      </c>
      <c r="E16" s="13">
        <f>('Main information'!$B$5-D16)/1000</f>
        <v>-2.0249999999999999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3" sqref="A3:A16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5703125" customWidth="1"/>
    <col min="4" max="4" width="11.140625" bestFit="1" customWidth="1"/>
  </cols>
  <sheetData>
    <row r="1" spans="1:5" x14ac:dyDescent="0.25">
      <c r="A1" s="20" t="s">
        <v>21</v>
      </c>
      <c r="B1" s="21" t="s">
        <v>35</v>
      </c>
      <c r="C1" s="21"/>
      <c r="D1" s="9"/>
      <c r="E1" s="16"/>
    </row>
    <row r="2" spans="1:5" x14ac:dyDescent="0.25">
      <c r="A2" s="24" t="s">
        <v>8</v>
      </c>
      <c r="B2" s="25" t="s">
        <v>18</v>
      </c>
      <c r="C2" s="25" t="s">
        <v>31</v>
      </c>
      <c r="D2" s="26" t="s">
        <v>10</v>
      </c>
      <c r="E2" s="33" t="s">
        <v>38</v>
      </c>
    </row>
    <row r="3" spans="1:5" x14ac:dyDescent="0.25">
      <c r="A3" s="22">
        <v>-10</v>
      </c>
      <c r="B3" s="10">
        <v>-1600</v>
      </c>
      <c r="C3" s="10">
        <f>B3+'Main information'!$B$2</f>
        <v>-200</v>
      </c>
      <c r="D3" s="8">
        <f>C3+'Main information'!$B$6</f>
        <v>530</v>
      </c>
      <c r="E3" s="11">
        <f>('Main information'!$B$5-D3)/1000</f>
        <v>2.1749999999999998</v>
      </c>
    </row>
    <row r="4" spans="1:5" x14ac:dyDescent="0.25">
      <c r="A4" s="22">
        <v>-3</v>
      </c>
      <c r="B4" s="10">
        <v>-950</v>
      </c>
      <c r="C4" s="10">
        <f>B4+'Main information'!$B$2</f>
        <v>450</v>
      </c>
      <c r="D4" s="10">
        <f>C4+'Main information'!$B$6</f>
        <v>1180</v>
      </c>
      <c r="E4" s="11">
        <f>('Main information'!$B$5-D4)/1000</f>
        <v>1.5249999999999999</v>
      </c>
    </row>
    <row r="5" spans="1:5" x14ac:dyDescent="0.25">
      <c r="A5" s="22">
        <v>0</v>
      </c>
      <c r="B5" s="10">
        <v>-680</v>
      </c>
      <c r="C5" s="10">
        <f>B5+'Main information'!$B$2</f>
        <v>720</v>
      </c>
      <c r="D5" s="10">
        <f>C5+'Main information'!$B$6</f>
        <v>1450</v>
      </c>
      <c r="E5" s="11">
        <f>('Main information'!$B$5-D5)/1000</f>
        <v>1.2549999999999999</v>
      </c>
    </row>
    <row r="6" spans="1:5" x14ac:dyDescent="0.25">
      <c r="A6" s="22">
        <v>4</v>
      </c>
      <c r="B6" s="10">
        <v>-210</v>
      </c>
      <c r="C6" s="10">
        <f>B6+'Main information'!$B$2</f>
        <v>1190</v>
      </c>
      <c r="D6" s="10">
        <f>C6+'Main information'!$B$6</f>
        <v>1920</v>
      </c>
      <c r="E6" s="11">
        <f>('Main information'!$B$5-D6)/1000</f>
        <v>0.78500000000000003</v>
      </c>
    </row>
    <row r="7" spans="1:5" x14ac:dyDescent="0.25">
      <c r="A7" s="22">
        <v>7</v>
      </c>
      <c r="B7" s="10">
        <v>180</v>
      </c>
      <c r="C7" s="10">
        <f>B7+'Main information'!$B$2</f>
        <v>1580</v>
      </c>
      <c r="D7" s="10">
        <f>C7+'Main information'!$B$6</f>
        <v>2310</v>
      </c>
      <c r="E7" s="11">
        <f>('Main information'!$B$5-D7)/1000</f>
        <v>0.39500000000000002</v>
      </c>
    </row>
    <row r="8" spans="1:5" x14ac:dyDescent="0.25">
      <c r="A8" s="22">
        <v>12</v>
      </c>
      <c r="B8" s="10">
        <v>860</v>
      </c>
      <c r="C8" s="10">
        <f>B8+'Main information'!$B$2</f>
        <v>2260</v>
      </c>
      <c r="D8" s="10">
        <f>C8+'Main information'!$B$6</f>
        <v>2990</v>
      </c>
      <c r="E8" s="11">
        <f>('Main information'!$B$5-D8)/1000</f>
        <v>-0.28499999999999998</v>
      </c>
    </row>
    <row r="9" spans="1:5" x14ac:dyDescent="0.25">
      <c r="A9" s="22">
        <v>19</v>
      </c>
      <c r="B9" s="10">
        <v>1560</v>
      </c>
      <c r="C9" s="10">
        <f>B9+'Main information'!$B$2</f>
        <v>2960</v>
      </c>
      <c r="D9" s="10">
        <f>C9+'Main information'!$B$6</f>
        <v>3690</v>
      </c>
      <c r="E9" s="11">
        <f>('Main information'!$B$5-D9)/1000</f>
        <v>-0.98499999999999999</v>
      </c>
    </row>
    <row r="10" spans="1:5" x14ac:dyDescent="0.25">
      <c r="A10" s="22">
        <v>24</v>
      </c>
      <c r="B10" s="10">
        <v>2030</v>
      </c>
      <c r="C10" s="10">
        <f>B10+'Main information'!$B$2</f>
        <v>3430</v>
      </c>
      <c r="D10" s="10">
        <f>C10+'Main information'!$B$6</f>
        <v>4160</v>
      </c>
      <c r="E10" s="11">
        <f>('Main information'!$B$5-D10)/1000</f>
        <v>-1.4550000000000001</v>
      </c>
    </row>
    <row r="11" spans="1:5" x14ac:dyDescent="0.25">
      <c r="A11" s="22">
        <v>29</v>
      </c>
      <c r="B11" s="10">
        <v>2150</v>
      </c>
      <c r="C11" s="10">
        <f>B11+'Main information'!$B$2</f>
        <v>3550</v>
      </c>
      <c r="D11" s="10">
        <f>C11+'Main information'!$B$6</f>
        <v>4280</v>
      </c>
      <c r="E11" s="11">
        <f>('Main information'!$B$5-D11)/1000</f>
        <v>-1.575</v>
      </c>
    </row>
    <row r="12" spans="1:5" x14ac:dyDescent="0.25">
      <c r="A12" s="22">
        <v>34</v>
      </c>
      <c r="B12" s="10">
        <v>2300</v>
      </c>
      <c r="C12" s="10">
        <f>B12+'Main information'!$B$2</f>
        <v>3700</v>
      </c>
      <c r="D12" s="10">
        <f>C12+'Main information'!$B$6</f>
        <v>4430</v>
      </c>
      <c r="E12" s="11">
        <f>('Main information'!$B$5-D12)/1000</f>
        <v>-1.7250000000000001</v>
      </c>
    </row>
    <row r="13" spans="1:5" x14ac:dyDescent="0.25">
      <c r="A13" s="22">
        <v>39</v>
      </c>
      <c r="B13" s="10">
        <v>2360</v>
      </c>
      <c r="C13" s="10">
        <f>B13+'Main information'!$B$2</f>
        <v>3760</v>
      </c>
      <c r="D13" s="10">
        <f>C13+'Main information'!$B$6</f>
        <v>4490</v>
      </c>
      <c r="E13" s="11">
        <f>('Main information'!$B$5-D13)/1000</f>
        <v>-1.7849999999999999</v>
      </c>
    </row>
    <row r="14" spans="1:5" x14ac:dyDescent="0.25">
      <c r="A14" s="22">
        <v>45</v>
      </c>
      <c r="B14" s="10">
        <v>2600</v>
      </c>
      <c r="C14" s="10">
        <f>B14+'Main information'!$B$2</f>
        <v>4000</v>
      </c>
      <c r="D14" s="10">
        <f>C14+'Main information'!$B$6</f>
        <v>4730</v>
      </c>
      <c r="E14" s="11">
        <f>('Main information'!$B$5-D14)/1000</f>
        <v>-2.0249999999999999</v>
      </c>
    </row>
    <row r="15" spans="1:5" x14ac:dyDescent="0.25">
      <c r="A15" s="22">
        <v>50</v>
      </c>
      <c r="B15" s="10">
        <v>2600</v>
      </c>
      <c r="C15" s="10">
        <f>B15+'Main information'!$B$2</f>
        <v>4000</v>
      </c>
      <c r="D15" s="10">
        <f>C15+'Main information'!$B$6</f>
        <v>4730</v>
      </c>
      <c r="E15" s="11">
        <f>('Main information'!$B$5-D15)/1000</f>
        <v>-2.0249999999999999</v>
      </c>
    </row>
    <row r="16" spans="1:5" x14ac:dyDescent="0.25">
      <c r="A16" s="23">
        <v>60</v>
      </c>
      <c r="B16" s="12">
        <v>2450</v>
      </c>
      <c r="C16" s="12">
        <f>B16+'Main information'!$B$2</f>
        <v>3850</v>
      </c>
      <c r="D16" s="12">
        <f>C16+'Main information'!$B$6</f>
        <v>4580</v>
      </c>
      <c r="E16" s="13">
        <f>('Main information'!$B$5-D16)/1000</f>
        <v>-1.875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3" sqref="A3:A10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4" max="4" width="9.42578125" bestFit="1" customWidth="1"/>
    <col min="5" max="5" width="11.140625" bestFit="1" customWidth="1"/>
  </cols>
  <sheetData>
    <row r="1" spans="1:7" x14ac:dyDescent="0.25">
      <c r="A1" s="20" t="s">
        <v>22</v>
      </c>
      <c r="B1" s="21" t="s">
        <v>36</v>
      </c>
      <c r="C1" s="21"/>
      <c r="D1" s="21"/>
      <c r="E1" s="8"/>
      <c r="F1" s="16"/>
    </row>
    <row r="2" spans="1:7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</row>
    <row r="3" spans="1:7" x14ac:dyDescent="0.25">
      <c r="A3" s="22">
        <v>-9</v>
      </c>
      <c r="B3" s="10">
        <v>-1360</v>
      </c>
      <c r="C3" s="10">
        <f>B3-'Main information'!$B$3</f>
        <v>-1920</v>
      </c>
      <c r="D3" s="10">
        <f>C3+'Main information'!$B$2</f>
        <v>-520</v>
      </c>
      <c r="E3" s="8">
        <f>D3+'Main information'!$B$6</f>
        <v>210</v>
      </c>
      <c r="F3" s="11">
        <f>('Main information'!$B$5-E3)/1000</f>
        <v>2.4950000000000001</v>
      </c>
    </row>
    <row r="4" spans="1:7" x14ac:dyDescent="0.25">
      <c r="A4" s="22">
        <v>-6</v>
      </c>
      <c r="B4" s="10">
        <v>-1040</v>
      </c>
      <c r="C4" s="10">
        <f>B4-'Main information'!$B$3</f>
        <v>-1600</v>
      </c>
      <c r="D4" s="10">
        <f>C4+'Main information'!$B$2</f>
        <v>-200</v>
      </c>
      <c r="E4" s="10">
        <f>D4+'Main information'!$B$6</f>
        <v>530</v>
      </c>
      <c r="F4" s="11">
        <f>('Main information'!$B$5-E4)/1000</f>
        <v>2.1749999999999998</v>
      </c>
    </row>
    <row r="5" spans="1:7" x14ac:dyDescent="0.25">
      <c r="A5" s="22">
        <v>0</v>
      </c>
      <c r="B5" s="10">
        <v>-400</v>
      </c>
      <c r="C5" s="10">
        <f>B5-'Main information'!$B$3</f>
        <v>-960</v>
      </c>
      <c r="D5" s="10">
        <f>C5+'Main information'!$B$2</f>
        <v>440</v>
      </c>
      <c r="E5" s="10">
        <f>D5+'Main information'!$B$6</f>
        <v>1170</v>
      </c>
      <c r="F5" s="11">
        <f>('Main information'!$B$5-E5)/1000</f>
        <v>1.5349999999999999</v>
      </c>
    </row>
    <row r="6" spans="1:7" x14ac:dyDescent="0.25">
      <c r="A6" s="22">
        <v>4</v>
      </c>
      <c r="B6" s="10">
        <v>30</v>
      </c>
      <c r="C6" s="10">
        <f>B6-'Main information'!$B$3</f>
        <v>-530</v>
      </c>
      <c r="D6" s="10">
        <f>C6+'Main information'!$B$2</f>
        <v>870</v>
      </c>
      <c r="E6" s="10">
        <f>D6+'Main information'!$B$6</f>
        <v>1600</v>
      </c>
      <c r="F6" s="11">
        <f>('Main information'!$B$5-E6)/1000</f>
        <v>1.105</v>
      </c>
    </row>
    <row r="7" spans="1:7" x14ac:dyDescent="0.25">
      <c r="A7" s="22">
        <v>10</v>
      </c>
      <c r="B7" s="10">
        <v>550</v>
      </c>
      <c r="C7" s="10">
        <f>B7-'Main information'!$B$3</f>
        <v>-10</v>
      </c>
      <c r="D7" s="10">
        <f>C7+'Main information'!$B$2</f>
        <v>1390</v>
      </c>
      <c r="E7" s="10">
        <f>D7+'Main information'!$B$6</f>
        <v>2120</v>
      </c>
      <c r="F7" s="11">
        <f>('Main information'!$B$5-E7)/1000</f>
        <v>0.58499999999999996</v>
      </c>
    </row>
    <row r="8" spans="1:7" x14ac:dyDescent="0.25">
      <c r="A8" s="22">
        <v>15</v>
      </c>
      <c r="B8" s="10">
        <v>1510</v>
      </c>
      <c r="C8" s="10">
        <f>B8-'Main information'!$B$3</f>
        <v>950</v>
      </c>
      <c r="D8" s="10">
        <f>C8+'Main information'!$B$2</f>
        <v>2350</v>
      </c>
      <c r="E8" s="10">
        <f>D8+'Main information'!$B$6</f>
        <v>3080</v>
      </c>
      <c r="F8" s="11">
        <f>('Main information'!$B$5-E8)/1000</f>
        <v>-0.375</v>
      </c>
    </row>
    <row r="9" spans="1:7" x14ac:dyDescent="0.25">
      <c r="A9" s="22">
        <v>20</v>
      </c>
      <c r="B9" s="10">
        <v>2190</v>
      </c>
      <c r="C9" s="10">
        <f>B9-'Main information'!$B$3</f>
        <v>1630</v>
      </c>
      <c r="D9" s="10">
        <f>C9+'Main information'!$B$2</f>
        <v>3030</v>
      </c>
      <c r="E9" s="10">
        <f>D9+'Main information'!$B$6</f>
        <v>3760</v>
      </c>
      <c r="F9" s="11">
        <f>('Main information'!$B$5-E9)/1000</f>
        <v>-1.0549999999999999</v>
      </c>
    </row>
    <row r="10" spans="1:7" x14ac:dyDescent="0.25">
      <c r="A10" s="23">
        <v>22</v>
      </c>
      <c r="B10" s="12">
        <v>2600</v>
      </c>
      <c r="C10" s="12">
        <f>B10-'Main information'!$B$3</f>
        <v>2040</v>
      </c>
      <c r="D10" s="12">
        <f>C10+'Main information'!$B$2</f>
        <v>3440</v>
      </c>
      <c r="E10" s="12">
        <f>D10+'Main information'!$B$6</f>
        <v>4170</v>
      </c>
      <c r="F10" s="13">
        <f>('Main information'!$B$5-E10)/1000</f>
        <v>-1.4650000000000001</v>
      </c>
    </row>
    <row r="11" spans="1:7" x14ac:dyDescent="0.25">
      <c r="E11" s="10"/>
      <c r="F11" s="10"/>
      <c r="G11" s="10"/>
    </row>
    <row r="12" spans="1:7" x14ac:dyDescent="0.25">
      <c r="E12" s="10"/>
      <c r="F12" s="10"/>
      <c r="G12" s="10"/>
    </row>
    <row r="13" spans="1:7" x14ac:dyDescent="0.25">
      <c r="E13" s="10"/>
      <c r="F13" s="10"/>
      <c r="G13" s="10"/>
    </row>
    <row r="14" spans="1:7" x14ac:dyDescent="0.25">
      <c r="E14" s="10"/>
      <c r="F14" s="10"/>
      <c r="G14" s="10"/>
    </row>
    <row r="15" spans="1:7" x14ac:dyDescent="0.25">
      <c r="E15" s="10"/>
      <c r="F15" s="10"/>
      <c r="G15" s="10"/>
    </row>
    <row r="16" spans="1:7" x14ac:dyDescent="0.25">
      <c r="E16" s="10"/>
      <c r="F16" s="10"/>
      <c r="G16" s="10"/>
    </row>
    <row r="17" spans="5:7" x14ac:dyDescent="0.25">
      <c r="E17" s="10"/>
      <c r="F17" s="10"/>
      <c r="G17" s="10"/>
    </row>
    <row r="18" spans="5:7" x14ac:dyDescent="0.25">
      <c r="E18" s="10"/>
      <c r="F18" s="10"/>
      <c r="G18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3" sqref="A3:A10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5" max="5" width="11.140625" bestFit="1" customWidth="1"/>
    <col min="6" max="6" width="10.5703125" bestFit="1" customWidth="1"/>
  </cols>
  <sheetData>
    <row r="1" spans="1:7" x14ac:dyDescent="0.25">
      <c r="A1" s="20" t="s">
        <v>23</v>
      </c>
      <c r="B1" s="21" t="s">
        <v>37</v>
      </c>
      <c r="C1" s="21"/>
      <c r="D1" s="21"/>
      <c r="E1" s="15"/>
      <c r="F1" s="16"/>
    </row>
    <row r="2" spans="1:7" x14ac:dyDescent="0.25">
      <c r="A2" s="24" t="s">
        <v>8</v>
      </c>
      <c r="B2" s="25" t="s">
        <v>18</v>
      </c>
      <c r="C2" s="25" t="s">
        <v>32</v>
      </c>
      <c r="D2" s="25" t="s">
        <v>31</v>
      </c>
      <c r="E2" s="26" t="s">
        <v>10</v>
      </c>
      <c r="F2" s="33" t="s">
        <v>38</v>
      </c>
    </row>
    <row r="3" spans="1:7" x14ac:dyDescent="0.25">
      <c r="A3" s="22">
        <v>-3.5</v>
      </c>
      <c r="B3" s="10">
        <v>-1270</v>
      </c>
      <c r="C3" s="10">
        <f>B3-'Main information'!$B$3</f>
        <v>-1830</v>
      </c>
      <c r="D3" s="10">
        <f>C3+'Main information'!$B$2</f>
        <v>-430</v>
      </c>
      <c r="E3" s="8">
        <f>D3+'Main information'!$B$6</f>
        <v>300</v>
      </c>
      <c r="F3" s="38">
        <f>('Main information'!$B$5-E3)/1000</f>
        <v>2.4049999999999998</v>
      </c>
    </row>
    <row r="4" spans="1:7" x14ac:dyDescent="0.25">
      <c r="A4" s="22">
        <v>0</v>
      </c>
      <c r="B4" s="10">
        <v>-790</v>
      </c>
      <c r="C4" s="10">
        <f>B4-'Main information'!$B$3</f>
        <v>-1350</v>
      </c>
      <c r="D4" s="10">
        <f>C4+'Main information'!$B$2</f>
        <v>50</v>
      </c>
      <c r="E4" s="10">
        <f>D4+'Main information'!$B$6</f>
        <v>780</v>
      </c>
      <c r="F4" s="38">
        <f>('Main information'!$B$5-E4)/1000</f>
        <v>1.925</v>
      </c>
    </row>
    <row r="5" spans="1:7" x14ac:dyDescent="0.25">
      <c r="A5" s="22">
        <v>3</v>
      </c>
      <c r="B5" s="10">
        <v>-270</v>
      </c>
      <c r="C5" s="10">
        <f>B5-'Main information'!$B$3</f>
        <v>-830</v>
      </c>
      <c r="D5" s="10">
        <f>C5+'Main information'!$B$2</f>
        <v>570</v>
      </c>
      <c r="E5" s="10">
        <f>D5+'Main information'!$B$6</f>
        <v>1300</v>
      </c>
      <c r="F5" s="38">
        <f>('Main information'!$B$5-E5)/1000</f>
        <v>1.405</v>
      </c>
    </row>
    <row r="6" spans="1:7" x14ac:dyDescent="0.25">
      <c r="A6" s="22">
        <v>7</v>
      </c>
      <c r="B6" s="10">
        <v>-40</v>
      </c>
      <c r="C6" s="10">
        <f>B6-'Main information'!$B$3</f>
        <v>-600</v>
      </c>
      <c r="D6" s="10">
        <f>C6+'Main information'!$B$2</f>
        <v>800</v>
      </c>
      <c r="E6" s="10">
        <f>D6+'Main information'!$B$6</f>
        <v>1530</v>
      </c>
      <c r="F6" s="38">
        <f>('Main information'!$B$5-E6)/1000</f>
        <v>1.175</v>
      </c>
    </row>
    <row r="7" spans="1:7" x14ac:dyDescent="0.25">
      <c r="A7" s="22">
        <v>10</v>
      </c>
      <c r="B7" s="10">
        <v>450</v>
      </c>
      <c r="C7" s="10">
        <f>B7-'Main information'!$B$3</f>
        <v>-110</v>
      </c>
      <c r="D7" s="10">
        <f>C7+'Main information'!$B$2</f>
        <v>1290</v>
      </c>
      <c r="E7" s="10">
        <f>D7+'Main information'!$B$6</f>
        <v>2020</v>
      </c>
      <c r="F7" s="38">
        <f>('Main information'!$B$5-E7)/1000</f>
        <v>0.68500000000000005</v>
      </c>
    </row>
    <row r="8" spans="1:7" x14ac:dyDescent="0.25">
      <c r="A8" s="22">
        <v>15.5</v>
      </c>
      <c r="B8" s="10">
        <v>1290</v>
      </c>
      <c r="C8" s="10">
        <f>B8-'Main information'!$B$3</f>
        <v>730</v>
      </c>
      <c r="D8" s="10">
        <f>C8+'Main information'!$B$2</f>
        <v>2130</v>
      </c>
      <c r="E8" s="10">
        <f>D8+'Main information'!$B$6</f>
        <v>2860</v>
      </c>
      <c r="F8" s="38">
        <f>('Main information'!$B$5-E8)/1000</f>
        <v>-0.155</v>
      </c>
    </row>
    <row r="9" spans="1:7" x14ac:dyDescent="0.25">
      <c r="A9" s="22">
        <v>20</v>
      </c>
      <c r="B9" s="10">
        <v>1810</v>
      </c>
      <c r="C9" s="10">
        <f>B9-'Main information'!$B$3</f>
        <v>1250</v>
      </c>
      <c r="D9" s="10">
        <f>C9+'Main information'!$B$2</f>
        <v>2650</v>
      </c>
      <c r="E9" s="10">
        <f>D9+'Main information'!$B$6</f>
        <v>3380</v>
      </c>
      <c r="F9" s="38">
        <f>('Main information'!$B$5-E9)/1000</f>
        <v>-0.67500000000000004</v>
      </c>
    </row>
    <row r="10" spans="1:7" x14ac:dyDescent="0.25">
      <c r="A10" s="23">
        <v>25</v>
      </c>
      <c r="B10" s="12">
        <v>2700</v>
      </c>
      <c r="C10" s="12">
        <f>B10-'Main information'!$B$3</f>
        <v>2140</v>
      </c>
      <c r="D10" s="12">
        <f>C10+'Main information'!$B$2</f>
        <v>3540</v>
      </c>
      <c r="E10" s="12">
        <f>D10+'Main information'!$B$6</f>
        <v>4270</v>
      </c>
      <c r="F10" s="39">
        <f>('Main information'!$B$5-E10)/1000</f>
        <v>-1.5649999999999999</v>
      </c>
    </row>
    <row r="11" spans="1:7" x14ac:dyDescent="0.25">
      <c r="F11" s="10"/>
      <c r="G11" s="10"/>
    </row>
    <row r="12" spans="1:7" x14ac:dyDescent="0.25">
      <c r="F12" s="10"/>
      <c r="G12" s="10"/>
    </row>
    <row r="13" spans="1:7" x14ac:dyDescent="0.25">
      <c r="F13" s="10"/>
      <c r="G13" s="10"/>
    </row>
    <row r="14" spans="1:7" x14ac:dyDescent="0.25">
      <c r="F14" s="10"/>
      <c r="G14" s="10"/>
    </row>
    <row r="15" spans="1:7" x14ac:dyDescent="0.25">
      <c r="F15" s="10"/>
      <c r="G15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Blad1</vt:lpstr>
      <vt:lpstr>Main information</vt:lpstr>
      <vt:lpstr>Pole GPS location</vt:lpstr>
      <vt:lpstr>pole 1</vt:lpstr>
      <vt:lpstr>pole 2</vt:lpstr>
      <vt:lpstr>pole 3</vt:lpstr>
      <vt:lpstr>pole 4</vt:lpstr>
      <vt:lpstr>pole 5</vt:lpstr>
      <vt:lpstr>pole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</cp:lastModifiedBy>
  <dcterms:created xsi:type="dcterms:W3CDTF">2011-10-03T15:36:56Z</dcterms:created>
  <dcterms:modified xsi:type="dcterms:W3CDTF">2012-11-12T14:41:05Z</dcterms:modified>
</cp:coreProperties>
</file>