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<sst xmlns="http://schemas.openxmlformats.org/spreadsheetml/2006/main" count="44" uniqueCount="42">
  <si>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</si>
  <si>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</si>
  <si>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</si>
  <si>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</si>
  <si>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</si>
  <si>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</si>
  <si>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</si>
  <si>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</si>
  <si>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</si>
  <si>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</si>
  <si>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</si>
  <si>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</si>
  <si>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</si>
  <si>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</si>
  <si>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</si>
  <si>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</si>
  <si>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</si>
  <si>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</si>
  <si>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</si>
  <si>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</si>
  <si>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</si>
  <si>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</si>
  <si>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</si>
  <si>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</si>
  <si>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</si>
  <si>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</si>
  <si>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</si>
  <si>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</si>
  <si>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</si>
  <si>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</si>
  <si>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</si>
  <si>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</si>
  <si>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</si>
  <si>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</si>
  <si>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</si>
  <si>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</si>
  <si>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</si>
  <si>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</si>
  <si>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</si>
  <si>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korrels</t>
  </si>
  <si>
    <t>korrels + schgruis</t>
  </si>
  <si>
    <t>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</si>
</sst>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384.09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147.77999999999997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507.79</v>
      </c>
      <c r="E14" s="17">
        <f>D14-C14</f>
        <v>4.0000000000020464E-2</v>
      </c>
      <c r="F14" s="17">
        <f>(E14/C$11)*100</f>
        <v>2.7067262146447738E-2</v>
      </c>
      <c r="G14" s="30">
        <f>100-F14</f>
        <v>99.972932737853554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557.92999999999995</v>
      </c>
      <c r="E15" s="17">
        <f t="shared" ref="E15:E23" si="0">D15-C15</f>
        <v>0.30999999999994543</v>
      </c>
      <c r="F15" s="17">
        <f t="shared" ref="F15:F23" si="1">(E15/C$11)*100</f>
        <v>0.20977128163482575</v>
      </c>
      <c r="G15" s="30">
        <f t="shared" ref="G15:G23" si="2">G14-F15</f>
        <v>99.763161456218725</v>
      </c>
      <c r="H15" s="6" t="s">
        <v>39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469.13</v>
      </c>
      <c r="E16" s="17">
        <f t="shared" si="0"/>
        <v>0.64999999999997726</v>
      </c>
      <c r="F16" s="17">
        <f t="shared" si="1"/>
        <v>0.4398430098795354</v>
      </c>
      <c r="G16" s="30">
        <f t="shared" si="2"/>
        <v>99.323318446339186</v>
      </c>
      <c r="H16" s="6" t="s">
        <v>40</v>
      </c>
    </row>
    <row r="17" spans="1:7" ht="14.1" customHeight="1" thickBot="1" x14ac:dyDescent="0.3">
      <c r="A17" s="18"/>
      <c r="B17" s="6">
        <v>0.6</v>
      </c>
      <c r="C17" s="19">
        <v>447.43</v>
      </c>
      <c r="D17" s="19">
        <v>449.51</v>
      </c>
      <c r="E17" s="17">
        <f>D17-C17</f>
        <v>2.0799999999999841</v>
      </c>
      <c r="F17" s="17">
        <f t="shared" si="1"/>
        <v>1.4074976316145518</v>
      </c>
      <c r="G17" s="30">
        <f t="shared" si="2"/>
        <v>97.91582081472464</v>
      </c>
    </row>
    <row r="18" spans="1:7" ht="14.1" customHeight="1" thickBot="1" x14ac:dyDescent="0.3">
      <c r="A18" s="18"/>
      <c r="B18" s="6">
        <v>0.42</v>
      </c>
      <c r="C18" s="19">
        <v>429.67</v>
      </c>
      <c r="D18" s="19">
        <v>437.33</v>
      </c>
      <c r="E18" s="17">
        <f t="shared" si="0"/>
        <v>7.6599999999999682</v>
      </c>
      <c r="F18" s="17">
        <f t="shared" si="1"/>
        <v>5.1833807010420685</v>
      </c>
      <c r="G18" s="30">
        <f t="shared" si="2"/>
        <v>92.732440113682571</v>
      </c>
    </row>
    <row r="19" spans="1:7" ht="14.1" customHeight="1" thickBot="1" x14ac:dyDescent="0.3">
      <c r="A19" s="18"/>
      <c r="B19" s="6">
        <v>0.3</v>
      </c>
      <c r="C19" s="19">
        <v>411.87</v>
      </c>
      <c r="D19" s="19">
        <v>450.64</v>
      </c>
      <c r="E19" s="17">
        <f t="shared" si="0"/>
        <v>38.769999999999982</v>
      </c>
      <c r="F19" s="17">
        <f t="shared" si="1"/>
        <v>26.234943835431039</v>
      </c>
      <c r="G19" s="30">
        <f t="shared" si="2"/>
        <v>66.497496278251532</v>
      </c>
    </row>
    <row r="20" spans="1:7" ht="14.1" customHeight="1" thickBot="1" x14ac:dyDescent="0.3">
      <c r="A20" s="18"/>
      <c r="B20" s="6">
        <v>0.21199999999999999</v>
      </c>
      <c r="C20" s="19">
        <v>403.71</v>
      </c>
      <c r="D20" s="19">
        <v>464.84</v>
      </c>
      <c r="E20" s="17">
        <f t="shared" si="0"/>
        <v>61.129999999999995</v>
      </c>
      <c r="F20" s="17">
        <f t="shared" si="1"/>
        <v>41.365543375287594</v>
      </c>
      <c r="G20" s="30">
        <f t="shared" si="2"/>
        <v>25.131952902963938</v>
      </c>
    </row>
    <row r="21" spans="1:7" ht="14.1" customHeight="1" thickBot="1" x14ac:dyDescent="0.3">
      <c r="A21" s="18"/>
      <c r="B21" s="6">
        <v>0.15</v>
      </c>
      <c r="C21" s="19">
        <v>410.83</v>
      </c>
      <c r="D21" s="19">
        <v>442.79</v>
      </c>
      <c r="E21" s="17">
        <f t="shared" si="0"/>
        <v>31.960000000000036</v>
      </c>
      <c r="F21" s="17">
        <f t="shared" si="1"/>
        <v>21.626742455000706</v>
      </c>
      <c r="G21" s="30">
        <f t="shared" si="2"/>
        <v>3.5052104479632327</v>
      </c>
    </row>
    <row r="22" spans="1:7" ht="14.1" customHeight="1" thickBot="1" x14ac:dyDescent="0.3">
      <c r="A22" s="18"/>
      <c r="B22" s="6">
        <v>6.3E-2</v>
      </c>
      <c r="C22" s="19">
        <v>390.84</v>
      </c>
      <c r="D22" s="19">
        <v>396.06</v>
      </c>
      <c r="E22" s="17">
        <f t="shared" si="0"/>
        <v>5.2200000000000273</v>
      </c>
      <c r="F22" s="17">
        <f t="shared" si="1"/>
        <v>3.5322777101096414</v>
      </c>
      <c r="G22" s="30">
        <f t="shared" si="2"/>
        <v>-2.7067262146408755E-2</v>
      </c>
    </row>
    <row r="23" spans="1:7" ht="14.1" customHeight="1" thickBot="1" x14ac:dyDescent="0.3">
      <c r="A23" s="29" t="s">
        <v>16</v>
      </c>
      <c r="B23" s="20"/>
      <c r="C23" s="21">
        <v>429.41</v>
      </c>
      <c r="D23" s="21">
        <v>429.41</v>
      </c>
      <c r="E23" s="17">
        <f t="shared" si="0"/>
        <v>0</v>
      </c>
      <c r="F23" s="17">
        <f t="shared" si="1"/>
        <v>0</v>
      </c>
      <c r="G23" s="30">
        <f t="shared" si="2"/>
        <v>-2.7067262146408755E-2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147.81999999999994</v>
      </c>
      <c r="F24" s="24">
        <f>SUM(F14:F23)</f>
        <v>100.0270672621464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2.7067262146447738E-2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96.467722289890332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3.5322777101096414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2020-03-05T09:34:51Z</dcterms:modified>
</cp:coreProperties>
</file>