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6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<sst xmlns="http://schemas.openxmlformats.org/spreadsheetml/2006/main" count="45" uniqueCount="42">
  <si>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</si>
  <si>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</si>
  <si>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</si>
  <si>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</si>
  <si>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</si>
  <si>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</si>
  <si>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</si>
  <si>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</si>
  <si>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</si>
  <si>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</si>
  <si>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</si>
  <si>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</si>
  <si>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</si>
  <si>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</si>
  <si>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</si>
  <si>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</si>
  <si>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</si>
  <si>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</si>
  <si>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</si>
  <si>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</si>
  <si>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</si>
  <si>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</si>
  <si>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</si>
  <si>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</si>
  <si>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</si>
  <si>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</si>
  <si>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</si>
  <si>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</si>
  <si>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</si>
  <si>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</si>
  <si>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</si>
  <si>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SCANEX 2020</t>
  </si>
  <si>
    <t>Geolab - Stevinweg</t>
  </si>
  <si>
    <t>Christa</t>
  </si>
  <si>
    <t>V052_01</t>
  </si>
  <si>
    <t>Test Code:</t>
  </si>
  <si>
    <t>Tower:</t>
  </si>
  <si>
    <t>TOWER 1</t>
  </si>
  <si>
    <t>TOWER 2</t>
  </si>
  <si>
    <t>sch</t>
  </si>
  <si>
    <t>schgruis</t>
  </si>
  <si>
    <t>26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</si>
</sst>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topLeftCell="A4" workbookViewId="0">
      <selection activeCell="B8" sqref="B8"/>
    </sheetView>
  </sheetViews>
  <sheetFormatPr defaultColWidth="12" defaultRowHeight="19.649999999999999" customHeight="1" x14ac:dyDescent="0.25"/>
  <cols>
    <col min="1" max="7" width="13.109375" style="6" customWidth="1"/>
    <col min="8" max="16384" width="12" style="6"/>
  </cols>
  <sheetData>
    <row r="1" spans="1:13" s="1" customFormat="1" ht="18" customHeight="1" x14ac:dyDescent="0.25">
      <c r="A1" s="40" t="s">
        <v>0</v>
      </c>
      <c r="B1" s="40"/>
      <c r="C1" s="40"/>
      <c r="D1" s="40"/>
      <c r="E1" s="40"/>
      <c r="F1" s="40"/>
      <c r="G1" s="40"/>
    </row>
    <row r="2" spans="1:13" s="1" customFormat="1" ht="18" customHeight="1" thickBot="1" x14ac:dyDescent="0.3">
      <c r="A2" s="41" t="s">
        <v>1</v>
      </c>
      <c r="B2" s="41"/>
      <c r="C2" s="41"/>
      <c r="D2" s="41"/>
      <c r="E2" s="41"/>
      <c r="F2" s="41"/>
      <c r="G2" s="41"/>
      <c r="K2" s="38"/>
      <c r="L2" s="38" t="s">
        <v>37</v>
      </c>
      <c r="M2" s="38" t="s">
        <v>38</v>
      </c>
    </row>
    <row r="3" spans="1:13" s="1" customFormat="1" ht="18" customHeight="1" x14ac:dyDescent="0.25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508.66</v>
      </c>
      <c r="M3" s="16">
        <v>507.72</v>
      </c>
    </row>
    <row r="4" spans="1:13" s="1" customFormat="1" ht="18" customHeight="1" x14ac:dyDescent="0.25">
      <c r="A4" s="2" t="s">
        <v>2</v>
      </c>
      <c r="B4" s="42" t="s">
        <v>31</v>
      </c>
      <c r="C4" s="42"/>
      <c r="D4" s="2" t="s">
        <v>3</v>
      </c>
      <c r="E4" s="3" t="s">
        <v>33</v>
      </c>
      <c r="F4" s="2" t="s">
        <v>4</v>
      </c>
      <c r="G4" s="4">
        <v>43892</v>
      </c>
      <c r="J4" s="18"/>
      <c r="K4" s="6">
        <v>2</v>
      </c>
      <c r="L4" s="19">
        <v>507.42</v>
      </c>
      <c r="M4" s="19">
        <v>557.63</v>
      </c>
    </row>
    <row r="5" spans="1:13" s="1" customFormat="1" ht="18" customHeight="1" x14ac:dyDescent="0.25">
      <c r="A5" s="2" t="s">
        <v>5</v>
      </c>
      <c r="B5" s="43" t="s">
        <v>32</v>
      </c>
      <c r="C5" s="43"/>
      <c r="D5" s="2"/>
      <c r="E5" s="31"/>
      <c r="F5" s="2"/>
      <c r="G5" s="5"/>
      <c r="J5" s="18"/>
      <c r="K5" s="6">
        <v>1.18</v>
      </c>
      <c r="L5" s="19">
        <v>470.44</v>
      </c>
      <c r="M5" s="19">
        <v>468.45</v>
      </c>
    </row>
    <row r="6" spans="1:13" s="1" customFormat="1" ht="18" customHeight="1" x14ac:dyDescent="0.25">
      <c r="A6" s="2"/>
      <c r="B6" s="43"/>
      <c r="C6" s="43"/>
      <c r="D6" s="2" t="s">
        <v>35</v>
      </c>
      <c r="E6" s="31" t="s">
        <v>34</v>
      </c>
      <c r="F6" s="2" t="s">
        <v>36</v>
      </c>
      <c r="G6" s="37">
        <v>2</v>
      </c>
      <c r="J6" s="18"/>
      <c r="K6" s="6">
        <v>0.6</v>
      </c>
      <c r="L6" s="19">
        <v>449.35</v>
      </c>
      <c r="M6" s="19">
        <v>447.11</v>
      </c>
    </row>
    <row r="7" spans="1:13" s="1" customFormat="1" ht="18" customHeight="1" x14ac:dyDescent="0.25">
      <c r="A7" s="2" t="s">
        <v>6</v>
      </c>
      <c r="B7" s="43" t="s">
        <v>41</v>
      </c>
      <c r="C7" s="43"/>
      <c r="D7" s="2"/>
      <c r="J7" s="18"/>
      <c r="K7" s="6">
        <v>0.42</v>
      </c>
      <c r="L7" s="19">
        <v>422.8</v>
      </c>
      <c r="M7" s="19">
        <v>427.14</v>
      </c>
    </row>
    <row r="8" spans="1:13" s="1" customFormat="1" ht="11.1" customHeight="1" x14ac:dyDescent="0.25">
      <c r="A8" s="2"/>
      <c r="B8" s="2"/>
      <c r="J8" s="18"/>
      <c r="K8" s="6">
        <v>0.3</v>
      </c>
      <c r="L8" s="19">
        <v>411.02</v>
      </c>
      <c r="M8" s="19">
        <v>408.43</v>
      </c>
    </row>
    <row r="9" spans="1:13" ht="11.1" customHeight="1" x14ac:dyDescent="0.25">
      <c r="J9" s="18"/>
      <c r="K9" s="6">
        <v>0.21199999999999999</v>
      </c>
      <c r="L9" s="19">
        <v>404.32</v>
      </c>
      <c r="M9" s="19">
        <v>400.07</v>
      </c>
    </row>
    <row r="10" spans="1:13" s="1" customFormat="1" ht="15.9" customHeight="1" x14ac:dyDescent="0.25">
      <c r="B10" s="7" t="s">
        <v>7</v>
      </c>
      <c r="C10" s="8">
        <v>236.31</v>
      </c>
      <c r="F10" s="7" t="s">
        <v>8</v>
      </c>
      <c r="G10" s="8">
        <v>399.8</v>
      </c>
      <c r="J10" s="18"/>
      <c r="K10" s="6">
        <v>0.15</v>
      </c>
      <c r="L10" s="19">
        <v>392.63</v>
      </c>
      <c r="M10" s="19">
        <v>407.89</v>
      </c>
    </row>
    <row r="11" spans="1:13" s="1" customFormat="1" ht="15.9" customHeight="1" x14ac:dyDescent="0.25">
      <c r="B11" s="7" t="s">
        <v>9</v>
      </c>
      <c r="C11" s="9">
        <f>G10-C10</f>
        <v>163.49</v>
      </c>
      <c r="J11" s="18"/>
      <c r="K11" s="6">
        <v>6.3E-2</v>
      </c>
      <c r="L11" s="19">
        <v>386.97</v>
      </c>
      <c r="M11" s="19">
        <v>390.72</v>
      </c>
    </row>
    <row r="12" spans="1:13" ht="11.1" customHeight="1" thickBot="1" x14ac:dyDescent="0.3">
      <c r="J12" s="29" t="s">
        <v>16</v>
      </c>
      <c r="K12" s="20"/>
      <c r="L12" s="21">
        <v>425.36</v>
      </c>
      <c r="M12" s="21">
        <v>429.4</v>
      </c>
    </row>
    <row r="13" spans="1:13" s="14" customFormat="1" ht="32.1" customHeight="1" thickBot="1" x14ac:dyDescent="0.3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3">
      <c r="A14" s="15"/>
      <c r="B14" s="6">
        <v>3.35</v>
      </c>
      <c r="C14" s="16">
        <v>507.75</v>
      </c>
      <c r="D14" s="16">
        <v>507.8</v>
      </c>
      <c r="E14" s="17">
        <f>D14-C14</f>
        <v>5.0000000000011369E-2</v>
      </c>
      <c r="F14" s="17">
        <f>(E14/C$11)*100</f>
        <v>3.0582910269748222E-2</v>
      </c>
      <c r="G14" s="30">
        <f>100-F14</f>
        <v>99.969417089730257</v>
      </c>
      <c r="H14" s="6" t="s">
        <v>39</v>
      </c>
    </row>
    <row r="15" spans="1:13" ht="14.1" customHeight="1" thickBot="1" x14ac:dyDescent="0.3">
      <c r="A15" s="18"/>
      <c r="B15" s="6">
        <v>2</v>
      </c>
      <c r="C15" s="19">
        <v>557.62</v>
      </c>
      <c r="D15" s="19">
        <v>557.65</v>
      </c>
      <c r="E15" s="17">
        <f t="shared" ref="E15:E23" si="0">D15-C15</f>
        <v>2.9999999999972715E-2</v>
      </c>
      <c r="F15" s="17">
        <f t="shared" ref="F15:F23" si="1">(E15/C$11)*100</f>
        <v>1.8349746161828072E-2</v>
      </c>
      <c r="G15" s="30">
        <f t="shared" ref="G15:G23" si="2">G14-F15</f>
        <v>99.951067343568425</v>
      </c>
      <c r="H15" s="6" t="s">
        <v>40</v>
      </c>
    </row>
    <row r="16" spans="1:13" ht="14.1" customHeight="1" thickBot="1" x14ac:dyDescent="0.3">
      <c r="A16" s="18"/>
      <c r="B16" s="6">
        <v>1.18</v>
      </c>
      <c r="C16" s="19">
        <v>468.48</v>
      </c>
      <c r="D16" s="19">
        <v>469.04</v>
      </c>
      <c r="E16" s="17">
        <f t="shared" si="0"/>
        <v>0.56000000000000227</v>
      </c>
      <c r="F16" s="17">
        <f t="shared" si="1"/>
        <v>0.34252859502110361</v>
      </c>
      <c r="G16" s="30">
        <f t="shared" si="2"/>
        <v>99.608538748547318</v>
      </c>
      <c r="H16" s="6" t="s">
        <v>40</v>
      </c>
    </row>
    <row r="17" spans="1:7" ht="14.1" customHeight="1" thickBot="1" x14ac:dyDescent="0.3">
      <c r="A17" s="18"/>
      <c r="B17" s="6">
        <v>0.6</v>
      </c>
      <c r="C17" s="19">
        <v>447.57</v>
      </c>
      <c r="D17" s="19">
        <v>454.41</v>
      </c>
      <c r="E17" s="17">
        <f>D17-C17</f>
        <v>6.8400000000000318</v>
      </c>
      <c r="F17" s="17">
        <f t="shared" si="1"/>
        <v>4.1837421249006246</v>
      </c>
      <c r="G17" s="30">
        <f t="shared" si="2"/>
        <v>95.424796623646699</v>
      </c>
    </row>
    <row r="18" spans="1:7" ht="14.1" customHeight="1" thickBot="1" x14ac:dyDescent="0.3">
      <c r="A18" s="18"/>
      <c r="B18" s="6">
        <v>0.42</v>
      </c>
      <c r="C18" s="19">
        <v>429.97</v>
      </c>
      <c r="D18" s="19">
        <v>468.41</v>
      </c>
      <c r="E18" s="17">
        <f t="shared" si="0"/>
        <v>38.44</v>
      </c>
      <c r="F18" s="17">
        <f t="shared" si="1"/>
        <v>23.512141415377087</v>
      </c>
      <c r="G18" s="30">
        <f t="shared" si="2"/>
        <v>71.912655208269612</v>
      </c>
    </row>
    <row r="19" spans="1:7" ht="14.1" customHeight="1" thickBot="1" x14ac:dyDescent="0.3">
      <c r="A19" s="18"/>
      <c r="B19" s="6">
        <v>0.3</v>
      </c>
      <c r="C19" s="19">
        <v>412.1</v>
      </c>
      <c r="D19" s="19">
        <v>477.36</v>
      </c>
      <c r="E19" s="17">
        <f t="shared" si="0"/>
        <v>65.259999999999991</v>
      </c>
      <c r="F19" s="17">
        <f t="shared" si="1"/>
        <v>39.9168144840663</v>
      </c>
      <c r="G19" s="30">
        <f t="shared" si="2"/>
        <v>31.995840724203312</v>
      </c>
    </row>
    <row r="20" spans="1:7" ht="14.1" customHeight="1" thickBot="1" x14ac:dyDescent="0.3">
      <c r="A20" s="18"/>
      <c r="B20" s="6">
        <v>0.21199999999999999</v>
      </c>
      <c r="C20" s="19">
        <v>403.8</v>
      </c>
      <c r="D20" s="19">
        <v>437.43</v>
      </c>
      <c r="E20" s="17">
        <f t="shared" si="0"/>
        <v>33.629999999999995</v>
      </c>
      <c r="F20" s="17">
        <f t="shared" si="1"/>
        <v>20.570065447427975</v>
      </c>
      <c r="G20" s="30">
        <f t="shared" si="2"/>
        <v>11.425775276775337</v>
      </c>
    </row>
    <row r="21" spans="1:7" ht="14.1" customHeight="1" thickBot="1" x14ac:dyDescent="0.3">
      <c r="A21" s="18"/>
      <c r="B21" s="6">
        <v>0.15</v>
      </c>
      <c r="C21" s="19">
        <v>410.8</v>
      </c>
      <c r="D21" s="19">
        <v>425.29</v>
      </c>
      <c r="E21" s="17">
        <f t="shared" si="0"/>
        <v>14.490000000000009</v>
      </c>
      <c r="F21" s="17">
        <f t="shared" si="1"/>
        <v>8.862927396171024</v>
      </c>
      <c r="G21" s="30">
        <f t="shared" si="2"/>
        <v>2.5628478806043127</v>
      </c>
    </row>
    <row r="22" spans="1:7" ht="14.1" customHeight="1" thickBot="1" x14ac:dyDescent="0.3">
      <c r="A22" s="18"/>
      <c r="B22" s="6">
        <v>6.3E-2</v>
      </c>
      <c r="C22" s="19">
        <v>390.81</v>
      </c>
      <c r="D22" s="19">
        <v>394.88</v>
      </c>
      <c r="E22" s="17">
        <f t="shared" si="0"/>
        <v>4.0699999999999932</v>
      </c>
      <c r="F22" s="17">
        <f t="shared" si="1"/>
        <v>2.4894488959569352</v>
      </c>
      <c r="G22" s="30">
        <f t="shared" si="2"/>
        <v>7.3398984647377485E-2</v>
      </c>
    </row>
    <row r="23" spans="1:7" ht="14.1" customHeight="1" thickBot="1" x14ac:dyDescent="0.3">
      <c r="A23" s="29" t="s">
        <v>16</v>
      </c>
      <c r="B23" s="20"/>
      <c r="C23" s="21">
        <v>429.41</v>
      </c>
      <c r="D23" s="21">
        <v>429.41</v>
      </c>
      <c r="E23" s="17">
        <f t="shared" si="0"/>
        <v>0</v>
      </c>
      <c r="F23" s="17">
        <f t="shared" si="1"/>
        <v>0</v>
      </c>
      <c r="G23" s="30">
        <f t="shared" si="2"/>
        <v>7.3398984647377485E-2</v>
      </c>
    </row>
    <row r="24" spans="1:7" ht="14.1" customHeight="1" thickBot="1" x14ac:dyDescent="0.3">
      <c r="A24" s="35"/>
      <c r="B24" s="35"/>
      <c r="C24" s="35"/>
      <c r="D24" s="22" t="s">
        <v>17</v>
      </c>
      <c r="E24" s="23">
        <f>SUM(E14:E23)</f>
        <v>163.37</v>
      </c>
      <c r="F24" s="24">
        <f>SUM(F14:F23)</f>
        <v>99.926601015352645</v>
      </c>
      <c r="G24" s="36"/>
    </row>
    <row r="25" spans="1:7" ht="14.1" customHeight="1" x14ac:dyDescent="0.25">
      <c r="A25" s="14"/>
      <c r="B25" s="14"/>
      <c r="C25" s="14"/>
      <c r="D25" s="14"/>
      <c r="E25" s="14"/>
    </row>
    <row r="26" spans="1:7" ht="14.1" customHeight="1" x14ac:dyDescent="0.25">
      <c r="A26" s="14"/>
      <c r="B26" s="14"/>
      <c r="C26" s="14"/>
      <c r="D26" s="14"/>
      <c r="E26" s="14"/>
    </row>
    <row r="27" spans="1:7" ht="14.1" customHeight="1" x14ac:dyDescent="0.25">
      <c r="A27" s="14"/>
      <c r="B27" s="14"/>
      <c r="C27" s="14"/>
      <c r="D27" s="14"/>
      <c r="E27" s="14"/>
    </row>
    <row r="28" spans="1:7" ht="14.1" customHeight="1" x14ac:dyDescent="0.25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7" ht="14.1" customHeight="1" x14ac:dyDescent="0.25">
      <c r="A29" s="14"/>
      <c r="B29" s="14"/>
      <c r="C29" s="14"/>
      <c r="D29" s="14"/>
      <c r="E29" s="14"/>
    </row>
    <row r="30" spans="1:7" ht="14.1" customHeight="1" x14ac:dyDescent="0.25">
      <c r="A30" s="14">
        <v>4</v>
      </c>
      <c r="B30" s="14">
        <v>4.75</v>
      </c>
      <c r="C30" s="14">
        <v>100</v>
      </c>
      <c r="E30" s="14"/>
    </row>
    <row r="31" spans="1:7" ht="14.1" customHeight="1" x14ac:dyDescent="0.25">
      <c r="A31" s="14">
        <v>10</v>
      </c>
      <c r="B31" s="14">
        <v>2</v>
      </c>
      <c r="C31" s="14">
        <v>100</v>
      </c>
      <c r="E31" s="14"/>
    </row>
    <row r="32" spans="1:7" ht="14.1" customHeight="1" x14ac:dyDescent="0.25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5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5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5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5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5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5">
      <c r="A38" s="14"/>
      <c r="B38" s="14"/>
      <c r="C38" s="14"/>
      <c r="D38" s="14"/>
      <c r="E38" s="14"/>
    </row>
    <row r="39" spans="1:7" ht="14.1" customHeight="1" x14ac:dyDescent="0.25">
      <c r="A39" s="14"/>
      <c r="B39" s="14"/>
      <c r="C39" s="14"/>
      <c r="D39" s="14"/>
      <c r="E39" s="14"/>
    </row>
    <row r="40" spans="1:7" ht="14.1" customHeight="1" x14ac:dyDescent="0.25">
      <c r="A40" s="14"/>
      <c r="B40" s="14"/>
      <c r="C40" s="14"/>
      <c r="D40" s="14"/>
      <c r="E40" s="14"/>
    </row>
    <row r="41" spans="1:7" ht="14.1" customHeight="1" x14ac:dyDescent="0.25">
      <c r="A41" s="14"/>
      <c r="B41" s="14"/>
      <c r="C41" s="14"/>
      <c r="D41" s="14"/>
      <c r="E41" s="14"/>
    </row>
    <row r="42" spans="1:7" ht="14.1" customHeight="1" x14ac:dyDescent="0.25">
      <c r="A42" s="14"/>
      <c r="B42" s="14"/>
      <c r="C42" s="14"/>
      <c r="D42" s="14"/>
      <c r="E42" s="14"/>
    </row>
    <row r="43" spans="1:7" ht="14.1" customHeight="1" x14ac:dyDescent="0.25">
      <c r="A43" s="14"/>
      <c r="B43" s="14"/>
      <c r="C43" s="14"/>
      <c r="D43" s="14"/>
      <c r="E43" s="14"/>
    </row>
    <row r="44" spans="1:7" ht="14.1" customHeight="1" x14ac:dyDescent="0.25">
      <c r="A44" s="14"/>
      <c r="B44" s="14"/>
      <c r="C44" s="14"/>
      <c r="D44" s="14"/>
      <c r="E44" s="14"/>
    </row>
    <row r="45" spans="1:7" ht="14.1" customHeight="1" x14ac:dyDescent="0.25">
      <c r="A45" s="39" t="s">
        <v>20</v>
      </c>
      <c r="B45" s="39"/>
      <c r="C45" s="39"/>
    </row>
    <row r="46" spans="1:7" ht="14.1" customHeight="1" x14ac:dyDescent="0.25">
      <c r="B46" s="25" t="s">
        <v>21</v>
      </c>
      <c r="C46" s="33">
        <f>SUM(F14)</f>
        <v>3.0582910269748222E-2</v>
      </c>
      <c r="D46" s="27" t="s">
        <v>22</v>
      </c>
      <c r="E46" s="26"/>
      <c r="F46" s="27" t="s">
        <v>23</v>
      </c>
      <c r="G46" s="26"/>
    </row>
    <row r="47" spans="1:7" ht="14.1" customHeight="1" x14ac:dyDescent="0.25">
      <c r="B47" s="25" t="s">
        <v>24</v>
      </c>
      <c r="C47" s="34">
        <f>SUM(F15:F21)</f>
        <v>97.406569209125962</v>
      </c>
      <c r="D47" s="27" t="s">
        <v>25</v>
      </c>
      <c r="E47" s="28"/>
      <c r="F47" s="27" t="s">
        <v>26</v>
      </c>
      <c r="G47" s="28"/>
    </row>
    <row r="48" spans="1:7" ht="14.1" customHeight="1" x14ac:dyDescent="0.25">
      <c r="B48" s="25" t="s">
        <v>27</v>
      </c>
      <c r="C48" s="34">
        <f>SUM(F22)</f>
        <v>2.4894488959569352</v>
      </c>
      <c r="D48" s="27" t="s">
        <v>28</v>
      </c>
      <c r="E48" s="28"/>
    </row>
    <row r="49" ht="14.1" customHeight="1" x14ac:dyDescent="0.25"/>
    <row r="50" ht="14.1" customHeight="1" x14ac:dyDescent="0.25"/>
    <row r="51" ht="14.1" customHeight="1" x14ac:dyDescent="0.25"/>
    <row r="52" ht="14.1" customHeight="1" x14ac:dyDescent="0.25"/>
    <row r="53" ht="14.1" customHeight="1" x14ac:dyDescent="0.25"/>
    <row r="54" ht="14.1" customHeight="1" x14ac:dyDescent="0.25"/>
    <row r="55" ht="14.1" customHeight="1" x14ac:dyDescent="0.25"/>
    <row r="56" ht="14.1" customHeight="1" x14ac:dyDescent="0.25"/>
    <row r="57" ht="14.1" customHeight="1" x14ac:dyDescent="0.25"/>
    <row r="58" ht="14.1" customHeight="1" x14ac:dyDescent="0.25"/>
    <row r="59" ht="14.1" customHeight="1" x14ac:dyDescent="0.25"/>
    <row r="60" ht="14.1" customHeight="1" x14ac:dyDescent="0.25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2020-03-05T09:35:21Z</dcterms:modified>
</cp:coreProperties>
</file>