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<sst xmlns="http://schemas.openxmlformats.org/spreadsheetml/2006/main" count="46" uniqueCount="43">
  <si>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</si>
  <si>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</si>
  <si>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</si>
  <si>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</si>
  <si>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</si>
  <si>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</si>
  <si>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</si>
  <si>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</si>
  <si>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</si>
  <si>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</si>
  <si>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</si>
  <si>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</si>
  <si>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</si>
  <si>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</si>
  <si>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</si>
  <si>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</si>
  <si>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</si>
  <si>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</si>
  <si>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</si>
  <si>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</si>
  <si>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</si>
  <si>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</si>
  <si>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</si>
  <si>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</si>
  <si>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</si>
  <si>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</si>
  <si>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</si>
  <si>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</si>
  <si>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</si>
  <si>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</si>
  <si>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</si>
  <si>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</si>
  <si>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</si>
  <si>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</si>
  <si>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</si>
  <si>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</si>
  <si>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</si>
  <si>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</si>
  <si>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</si>
  <si>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</si>
  <si>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korrels +schgruis</t>
  </si>
  <si>
    <t>korrels</t>
  </si>
  <si>
    <t>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</si>
</sst>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42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396.84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160.52999999999997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509.17</v>
      </c>
      <c r="E14" s="17">
        <f>D14-C14</f>
        <v>0.50999999999999091</v>
      </c>
      <c r="F14" s="17">
        <f>(E14/C$11)*100</f>
        <v>0.31769762661184264</v>
      </c>
      <c r="G14" s="30">
        <f>100-F14</f>
        <v>99.682302373388154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508.74</v>
      </c>
      <c r="E15" s="17">
        <f t="shared" ref="E15:E21" si="0">D15-C15</f>
        <v>1.3199999999999932</v>
      </c>
      <c r="F15" s="17">
        <f t="shared" ref="F15:F23" si="1">(E15/C$11)*100</f>
        <v>0.82227621005419127</v>
      </c>
      <c r="G15" s="30">
        <f t="shared" ref="G15:G23" si="2">G14-F15</f>
        <v>98.86002616333397</v>
      </c>
      <c r="H15" s="6" t="s">
        <v>41</v>
      </c>
    </row>
    <row r="16" spans="1:13" ht="14.1" customHeight="1" thickBot="1" x14ac:dyDescent="0.3">
      <c r="A16" s="18"/>
      <c r="B16" s="6">
        <v>1.18</v>
      </c>
      <c r="C16" s="19">
        <v>470.42</v>
      </c>
      <c r="D16" s="19">
        <v>472.27</v>
      </c>
      <c r="E16" s="17">
        <f t="shared" si="0"/>
        <v>1.8499999999999659</v>
      </c>
      <c r="F16" s="17">
        <f t="shared" si="1"/>
        <v>1.1524325671213891</v>
      </c>
      <c r="G16" s="30">
        <f t="shared" si="2"/>
        <v>97.707593596212575</v>
      </c>
      <c r="H16" s="6" t="s">
        <v>40</v>
      </c>
    </row>
    <row r="17" spans="1:8" ht="14.1" customHeight="1" thickBot="1" x14ac:dyDescent="0.3">
      <c r="A17" s="18"/>
      <c r="B17" s="6">
        <v>0.6</v>
      </c>
      <c r="C17" s="19">
        <v>449.93</v>
      </c>
      <c r="D17" s="19">
        <v>452.12</v>
      </c>
      <c r="E17" s="17">
        <f>D17-C17</f>
        <v>2.1899999999999977</v>
      </c>
      <c r="F17" s="17">
        <f t="shared" si="1"/>
        <v>1.3642309848626415</v>
      </c>
      <c r="G17" s="30">
        <f t="shared" si="2"/>
        <v>96.343362611349932</v>
      </c>
      <c r="H17" s="6" t="s">
        <v>40</v>
      </c>
    </row>
    <row r="18" spans="1:8" ht="14.1" customHeight="1" thickBot="1" x14ac:dyDescent="0.3">
      <c r="A18" s="18"/>
      <c r="B18" s="6">
        <v>0.42</v>
      </c>
      <c r="C18" s="19">
        <v>426</v>
      </c>
      <c r="D18" s="19">
        <v>432.65</v>
      </c>
      <c r="E18" s="17">
        <f t="shared" si="0"/>
        <v>6.6499999999999773</v>
      </c>
      <c r="F18" s="17">
        <f t="shared" si="1"/>
        <v>4.1425278764093809</v>
      </c>
      <c r="G18" s="30">
        <f t="shared" si="2"/>
        <v>92.200834734940557</v>
      </c>
    </row>
    <row r="19" spans="1:8" ht="14.1" customHeight="1" thickBot="1" x14ac:dyDescent="0.3">
      <c r="A19" s="18"/>
      <c r="B19" s="6">
        <v>0.3</v>
      </c>
      <c r="C19" s="19">
        <v>415.38</v>
      </c>
      <c r="D19" s="19">
        <v>489.69</v>
      </c>
      <c r="E19" s="17">
        <f t="shared" si="0"/>
        <v>74.31</v>
      </c>
      <c r="F19" s="17">
        <f t="shared" si="1"/>
        <v>46.290413006914605</v>
      </c>
      <c r="G19" s="30">
        <f t="shared" si="2"/>
        <v>45.910421728025952</v>
      </c>
    </row>
    <row r="20" spans="1:8" ht="14.1" customHeight="1" thickBot="1" x14ac:dyDescent="0.3">
      <c r="A20" s="18"/>
      <c r="B20" s="6">
        <v>0.21199999999999999</v>
      </c>
      <c r="C20" s="19">
        <v>408.11</v>
      </c>
      <c r="D20" s="19">
        <v>475.78</v>
      </c>
      <c r="E20" s="17">
        <f t="shared" si="0"/>
        <v>67.669999999999959</v>
      </c>
      <c r="F20" s="17">
        <f t="shared" si="1"/>
        <v>42.154114495732863</v>
      </c>
      <c r="G20" s="30">
        <f t="shared" si="2"/>
        <v>3.7563072322930893</v>
      </c>
    </row>
    <row r="21" spans="1:8" ht="14.1" customHeight="1" thickBot="1" x14ac:dyDescent="0.3">
      <c r="A21" s="18"/>
      <c r="B21" s="6">
        <v>0.15</v>
      </c>
      <c r="C21" s="19">
        <v>395.32</v>
      </c>
      <c r="D21" s="19">
        <v>399.34</v>
      </c>
      <c r="E21" s="17">
        <f t="shared" si="0"/>
        <v>4.0199999999999818</v>
      </c>
      <c r="F21" s="17">
        <f t="shared" si="1"/>
        <v>2.5042048215286754</v>
      </c>
      <c r="G21" s="30">
        <f t="shared" si="2"/>
        <v>1.2521024107644139</v>
      </c>
    </row>
    <row r="22" spans="1:8" ht="14.1" customHeight="1" thickBot="1" x14ac:dyDescent="0.3">
      <c r="A22" s="18"/>
      <c r="B22" s="6">
        <v>6.3E-2</v>
      </c>
      <c r="C22" s="19">
        <v>387.09</v>
      </c>
      <c r="D22" s="21">
        <v>389.24</v>
      </c>
      <c r="E22" s="17">
        <f>D22-C22</f>
        <v>2.1500000000000341</v>
      </c>
      <c r="F22" s="17">
        <f t="shared" si="1"/>
        <v>1.3393135239519307</v>
      </c>
      <c r="G22" s="30">
        <f t="shared" si="2"/>
        <v>-8.7211113187516842E-2</v>
      </c>
    </row>
    <row r="23" spans="1:8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-8.7211113187516842E-2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160.6699999999999</v>
      </c>
      <c r="F24" s="24">
        <f>SUM(F14:F23)</f>
        <v>100.08721111318751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0.31769762661184264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98.430199962623746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1.3393135239519307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2020-03-05T09:33:58Z</dcterms:modified>
</cp:coreProperties>
</file>