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<sst xmlns="http://schemas.openxmlformats.org/spreadsheetml/2006/main" count="45" uniqueCount="42">
  <si>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</si>
  <si>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</si>
  <si>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</si>
  <si>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</si>
  <si>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</si>
  <si>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</si>
  <si>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</si>
  <si>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</si>
  <si>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</si>
  <si>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</si>
  <si>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</si>
  <si>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</si>
  <si>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</si>
  <si>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</si>
  <si>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</si>
  <si>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</si>
  <si>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</si>
  <si>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</si>
  <si>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</si>
  <si>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</si>
  <si>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</si>
  <si>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</si>
  <si>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</si>
  <si>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</si>
  <si>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</si>
  <si>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</si>
  <si>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</si>
  <si>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</si>
  <si>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</si>
  <si>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</si>
  <si>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</si>
  <si>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</si>
  <si>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</si>
  <si>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</si>
  <si>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</si>
  <si>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</si>
  <si>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</si>
  <si>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</si>
  <si>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</si>
  <si>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</t>
  </si>
  <si>
    <t>korrels +schgruis</t>
  </si>
  <si>
    <t>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</si>
</sst>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41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426.74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190.43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531.17999999999995</v>
      </c>
      <c r="E14" s="17">
        <f>D14-C14</f>
        <v>22.519999999999925</v>
      </c>
      <c r="F14" s="17">
        <f>(E14/C$11)*100</f>
        <v>11.825867772934897</v>
      </c>
      <c r="G14" s="30">
        <f>100-F14</f>
        <v>88.174132227065101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508.3</v>
      </c>
      <c r="E15" s="17">
        <f t="shared" ref="E15:E21" si="0">D15-C15</f>
        <v>0.87999999999999545</v>
      </c>
      <c r="F15" s="17">
        <f t="shared" ref="F15:F23" si="1">(E15/C$11)*100</f>
        <v>0.462112062175075</v>
      </c>
      <c r="G15" s="30">
        <f t="shared" ref="G15:G23" si="2">G14-F15</f>
        <v>87.712020164890021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470.44</v>
      </c>
      <c r="D16" s="19">
        <v>471.75</v>
      </c>
      <c r="E16" s="17">
        <f t="shared" si="0"/>
        <v>1.3100000000000023</v>
      </c>
      <c r="F16" s="17">
        <f t="shared" si="1"/>
        <v>0.6879168198288097</v>
      </c>
      <c r="G16" s="30">
        <f t="shared" si="2"/>
        <v>87.024103345061206</v>
      </c>
      <c r="H16" s="6" t="s">
        <v>40</v>
      </c>
    </row>
    <row r="17" spans="1:7" ht="14.1" customHeight="1" thickBot="1" x14ac:dyDescent="0.3">
      <c r="A17" s="18"/>
      <c r="B17" s="6">
        <v>0.6</v>
      </c>
      <c r="C17" s="19">
        <v>449.49</v>
      </c>
      <c r="D17" s="19">
        <v>452.94</v>
      </c>
      <c r="E17" s="17">
        <f>D17-C17</f>
        <v>3.4499999999999886</v>
      </c>
      <c r="F17" s="17">
        <f t="shared" si="1"/>
        <v>1.81168933466365</v>
      </c>
      <c r="G17" s="30">
        <f t="shared" si="2"/>
        <v>85.212414010397552</v>
      </c>
    </row>
    <row r="18" spans="1:7" ht="14.1" customHeight="1" thickBot="1" x14ac:dyDescent="0.3">
      <c r="A18" s="18"/>
      <c r="B18" s="6">
        <v>0.42</v>
      </c>
      <c r="C18" s="19">
        <v>425.75</v>
      </c>
      <c r="D18" s="19">
        <v>437.31</v>
      </c>
      <c r="E18" s="17">
        <f t="shared" si="0"/>
        <v>11.560000000000002</v>
      </c>
      <c r="F18" s="17">
        <f t="shared" si="1"/>
        <v>6.0704720894816999</v>
      </c>
      <c r="G18" s="30">
        <f t="shared" si="2"/>
        <v>79.141941920915855</v>
      </c>
    </row>
    <row r="19" spans="1:7" ht="14.1" customHeight="1" thickBot="1" x14ac:dyDescent="0.3">
      <c r="A19" s="18"/>
      <c r="B19" s="6">
        <v>0.3</v>
      </c>
      <c r="C19" s="19">
        <v>414.92</v>
      </c>
      <c r="D19" s="19">
        <v>456.29</v>
      </c>
      <c r="E19" s="17">
        <f t="shared" si="0"/>
        <v>41.370000000000005</v>
      </c>
      <c r="F19" s="17">
        <f t="shared" si="1"/>
        <v>21.724518195662451</v>
      </c>
      <c r="G19" s="30">
        <f t="shared" si="2"/>
        <v>57.4174237252534</v>
      </c>
    </row>
    <row r="20" spans="1:7" ht="14.1" customHeight="1" thickBot="1" x14ac:dyDescent="0.3">
      <c r="A20" s="18"/>
      <c r="B20" s="6">
        <v>0.21199999999999999</v>
      </c>
      <c r="C20" s="19">
        <v>408</v>
      </c>
      <c r="D20" s="19">
        <v>465.53</v>
      </c>
      <c r="E20" s="17">
        <f t="shared" si="0"/>
        <v>57.529999999999973</v>
      </c>
      <c r="F20" s="17">
        <f t="shared" si="1"/>
        <v>30.210576064695672</v>
      </c>
      <c r="G20" s="30">
        <f t="shared" si="2"/>
        <v>27.206847660557727</v>
      </c>
    </row>
    <row r="21" spans="1:7" ht="14.1" customHeight="1" thickBot="1" x14ac:dyDescent="0.3">
      <c r="A21" s="18"/>
      <c r="B21" s="6">
        <v>0.15</v>
      </c>
      <c r="C21" s="19">
        <v>395.14</v>
      </c>
      <c r="D21" s="19">
        <v>434.85</v>
      </c>
      <c r="E21" s="17">
        <f t="shared" si="0"/>
        <v>39.710000000000036</v>
      </c>
      <c r="F21" s="17">
        <f t="shared" si="1"/>
        <v>20.852806805650388</v>
      </c>
      <c r="G21" s="30">
        <f t="shared" si="2"/>
        <v>6.3540408549073391</v>
      </c>
    </row>
    <row r="22" spans="1:7" ht="14.1" customHeight="1" thickBot="1" x14ac:dyDescent="0.3">
      <c r="A22" s="18"/>
      <c r="B22" s="6">
        <v>6.3E-2</v>
      </c>
      <c r="C22" s="19">
        <v>387.01</v>
      </c>
      <c r="D22" s="21">
        <v>399.96</v>
      </c>
      <c r="E22" s="17">
        <f>D22-C22</f>
        <v>12.949999999999989</v>
      </c>
      <c r="F22" s="17">
        <f t="shared" si="1"/>
        <v>6.8003990967809642</v>
      </c>
      <c r="G22" s="30">
        <f t="shared" si="2"/>
        <v>-0.44635824187362516</v>
      </c>
    </row>
    <row r="23" spans="1:7" ht="14.1" customHeight="1" thickBot="1" x14ac:dyDescent="0.3">
      <c r="A23" s="29" t="s">
        <v>16</v>
      </c>
      <c r="B23" s="20"/>
      <c r="C23" s="21">
        <v>425.32</v>
      </c>
      <c r="D23" s="21">
        <v>425.32</v>
      </c>
      <c r="E23" s="17">
        <f>D23-C23</f>
        <v>0</v>
      </c>
      <c r="F23" s="17">
        <f t="shared" si="1"/>
        <v>0</v>
      </c>
      <c r="G23" s="30">
        <f t="shared" si="2"/>
        <v>-0.44635824187362516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191.27999999999992</v>
      </c>
      <c r="F24" s="24">
        <f>SUM(F14:F23)</f>
        <v>100.44635824187361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11.825867772934897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81.820091372157748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6.8003990967809642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2020-03-05T09:33:24Z</dcterms:modified>
</cp:coreProperties>
</file>