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<sst xmlns="http://schemas.openxmlformats.org/spreadsheetml/2006/main" count="45" uniqueCount="42">
  <si>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</si>
  <si>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</si>
  <si>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</si>
  <si>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</si>
  <si>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</si>
  <si>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</si>
  <si>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</si>
  <si>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</si>
  <si>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</si>
  <si>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</si>
  <si>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</si>
  <si>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</si>
  <si>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</si>
  <si>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</si>
  <si>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</si>
  <si>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</si>
  <si>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</si>
  <si>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</si>
  <si>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</si>
  <si>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</si>
  <si>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</si>
  <si>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</si>
  <si>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</si>
  <si>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</si>
  <si>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</si>
  <si>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</si>
  <si>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</si>
  <si>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</si>
  <si>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</si>
  <si>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</si>
  <si>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</si>
  <si>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</si>
  <si>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</si>
  <si>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</si>
  <si>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</si>
  <si>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</si>
  <si>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</si>
  <si>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</si>
  <si>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</si>
  <si>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</t>
  </si>
  <si>
    <t>schgruis+korrels</t>
  </si>
  <si>
    <t>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</si>
</sst>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4" sqref="D24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41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394.21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157.89999999999998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507.99</v>
      </c>
      <c r="E14" s="17">
        <f>D14-C14</f>
        <v>0.24000000000000909</v>
      </c>
      <c r="F14" s="17">
        <f>(E14/C$11)*100</f>
        <v>0.15199493350222237</v>
      </c>
      <c r="G14" s="30">
        <f>100-F14</f>
        <v>99.848005066497777</v>
      </c>
      <c r="H14" s="6" t="s">
        <v>39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558.62</v>
      </c>
      <c r="E15" s="17">
        <f t="shared" ref="E15:E23" si="0">D15-C15</f>
        <v>1</v>
      </c>
      <c r="F15" s="17">
        <f t="shared" ref="F15:F23" si="1">(E15/C$11)*100</f>
        <v>0.63331222292590261</v>
      </c>
      <c r="G15" s="30">
        <f t="shared" ref="G15:G23" si="2">G14-F15</f>
        <v>99.214692843571868</v>
      </c>
      <c r="H15" s="6" t="s">
        <v>40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470.42</v>
      </c>
      <c r="E16" s="17">
        <f t="shared" si="0"/>
        <v>1.9399999999999977</v>
      </c>
      <c r="F16" s="17">
        <f t="shared" si="1"/>
        <v>1.2286257124762496</v>
      </c>
      <c r="G16" s="30">
        <f t="shared" si="2"/>
        <v>97.986067131095623</v>
      </c>
      <c r="H16" s="6" t="s">
        <v>40</v>
      </c>
    </row>
    <row r="17" spans="1:7" ht="14.1" customHeight="1" thickBot="1" x14ac:dyDescent="0.3">
      <c r="A17" s="18"/>
      <c r="B17" s="6">
        <v>0.6</v>
      </c>
      <c r="C17" s="19">
        <v>447.77</v>
      </c>
      <c r="D17" s="19">
        <v>450.75</v>
      </c>
      <c r="E17" s="17">
        <f>D17-C17</f>
        <v>2.9800000000000182</v>
      </c>
      <c r="F17" s="17">
        <f t="shared" si="1"/>
        <v>1.8872704243192011</v>
      </c>
      <c r="G17" s="30">
        <f t="shared" si="2"/>
        <v>96.098796706776426</v>
      </c>
    </row>
    <row r="18" spans="1:7" ht="14.1" customHeight="1" thickBot="1" x14ac:dyDescent="0.3">
      <c r="A18" s="18"/>
      <c r="B18" s="6">
        <v>0.42</v>
      </c>
      <c r="C18" s="19">
        <v>432.02</v>
      </c>
      <c r="D18" s="19">
        <v>441.73</v>
      </c>
      <c r="E18" s="17">
        <f t="shared" si="0"/>
        <v>9.7100000000000364</v>
      </c>
      <c r="F18" s="17">
        <f t="shared" si="1"/>
        <v>6.1494616846105368</v>
      </c>
      <c r="G18" s="30">
        <f t="shared" si="2"/>
        <v>89.949335022165883</v>
      </c>
    </row>
    <row r="19" spans="1:7" ht="14.1" customHeight="1" thickBot="1" x14ac:dyDescent="0.3">
      <c r="A19" s="18"/>
      <c r="B19" s="6">
        <v>0.3</v>
      </c>
      <c r="C19" s="19">
        <v>413.2</v>
      </c>
      <c r="D19" s="19">
        <v>457.96</v>
      </c>
      <c r="E19" s="17">
        <f t="shared" si="0"/>
        <v>44.759999999999991</v>
      </c>
      <c r="F19" s="17">
        <f t="shared" si="1"/>
        <v>28.347055098163391</v>
      </c>
      <c r="G19" s="30">
        <f t="shared" si="2"/>
        <v>61.602279924002488</v>
      </c>
    </row>
    <row r="20" spans="1:7" ht="14.1" customHeight="1" thickBot="1" x14ac:dyDescent="0.3">
      <c r="A20" s="18"/>
      <c r="B20" s="6">
        <v>0.21199999999999999</v>
      </c>
      <c r="C20" s="19">
        <v>403.69</v>
      </c>
      <c r="D20" s="19">
        <v>464.79</v>
      </c>
      <c r="E20" s="17">
        <f t="shared" si="0"/>
        <v>61.100000000000023</v>
      </c>
      <c r="F20" s="17">
        <f t="shared" si="1"/>
        <v>38.695376820772658</v>
      </c>
      <c r="G20" s="30">
        <f t="shared" si="2"/>
        <v>22.90690310322983</v>
      </c>
    </row>
    <row r="21" spans="1:7" ht="14.1" customHeight="1" thickBot="1" x14ac:dyDescent="0.3">
      <c r="A21" s="18"/>
      <c r="B21" s="6">
        <v>0.15</v>
      </c>
      <c r="C21" s="19">
        <v>410.88</v>
      </c>
      <c r="D21" s="19">
        <v>445.39</v>
      </c>
      <c r="E21" s="17">
        <f t="shared" si="0"/>
        <v>34.509999999999991</v>
      </c>
      <c r="F21" s="17">
        <f t="shared" si="1"/>
        <v>21.855604813172892</v>
      </c>
      <c r="G21" s="30">
        <f t="shared" si="2"/>
        <v>1.0512982900569376</v>
      </c>
    </row>
    <row r="22" spans="1:7" ht="14.1" customHeight="1" thickBot="1" x14ac:dyDescent="0.3">
      <c r="A22" s="18"/>
      <c r="B22" s="6">
        <v>6.3E-2</v>
      </c>
      <c r="C22" s="19">
        <v>390.82</v>
      </c>
      <c r="D22" s="19">
        <v>392.53</v>
      </c>
      <c r="E22" s="17">
        <f t="shared" si="0"/>
        <v>1.7099999999999795</v>
      </c>
      <c r="F22" s="17">
        <f t="shared" si="1"/>
        <v>1.0829639012032803</v>
      </c>
      <c r="G22" s="30">
        <f t="shared" si="2"/>
        <v>-3.1665611146342698E-2</v>
      </c>
    </row>
    <row r="23" spans="1:7" ht="14.1" customHeight="1" thickBot="1" x14ac:dyDescent="0.3">
      <c r="A23" s="29" t="s">
        <v>16</v>
      </c>
      <c r="B23" s="20"/>
      <c r="C23" s="21">
        <v>429.41</v>
      </c>
      <c r="D23" s="21">
        <v>429.42</v>
      </c>
      <c r="E23" s="17">
        <f t="shared" si="0"/>
        <v>9.9999999999909051E-3</v>
      </c>
      <c r="F23" s="17">
        <f t="shared" si="1"/>
        <v>6.3331222292532657E-3</v>
      </c>
      <c r="G23" s="30">
        <f t="shared" si="2"/>
        <v>-3.7998733375595964E-2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157.96000000000004</v>
      </c>
      <c r="F24" s="24">
        <f>SUM(F14:F23)</f>
        <v>100.03799873337559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0.15199493350222237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98.796706776440828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1.0829639012032803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2020-03-05T11:16:13Z</dcterms:modified>
</cp:coreProperties>
</file>