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<sst xmlns="http://schemas.openxmlformats.org/spreadsheetml/2006/main" count="45" uniqueCount="43">
  <si>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</si>
  <si>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</si>
  <si>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</si>
  <si>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</si>
  <si>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</si>
  <si>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</si>
  <si>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</si>
  <si>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</si>
  <si>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</si>
  <si>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</si>
  <si>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</si>
  <si>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</si>
  <si>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</si>
  <si>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</si>
  <si>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</si>
  <si>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</si>
  <si>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</si>
  <si>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</si>
  <si>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</si>
  <si>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</si>
  <si>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</si>
  <si>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</si>
  <si>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</si>
  <si>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</si>
  <si>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</si>
  <si>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</si>
  <si>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</si>
  <si>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</si>
  <si>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</si>
  <si>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</si>
  <si>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</si>
  <si>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</si>
  <si>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</si>
  <si>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</si>
  <si>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</si>
  <si>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</si>
  <si>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</si>
  <si>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</si>
  <si>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</si>
  <si>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</si>
  <si>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korrels + schgruis</t>
  </si>
  <si>
    <t>schelpen</t>
  </si>
  <si>
    <t>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</si>
</sst>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42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398.39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162.07999999999998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507.9</v>
      </c>
      <c r="E14" s="17">
        <f>D14-C14</f>
        <v>0.14999999999997726</v>
      </c>
      <c r="F14" s="17">
        <f>(E14/C$11)*100</f>
        <v>9.2546890424467718E-2</v>
      </c>
      <c r="G14" s="30">
        <f>100-F14</f>
        <v>99.907453109575528</v>
      </c>
      <c r="H14" s="6" t="s">
        <v>41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558.4</v>
      </c>
      <c r="E15" s="17">
        <f t="shared" ref="E15:E23" si="0">D15-C15</f>
        <v>0.77999999999997272</v>
      </c>
      <c r="F15" s="17">
        <f t="shared" ref="F15:F23" si="1">(E15/C$11)*100</f>
        <v>0.48124383020728828</v>
      </c>
      <c r="G15" s="30">
        <f t="shared" ref="G15:G23" si="2">G14-F15</f>
        <v>99.426209279368237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470.46</v>
      </c>
      <c r="E16" s="17">
        <f t="shared" si="0"/>
        <v>1.9799999999999613</v>
      </c>
      <c r="F16" s="17">
        <f t="shared" si="1"/>
        <v>1.2216189536031352</v>
      </c>
      <c r="G16" s="30">
        <f t="shared" si="2"/>
        <v>98.204590325765096</v>
      </c>
    </row>
    <row r="17" spans="1:7" ht="14.1" customHeight="1" thickBot="1" x14ac:dyDescent="0.3">
      <c r="A17" s="18"/>
      <c r="B17" s="6">
        <v>0.6</v>
      </c>
      <c r="C17" s="19">
        <v>447.28</v>
      </c>
      <c r="D17" s="19">
        <v>449.66</v>
      </c>
      <c r="E17" s="17">
        <f>D17-C17</f>
        <v>2.3800000000000523</v>
      </c>
      <c r="F17" s="17">
        <f t="shared" si="1"/>
        <v>1.4684106614018093</v>
      </c>
      <c r="G17" s="30">
        <f t="shared" si="2"/>
        <v>96.736179664363291</v>
      </c>
    </row>
    <row r="18" spans="1:7" ht="14.1" customHeight="1" thickBot="1" x14ac:dyDescent="0.3">
      <c r="A18" s="18"/>
      <c r="B18" s="6">
        <v>0.42</v>
      </c>
      <c r="C18" s="19">
        <v>428.22</v>
      </c>
      <c r="D18" s="19">
        <v>439.49</v>
      </c>
      <c r="E18" s="17">
        <f t="shared" si="0"/>
        <v>11.269999999999982</v>
      </c>
      <c r="F18" s="17">
        <f t="shared" si="1"/>
        <v>6.9533563672260508</v>
      </c>
      <c r="G18" s="30">
        <f t="shared" si="2"/>
        <v>89.782823297137242</v>
      </c>
    </row>
    <row r="19" spans="1:7" ht="14.1" customHeight="1" thickBot="1" x14ac:dyDescent="0.3">
      <c r="A19" s="18"/>
      <c r="B19" s="6">
        <v>0.3</v>
      </c>
      <c r="C19" s="19">
        <v>411.44</v>
      </c>
      <c r="D19" s="19">
        <v>485.32</v>
      </c>
      <c r="E19" s="17">
        <f t="shared" si="0"/>
        <v>73.88</v>
      </c>
      <c r="F19" s="17">
        <f t="shared" si="1"/>
        <v>45.58242843040474</v>
      </c>
      <c r="G19" s="30">
        <f t="shared" si="2"/>
        <v>44.200394866732502</v>
      </c>
    </row>
    <row r="20" spans="1:7" ht="14.1" customHeight="1" thickBot="1" x14ac:dyDescent="0.3">
      <c r="A20" s="18"/>
      <c r="B20" s="6">
        <v>0.21199999999999999</v>
      </c>
      <c r="C20" s="19">
        <v>403.26</v>
      </c>
      <c r="D20" s="19">
        <v>456.2</v>
      </c>
      <c r="E20" s="17">
        <f t="shared" si="0"/>
        <v>52.94</v>
      </c>
      <c r="F20" s="17">
        <f t="shared" si="1"/>
        <v>32.66288252714709</v>
      </c>
      <c r="G20" s="30">
        <f t="shared" si="2"/>
        <v>11.537512339585412</v>
      </c>
    </row>
    <row r="21" spans="1:7" ht="14.1" customHeight="1" thickBot="1" x14ac:dyDescent="0.3">
      <c r="A21" s="18"/>
      <c r="B21" s="6">
        <v>0.15</v>
      </c>
      <c r="C21" s="19">
        <v>410.48</v>
      </c>
      <c r="D21" s="19">
        <v>426.36</v>
      </c>
      <c r="E21" s="17">
        <f t="shared" si="0"/>
        <v>15.879999999999995</v>
      </c>
      <c r="F21" s="17">
        <f t="shared" si="1"/>
        <v>9.7976307996051304</v>
      </c>
      <c r="G21" s="30">
        <f t="shared" si="2"/>
        <v>1.7398815399802814</v>
      </c>
    </row>
    <row r="22" spans="1:7" ht="14.1" customHeight="1" thickBot="1" x14ac:dyDescent="0.3">
      <c r="A22" s="18"/>
      <c r="B22" s="6">
        <v>6.3E-2</v>
      </c>
      <c r="C22" s="19">
        <v>390.88</v>
      </c>
      <c r="D22" s="19">
        <v>393.58</v>
      </c>
      <c r="E22" s="17">
        <f t="shared" si="0"/>
        <v>2.6999999999999886</v>
      </c>
      <c r="F22" s="17">
        <f t="shared" si="1"/>
        <v>1.6658440276406643</v>
      </c>
      <c r="G22" s="30">
        <f t="shared" si="2"/>
        <v>7.4037512339617084E-2</v>
      </c>
    </row>
    <row r="23" spans="1:7" ht="14.1" customHeight="1" thickBot="1" x14ac:dyDescent="0.3">
      <c r="A23" s="29" t="s">
        <v>16</v>
      </c>
      <c r="B23" s="20"/>
      <c r="C23" s="21">
        <v>429.42</v>
      </c>
      <c r="D23" s="21">
        <v>429.42</v>
      </c>
      <c r="E23" s="17">
        <f t="shared" si="0"/>
        <v>0</v>
      </c>
      <c r="F23" s="17">
        <f t="shared" si="1"/>
        <v>0</v>
      </c>
      <c r="G23" s="30">
        <f t="shared" si="2"/>
        <v>7.4037512339617084E-2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161.95999999999992</v>
      </c>
      <c r="F24" s="24">
        <f>SUM(F14:F23)</f>
        <v>99.925962487660371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9.2546890424467718E-2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98.167571569595239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1.6658440276406643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2020-03-05T09:38:07Z</dcterms:modified>
</cp:coreProperties>
</file>