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<sst xmlns="http://schemas.openxmlformats.org/spreadsheetml/2006/main" count="44" uniqueCount="42">
  <si>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</si>
  <si>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</si>
  <si>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</si>
  <si>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</si>
  <si>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</si>
  <si>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</si>
  <si>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</si>
  <si>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</si>
  <si>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</si>
  <si>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</si>
  <si>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</si>
  <si>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</si>
  <si>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</si>
  <si>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</si>
  <si>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</si>
  <si>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</si>
  <si>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</si>
  <si>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</si>
  <si>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</si>
  <si>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</si>
  <si>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</si>
  <si>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</si>
  <si>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</si>
  <si>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</si>
  <si>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</si>
  <si>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</si>
  <si>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</si>
  <si>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</si>
  <si>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</si>
  <si>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</si>
  <si>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</si>
  <si>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</si>
  <si>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</si>
  <si>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</si>
  <si>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</si>
  <si>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</si>
  <si>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</si>
  <si>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</si>
  <si>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</si>
  <si>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veel schelpengruis</t>
  </si>
  <si>
    <t>schelpen</t>
  </si>
  <si>
    <t>44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</si>
</sst>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392.39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156.07999999999998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  <c r="H13" s="14" t="s">
        <v>39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508.59</v>
      </c>
      <c r="E14" s="17">
        <f>D14-C14</f>
        <v>0.83999999999997499</v>
      </c>
      <c r="F14" s="17">
        <f>(E14/C$11)*100</f>
        <v>0.53818554587389489</v>
      </c>
      <c r="G14" s="30">
        <f>100-F14</f>
        <v>99.461814454126099</v>
      </c>
      <c r="H14" s="6" t="s">
        <v>40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559.37</v>
      </c>
      <c r="E15" s="17">
        <f t="shared" ref="E15:E23" si="0">D15-C15</f>
        <v>1.75</v>
      </c>
      <c r="F15" s="17">
        <f t="shared" ref="F15:F23" si="1">(E15/C$11)*100</f>
        <v>1.1212198872373145</v>
      </c>
      <c r="G15" s="30">
        <f t="shared" ref="G15:G23" si="2">G14-F15</f>
        <v>98.340594566888782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470.72</v>
      </c>
      <c r="E16" s="17">
        <f t="shared" si="0"/>
        <v>2.2400000000000091</v>
      </c>
      <c r="F16" s="17">
        <f t="shared" si="1"/>
        <v>1.4351614556637682</v>
      </c>
      <c r="G16" s="30">
        <f t="shared" si="2"/>
        <v>96.905433111225008</v>
      </c>
    </row>
    <row r="17" spans="1:7" ht="14.1" customHeight="1" thickBot="1" x14ac:dyDescent="0.3">
      <c r="A17" s="18"/>
      <c r="B17" s="6">
        <v>0.6</v>
      </c>
      <c r="C17" s="19">
        <v>447.16</v>
      </c>
      <c r="D17" s="19">
        <v>453.22</v>
      </c>
      <c r="E17" s="17">
        <f>D17-C17</f>
        <v>6.0600000000000023</v>
      </c>
      <c r="F17" s="17">
        <f t="shared" si="1"/>
        <v>3.8826242952332155</v>
      </c>
      <c r="G17" s="30">
        <f t="shared" si="2"/>
        <v>93.022808815991795</v>
      </c>
    </row>
    <row r="18" spans="1:7" ht="14.1" customHeight="1" thickBot="1" x14ac:dyDescent="0.3">
      <c r="A18" s="18"/>
      <c r="B18" s="6">
        <v>0.42</v>
      </c>
      <c r="C18" s="19">
        <v>427.8</v>
      </c>
      <c r="D18" s="19">
        <v>449.51</v>
      </c>
      <c r="E18" s="17">
        <f t="shared" si="0"/>
        <v>21.70999999999998</v>
      </c>
      <c r="F18" s="17">
        <f t="shared" si="1"/>
        <v>13.909533572526897</v>
      </c>
      <c r="G18" s="30">
        <f t="shared" si="2"/>
        <v>79.113275243464898</v>
      </c>
    </row>
    <row r="19" spans="1:7" ht="14.1" customHeight="1" thickBot="1" x14ac:dyDescent="0.3">
      <c r="A19" s="18"/>
      <c r="B19" s="6">
        <v>0.3</v>
      </c>
      <c r="C19" s="19">
        <v>409.77</v>
      </c>
      <c r="D19" s="19">
        <v>460.25</v>
      </c>
      <c r="E19" s="17">
        <f t="shared" si="0"/>
        <v>50.480000000000018</v>
      </c>
      <c r="F19" s="17">
        <f t="shared" si="1"/>
        <v>32.342388518708368</v>
      </c>
      <c r="G19" s="30">
        <f t="shared" si="2"/>
        <v>46.770886724756529</v>
      </c>
    </row>
    <row r="20" spans="1:7" ht="14.1" customHeight="1" thickBot="1" x14ac:dyDescent="0.3">
      <c r="A20" s="18"/>
      <c r="B20" s="6">
        <v>0.21199999999999999</v>
      </c>
      <c r="C20" s="19">
        <v>401.98</v>
      </c>
      <c r="D20" s="19">
        <v>444.43</v>
      </c>
      <c r="E20" s="17">
        <f t="shared" si="0"/>
        <v>42.449999999999989</v>
      </c>
      <c r="F20" s="17">
        <f t="shared" si="1"/>
        <v>27.197590978985133</v>
      </c>
      <c r="G20" s="30">
        <f t="shared" si="2"/>
        <v>19.573295745771397</v>
      </c>
    </row>
    <row r="21" spans="1:7" ht="14.1" customHeight="1" thickBot="1" x14ac:dyDescent="0.3">
      <c r="A21" s="18"/>
      <c r="B21" s="6">
        <v>0.15</v>
      </c>
      <c r="C21" s="19">
        <v>410.45</v>
      </c>
      <c r="D21" s="19">
        <v>436.85</v>
      </c>
      <c r="E21" s="17">
        <f t="shared" si="0"/>
        <v>26.400000000000034</v>
      </c>
      <c r="F21" s="17">
        <f t="shared" si="1"/>
        <v>16.914402870322935</v>
      </c>
      <c r="G21" s="30">
        <f t="shared" si="2"/>
        <v>2.658892875448462</v>
      </c>
    </row>
    <row r="22" spans="1:7" ht="14.1" customHeight="1" thickBot="1" x14ac:dyDescent="0.3">
      <c r="A22" s="18"/>
      <c r="B22" s="6">
        <v>6.3E-2</v>
      </c>
      <c r="C22" s="19">
        <v>390.81</v>
      </c>
      <c r="D22" s="19">
        <v>395.05</v>
      </c>
      <c r="E22" s="17">
        <f t="shared" si="0"/>
        <v>4.2400000000000091</v>
      </c>
      <c r="F22" s="17">
        <f t="shared" si="1"/>
        <v>2.7165556125064128</v>
      </c>
      <c r="G22" s="30">
        <f t="shared" si="2"/>
        <v>-5.7662737057950775E-2</v>
      </c>
    </row>
    <row r="23" spans="1:7" ht="14.1" customHeight="1" thickBot="1" x14ac:dyDescent="0.3">
      <c r="A23" s="29" t="s">
        <v>16</v>
      </c>
      <c r="B23" s="20"/>
      <c r="C23" s="21">
        <v>429.44</v>
      </c>
      <c r="D23" s="21">
        <v>429.44</v>
      </c>
      <c r="E23" s="17">
        <f t="shared" si="0"/>
        <v>0</v>
      </c>
      <c r="F23" s="17">
        <f t="shared" si="1"/>
        <v>0</v>
      </c>
      <c r="G23" s="30">
        <f t="shared" si="2"/>
        <v>-5.7662737057950775E-2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156.17000000000002</v>
      </c>
      <c r="F24" s="24">
        <f>SUM(F14:F23)</f>
        <v>100.05766273705792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0.53818554587389489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96.802921578677626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2.7165556125064128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2020-03-05T09:36:56Z</dcterms:modified>
</cp:coreProperties>
</file>