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<sst xmlns="http://schemas.openxmlformats.org/spreadsheetml/2006/main" count="49" uniqueCount="45">
  <si>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</si>
  <si>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</si>
  <si>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</si>
  <si>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</si>
  <si>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</si>
  <si>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</si>
  <si>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</si>
  <si>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</si>
  <si>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</si>
  <si>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</si>
  <si>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</si>
  <si>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</si>
  <si>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</si>
  <si>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</si>
  <si>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</si>
  <si>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</si>
  <si>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</si>
  <si>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</si>
  <si>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</si>
  <si>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</si>
  <si>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</si>
  <si>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</si>
  <si>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</si>
  <si>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</si>
  <si>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</si>
  <si>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</si>
  <si>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</si>
  <si>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</si>
  <si>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</si>
  <si>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</si>
  <si>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</si>
  <si>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</si>
  <si>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</si>
  <si>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</si>
  <si>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</si>
  <si>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</si>
  <si>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</si>
  <si>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</si>
  <si>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</si>
  <si>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</si>
  <si>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</si>
  <si>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</si>
  <si>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</si>
  <si>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</t>
  </si>
  <si>
    <t>korrels+schgruis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</si>
</sst>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507.42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447.94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409.68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400.41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402.75</v>
      </c>
      <c r="J10" s="18"/>
      <c r="K10" s="6">
        <v>0.15</v>
      </c>
      <c r="L10" s="19">
        <v>392.76</v>
      </c>
      <c r="M10" s="19">
        <v>408.23</v>
      </c>
    </row>
    <row r="11" spans="1:18" s="1" customFormat="1" ht="15.95" customHeight="1" x14ac:dyDescent="0.2">
      <c r="B11" s="7" t="s">
        <v>9</v>
      </c>
      <c r="C11" s="9">
        <f>G10-C10</f>
        <v>152.08000000000001</v>
      </c>
      <c r="J11" s="18"/>
      <c r="K11" s="6">
        <v>6.3E-2</v>
      </c>
      <c r="L11" s="19">
        <v>386.97</v>
      </c>
      <c r="M11" s="19">
        <v>379.13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508.75</v>
      </c>
      <c r="E14" s="17">
        <f>D14-C14</f>
        <v>0.11000000000001364</v>
      </c>
      <c r="F14" s="17">
        <f>(E14/C$11)*100</f>
        <v>7.2330352446089971E-2</v>
      </c>
      <c r="G14" s="30">
        <f>100-F14</f>
        <v>99.927669647553913</v>
      </c>
      <c r="H14" s="6" t="s">
        <v>43</v>
      </c>
    </row>
    <row r="15" spans="1:18" ht="14.1" customHeight="1" thickBot="1" x14ac:dyDescent="0.25">
      <c r="A15" s="18"/>
      <c r="B15" s="6">
        <v>2</v>
      </c>
      <c r="C15" s="19">
        <v>507.42</v>
      </c>
      <c r="D15" s="19">
        <v>508.13</v>
      </c>
      <c r="E15" s="17">
        <f t="shared" ref="E15:E21" si="0">D15-C15</f>
        <v>0.70999999999997954</v>
      </c>
      <c r="F15" s="17">
        <f t="shared" ref="F15:F23" si="1">(E15/C$11)*100</f>
        <v>0.46685954760650938</v>
      </c>
      <c r="G15" s="30">
        <f t="shared" ref="G15:G23" si="2">G14-F15</f>
        <v>99.460810099947409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459.74</v>
      </c>
      <c r="E16" s="17">
        <f t="shared" si="0"/>
        <v>1.9800000000000182</v>
      </c>
      <c r="F16" s="17">
        <f t="shared" si="1"/>
        <v>1.3019463440294701</v>
      </c>
      <c r="G16" s="30">
        <f t="shared" si="2"/>
        <v>98.158863755917935</v>
      </c>
      <c r="H16" s="6" t="s">
        <v>44</v>
      </c>
    </row>
    <row r="17" spans="1:8" ht="14.1" customHeight="1" thickBot="1" x14ac:dyDescent="0.25">
      <c r="A17" s="18"/>
      <c r="B17" s="6">
        <v>0.6</v>
      </c>
      <c r="C17" s="19">
        <v>447.94</v>
      </c>
      <c r="D17" s="19">
        <v>450.98</v>
      </c>
      <c r="E17" s="17">
        <f>D17-C17</f>
        <v>3.0400000000000205</v>
      </c>
      <c r="F17" s="17">
        <f t="shared" si="1"/>
        <v>1.9989479221462521</v>
      </c>
      <c r="G17" s="30">
        <f t="shared" si="2"/>
        <v>96.159915833771677</v>
      </c>
      <c r="H17" s="6" t="s">
        <v>44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474.09</v>
      </c>
      <c r="E18" s="17">
        <f t="shared" si="0"/>
        <v>7.5699999999999932</v>
      </c>
      <c r="F18" s="17">
        <f t="shared" si="1"/>
        <v>4.9776433456075697</v>
      </c>
      <c r="G18" s="30">
        <f t="shared" si="2"/>
        <v>91.182272488164102</v>
      </c>
    </row>
    <row r="19" spans="1:8" ht="14.1" customHeight="1" thickBot="1" x14ac:dyDescent="0.25">
      <c r="A19" s="18"/>
      <c r="B19" s="6">
        <v>0.3</v>
      </c>
      <c r="C19" s="19">
        <v>409.68</v>
      </c>
      <c r="D19" s="19">
        <v>463.32</v>
      </c>
      <c r="E19" s="17">
        <f t="shared" si="0"/>
        <v>53.639999999999986</v>
      </c>
      <c r="F19" s="17">
        <f t="shared" si="1"/>
        <v>35.270910047343492</v>
      </c>
      <c r="G19" s="30">
        <f t="shared" si="2"/>
        <v>55.911362440820611</v>
      </c>
    </row>
    <row r="20" spans="1:8" ht="14.1" customHeight="1" thickBot="1" x14ac:dyDescent="0.25">
      <c r="A20" s="18"/>
      <c r="B20" s="6">
        <v>0.21199999999999999</v>
      </c>
      <c r="C20" s="19">
        <v>400.41</v>
      </c>
      <c r="D20" s="19">
        <v>455.91</v>
      </c>
      <c r="E20" s="17">
        <f t="shared" si="0"/>
        <v>55.5</v>
      </c>
      <c r="F20" s="17">
        <f t="shared" si="1"/>
        <v>36.49395055234087</v>
      </c>
      <c r="G20" s="30">
        <f t="shared" si="2"/>
        <v>19.417411888479741</v>
      </c>
    </row>
    <row r="21" spans="1:8" ht="14.1" customHeight="1" thickBot="1" x14ac:dyDescent="0.25">
      <c r="A21" s="18"/>
      <c r="B21" s="6">
        <v>0.15</v>
      </c>
      <c r="C21" s="19">
        <v>408.23</v>
      </c>
      <c r="D21" s="19">
        <v>433.05</v>
      </c>
      <c r="E21" s="17">
        <f t="shared" si="0"/>
        <v>24.819999999999993</v>
      </c>
      <c r="F21" s="17">
        <f t="shared" si="1"/>
        <v>16.320357706470272</v>
      </c>
      <c r="G21" s="30">
        <f t="shared" si="2"/>
        <v>3.0970541820094688</v>
      </c>
    </row>
    <row r="22" spans="1:8" ht="14.1" customHeight="1" thickBot="1" x14ac:dyDescent="0.25">
      <c r="A22" s="18"/>
      <c r="B22" s="6">
        <v>6.3E-2</v>
      </c>
      <c r="C22" s="19">
        <v>379.13</v>
      </c>
      <c r="D22" s="21">
        <v>383.8</v>
      </c>
      <c r="E22" s="17">
        <f>D22-C22</f>
        <v>4.6700000000000159</v>
      </c>
      <c r="F22" s="17">
        <f t="shared" si="1"/>
        <v>3.0707522356654495</v>
      </c>
      <c r="G22" s="30">
        <f t="shared" si="2"/>
        <v>2.6301946344019278E-2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258.04000000000002</v>
      </c>
      <c r="E23" s="17">
        <f>D23-C23</f>
        <v>0.16000000000002501</v>
      </c>
      <c r="F23" s="17">
        <f t="shared" si="1"/>
        <v>0.10520778537613426</v>
      </c>
      <c r="G23" s="30">
        <f t="shared" si="2"/>
        <v>-7.8905839032114983E-2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152.20000000000005</v>
      </c>
      <c r="F24" s="24">
        <f>SUM(F14:F23)</f>
        <v>100.07890583903212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7.2330352446089971E-2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96.83061546554444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3.0707522356654495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2021-01-29T07:24:33Z</dcterms:modified>
</cp:coreProperties>
</file>