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Initial" sheetId="1" r:id="rId1"/>
    <sheet name="Fin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7" i="1"/>
  <c r="D15" i="1"/>
  <c r="D19" i="2" l="1"/>
  <c r="D20" i="2"/>
  <c r="D21" i="2"/>
  <c r="D18" i="2"/>
  <c r="E12" i="2" l="1"/>
  <c r="D11" i="2"/>
  <c r="E13" i="2"/>
  <c r="E11" i="2"/>
  <c r="E9" i="1" l="1"/>
  <c r="E10" i="1"/>
  <c r="E8" i="1"/>
  <c r="D9" i="1"/>
  <c r="D10" i="1"/>
  <c r="D8" i="1"/>
</calcChain>
</file>

<file path=xl/sharedStrings.xml><?xml version="1.0" encoding="utf-8"?>
<sst xmlns="http://schemas.openxmlformats.org/spreadsheetml/2006/main" count="39" uniqueCount="17">
  <si>
    <t>S1</t>
  </si>
  <si>
    <t>Empty</t>
  </si>
  <si>
    <t>S5</t>
  </si>
  <si>
    <t>S6</t>
  </si>
  <si>
    <t>Final crushed</t>
  </si>
  <si>
    <t>Total</t>
  </si>
  <si>
    <t>Water to be added (ml)</t>
  </si>
  <si>
    <t>Net sample (g)</t>
  </si>
  <si>
    <t>Initial drying</t>
  </si>
  <si>
    <t>T1</t>
  </si>
  <si>
    <t>T2</t>
  </si>
  <si>
    <t>t3</t>
  </si>
  <si>
    <t>T4</t>
  </si>
  <si>
    <t>total</t>
  </si>
  <si>
    <t>T3</t>
  </si>
  <si>
    <t>left mg/l</t>
  </si>
  <si>
    <t>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</si>
</sst>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I16" sqref="I16"/>
    </sheetView>
  </sheetViews>
  <sheetFormatPr defaultRowHeight="14.5" x14ac:dyDescent="0.35"/>
  <cols>
    <col min="4" max="4" width="14.453125" customWidth="1"/>
  </cols>
  <sheetData>
    <row r="1" spans="1:5" x14ac:dyDescent="0.35">
      <c r="B1" t="s">
        <v>1</v>
      </c>
      <c r="C1" s="1">
        <v>44795</v>
      </c>
      <c r="D1" s="1">
        <v>44798</v>
      </c>
      <c r="E1" s="1">
        <v>44802</v>
      </c>
    </row>
    <row r="2" spans="1:5" x14ac:dyDescent="0.35">
      <c r="A2" t="s">
        <v>0</v>
      </c>
      <c r="B2">
        <v>7.72</v>
      </c>
      <c r="C2">
        <v>102.34099999999999</v>
      </c>
      <c r="D2">
        <v>95.734999999999999</v>
      </c>
    </row>
    <row r="3" spans="1:5" x14ac:dyDescent="0.35">
      <c r="A3" t="s">
        <v>2</v>
      </c>
      <c r="B3">
        <v>7.0640000000000001</v>
      </c>
      <c r="C3">
        <v>97.700999999999993</v>
      </c>
      <c r="D3">
        <v>89.936999999999998</v>
      </c>
    </row>
    <row r="4" spans="1:5" x14ac:dyDescent="0.35">
      <c r="A4" t="s">
        <v>3</v>
      </c>
      <c r="B4">
        <v>7.7350000000000003</v>
      </c>
      <c r="C4">
        <v>107.134</v>
      </c>
      <c r="D4">
        <v>98.614999999999995</v>
      </c>
    </row>
    <row r="6" spans="1:5" x14ac:dyDescent="0.35">
      <c r="B6" t="s">
        <v>4</v>
      </c>
    </row>
    <row r="7" spans="1:5" x14ac:dyDescent="0.35">
      <c r="B7" t="s">
        <v>1</v>
      </c>
      <c r="C7" t="s">
        <v>5</v>
      </c>
      <c r="D7" t="s">
        <v>7</v>
      </c>
      <c r="E7" t="s">
        <v>6</v>
      </c>
    </row>
    <row r="8" spans="1:5" x14ac:dyDescent="0.35">
      <c r="A8" t="s">
        <v>0</v>
      </c>
      <c r="B8">
        <v>26.33</v>
      </c>
      <c r="C8">
        <v>114.3</v>
      </c>
      <c r="D8">
        <f>C8-B8</f>
        <v>87.97</v>
      </c>
      <c r="E8">
        <f>D8</f>
        <v>87.97</v>
      </c>
    </row>
    <row r="9" spans="1:5" x14ac:dyDescent="0.35">
      <c r="A9" t="s">
        <v>2</v>
      </c>
      <c r="B9">
        <v>26.538</v>
      </c>
      <c r="C9">
        <v>107</v>
      </c>
      <c r="D9">
        <f t="shared" ref="D9:D10" si="0">C9-B9</f>
        <v>80.462000000000003</v>
      </c>
      <c r="E9">
        <f t="shared" ref="E9:E10" si="1">D9</f>
        <v>80.462000000000003</v>
      </c>
    </row>
    <row r="10" spans="1:5" x14ac:dyDescent="0.35">
      <c r="A10" t="s">
        <v>3</v>
      </c>
      <c r="B10">
        <v>26.542999999999999</v>
      </c>
      <c r="C10">
        <v>116.9</v>
      </c>
      <c r="D10">
        <f t="shared" si="0"/>
        <v>90.356999999999999</v>
      </c>
      <c r="E10">
        <f t="shared" si="1"/>
        <v>90.356999999999999</v>
      </c>
    </row>
    <row r="13" spans="1:5" x14ac:dyDescent="0.35">
      <c r="B13" t="s">
        <v>15</v>
      </c>
      <c r="D13" t="s">
        <v>16</v>
      </c>
    </row>
    <row r="15" spans="1:5" x14ac:dyDescent="0.35">
      <c r="A15" t="s">
        <v>0</v>
      </c>
      <c r="B15">
        <v>590</v>
      </c>
      <c r="D15">
        <f>B15/1000*E8/D8*D2</f>
        <v>56.483649999999997</v>
      </c>
    </row>
    <row r="16" spans="1:5" x14ac:dyDescent="0.35">
      <c r="A16" t="s">
        <v>2</v>
      </c>
      <c r="B16">
        <v>572.79</v>
      </c>
      <c r="D16">
        <f t="shared" ref="D16:D17" si="2">B16/1000*E9/D9*D3</f>
        <v>51.515014229999991</v>
      </c>
    </row>
    <row r="17" spans="1:4" x14ac:dyDescent="0.35">
      <c r="A17" t="s">
        <v>3</v>
      </c>
      <c r="B17">
        <v>589.60599999999999</v>
      </c>
      <c r="D17">
        <f t="shared" si="2"/>
        <v>58.14399568999999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G19" sqref="G19"/>
    </sheetView>
  </sheetViews>
  <sheetFormatPr defaultRowHeight="14.5" x14ac:dyDescent="0.35"/>
  <sheetData>
    <row r="1" spans="1:5" x14ac:dyDescent="0.35">
      <c r="A1" t="s">
        <v>8</v>
      </c>
    </row>
    <row r="2" spans="1:5" x14ac:dyDescent="0.35">
      <c r="B2" t="s">
        <v>1</v>
      </c>
      <c r="C2" t="s">
        <v>13</v>
      </c>
      <c r="D2" s="1">
        <v>44816</v>
      </c>
      <c r="E2" s="1">
        <v>44817</v>
      </c>
    </row>
    <row r="3" spans="1:5" x14ac:dyDescent="0.35">
      <c r="A3" t="s">
        <v>9</v>
      </c>
      <c r="B3">
        <v>7.0629999999999997</v>
      </c>
      <c r="C3">
        <v>104.328</v>
      </c>
      <c r="D3">
        <v>94</v>
      </c>
    </row>
    <row r="4" spans="1:5" x14ac:dyDescent="0.35">
      <c r="A4" t="s">
        <v>10</v>
      </c>
      <c r="B4">
        <v>6.99</v>
      </c>
      <c r="C4">
        <v>102.569</v>
      </c>
      <c r="D4">
        <v>92.3</v>
      </c>
    </row>
    <row r="5" spans="1:5" x14ac:dyDescent="0.35">
      <c r="A5" t="s">
        <v>11</v>
      </c>
      <c r="B5">
        <v>7.0460000000000003</v>
      </c>
      <c r="C5">
        <v>106.486</v>
      </c>
      <c r="D5">
        <v>95.7</v>
      </c>
    </row>
    <row r="6" spans="1:5" x14ac:dyDescent="0.35">
      <c r="A6" t="s">
        <v>12</v>
      </c>
      <c r="B6">
        <v>7.06</v>
      </c>
      <c r="C6">
        <v>107.88800000000001</v>
      </c>
      <c r="D6">
        <v>96.6</v>
      </c>
    </row>
    <row r="9" spans="1:5" x14ac:dyDescent="0.35">
      <c r="B9" t="s">
        <v>4</v>
      </c>
    </row>
    <row r="10" spans="1:5" x14ac:dyDescent="0.35">
      <c r="B10" t="s">
        <v>1</v>
      </c>
      <c r="C10" t="s">
        <v>5</v>
      </c>
      <c r="D10" t="s">
        <v>7</v>
      </c>
      <c r="E10" t="s">
        <v>6</v>
      </c>
    </row>
    <row r="11" spans="1:5" x14ac:dyDescent="0.35">
      <c r="A11" t="s">
        <v>9</v>
      </c>
      <c r="B11">
        <v>26.6</v>
      </c>
      <c r="C11">
        <v>112.5</v>
      </c>
      <c r="D11">
        <f>C11-B11</f>
        <v>85.9</v>
      </c>
      <c r="E11">
        <f>D11</f>
        <v>85.9</v>
      </c>
    </row>
    <row r="12" spans="1:5" x14ac:dyDescent="0.35">
      <c r="A12" t="s">
        <v>10</v>
      </c>
      <c r="B12">
        <v>26.54</v>
      </c>
      <c r="C12">
        <v>110.3</v>
      </c>
      <c r="D12">
        <v>92.3</v>
      </c>
      <c r="E12">
        <f t="shared" ref="E12:E13" si="0">D12</f>
        <v>92.3</v>
      </c>
    </row>
    <row r="13" spans="1:5" x14ac:dyDescent="0.35">
      <c r="A13" t="s">
        <v>14</v>
      </c>
      <c r="B13">
        <v>26.64</v>
      </c>
      <c r="C13">
        <v>113.5</v>
      </c>
      <c r="D13">
        <v>95.7</v>
      </c>
      <c r="E13">
        <f t="shared" si="0"/>
        <v>95.7</v>
      </c>
    </row>
    <row r="14" spans="1:5" x14ac:dyDescent="0.35">
      <c r="A14" t="s">
        <v>12</v>
      </c>
      <c r="B14">
        <v>26.646000000000001</v>
      </c>
      <c r="C14">
        <v>116</v>
      </c>
      <c r="D14">
        <v>96.6</v>
      </c>
      <c r="E14">
        <v>96.6</v>
      </c>
    </row>
    <row r="17" spans="1:4" x14ac:dyDescent="0.35">
      <c r="B17" t="s">
        <v>15</v>
      </c>
      <c r="D17" t="s">
        <v>16</v>
      </c>
    </row>
    <row r="18" spans="1:4" x14ac:dyDescent="0.35">
      <c r="A18" t="s">
        <v>9</v>
      </c>
      <c r="B18">
        <v>6.7539999999999996</v>
      </c>
      <c r="D18">
        <f>B18/1000*E11</f>
        <v>0.58016860000000003</v>
      </c>
    </row>
    <row r="19" spans="1:4" x14ac:dyDescent="0.35">
      <c r="A19" t="s">
        <v>10</v>
      </c>
      <c r="B19">
        <v>50.35</v>
      </c>
      <c r="D19">
        <f t="shared" ref="D19:D21" si="1">B19/1000*E12</f>
        <v>4.6473049999999994</v>
      </c>
    </row>
    <row r="20" spans="1:4" x14ac:dyDescent="0.35">
      <c r="A20" t="s">
        <v>14</v>
      </c>
      <c r="B20">
        <v>49.503</v>
      </c>
      <c r="D20">
        <f t="shared" si="1"/>
        <v>4.7374371000000002</v>
      </c>
    </row>
    <row r="21" spans="1:4" x14ac:dyDescent="0.35">
      <c r="A21" t="s">
        <v>12</v>
      </c>
      <c r="B21">
        <v>56.8</v>
      </c>
      <c r="D21">
        <f t="shared" si="1"/>
        <v>5.4868799999999993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Initial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2022-09-29T16:09:00Z</dcterms:modified>
</cp:coreProperties>
</file>